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kic\Downloads\"/>
    </mc:Choice>
  </mc:AlternateContent>
  <xr:revisionPtr revIDLastSave="0" documentId="13_ncr:1_{CB890C52-79EB-436F-88CF-46B0908CCBB4}" xr6:coauthVersionLast="47" xr6:coauthVersionMax="47" xr10:uidLastSave="{00000000-0000-0000-0000-000000000000}"/>
  <bookViews>
    <workbookView xWindow="-108" yWindow="-108" windowWidth="23256" windowHeight="12456" xr2:uid="{29C1080A-AA07-4BE7-80EE-65A449366F85}"/>
  </bookViews>
  <sheets>
    <sheet name="Dasboard" sheetId="9" r:id="rId1"/>
    <sheet name="discount_campaign" sheetId="11" r:id="rId2"/>
    <sheet name="sales_data" sheetId="2" r:id="rId3"/>
    <sheet name="orders" sheetId="4" r:id="rId4"/>
    <sheet name="inventory " sheetId="8" r:id="rId5"/>
    <sheet name="Pivot Table" sheetId="3" r:id="rId6"/>
  </sheets>
  <definedNames>
    <definedName name="_xlchart.v1.0" hidden="1">discount_campaign!$K$3:$K$6</definedName>
    <definedName name="_xlchart.v1.1" hidden="1">discount_campaign!$L$2</definedName>
    <definedName name="_xlchart.v1.2" hidden="1">discount_campaign!$L$3:$L$6</definedName>
    <definedName name="_xlchart.v1.3" hidden="1">discount_campaign!$K$3:$K$6</definedName>
    <definedName name="_xlchart.v1.4" hidden="1">discount_campaign!$L$2</definedName>
    <definedName name="_xlchart.v1.5" hidden="1">discount_campaign!$L$3:$L$6</definedName>
    <definedName name="_xlcn.WorksheetConnection_Bunchatechtask.xlsxdiscount_campaign1" hidden="1">discount_campaign[]</definedName>
    <definedName name="_xlcn.WorksheetConnection_Bunchatechtask.xlsxinventory__11" hidden="1">inventory__1[]</definedName>
    <definedName name="_xlcn.WorksheetConnection_discount_campaignAA1" hidden="1">discount_campaign!$A:$A</definedName>
    <definedName name="_xlcn.WorksheetConnection_sales_dataGG1" hidden="1">sales_data!$G:$G</definedName>
    <definedName name="_xlcn.WorksheetConnection_unchatechtask.xlsxorders1" hidden="1">orders[]</definedName>
    <definedName name="_xlcn.WorksheetConnection_unchatechtask.xlsxsales_data1" hidden="1">sales_data[]</definedName>
    <definedName name="ExternalData_1" localSheetId="1" hidden="1">discount_campaign!$A$1:$G$501</definedName>
    <definedName name="ExternalData_1" localSheetId="4" hidden="1">'inventory '!$A$1:$E$501</definedName>
    <definedName name="ExternalData_1" localSheetId="3" hidden="1">orders!$A$1:$E$5001</definedName>
    <definedName name="ExternalData_1" localSheetId="2" hidden="1">sales_data!$A$1:$F$5001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data" name="sales_data" connection="WorksheetConnection_uncha tech task.xlsx!sales_data"/>
          <x15:modelTable id="orders" name="orders" connection="WorksheetConnection_uncha tech task.xlsx!orders"/>
          <x15:modelTable id="Range" name="Range" connection="WorksheetConnection_sales_data!$G:$G"/>
          <x15:modelTable id="inventory__1" name="inventory__1" connection="WorksheetConnection_Buncha tech task.xlsx!inventory__1"/>
          <x15:modelTable id="Range 1" name="Range 1" connection="WorksheetConnection_discount_campaign!$A:$A"/>
          <x15:modelTable id="discount_campaign" name="discount_campaign" connection="WorksheetConnection_Buncha tech task.xlsx!discount_campaign"/>
        </x15:modelTables>
        <x15:modelRelationships>
          <x15:modelRelationship fromTable="sales_data" fromColumn="order_id" toTable="orders" toColumn="ord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" i="11" l="1"/>
  <c r="L5" i="11"/>
  <c r="L4" i="11"/>
  <c r="L3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F6" i="3"/>
  <c r="C6" i="3"/>
  <c r="C7" i="3"/>
  <c r="C8" i="3"/>
  <c r="C9" i="3"/>
  <c r="C10" i="3"/>
  <c r="C11" i="3"/>
  <c r="C12" i="3"/>
  <c r="C13" i="3"/>
  <c r="C14" i="3"/>
  <c r="C15" i="3"/>
  <c r="C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7AD6DB-A5B8-46F4-B1A6-8FBA211FB03E}" keepAlive="1" name="Query - discount_campaign" description="Connection to the 'discount_campaign' query in the workbook." type="5" refreshedVersion="8" background="1" saveData="1">
    <dbPr connection="Provider=Microsoft.Mashup.OleDb.1;Data Source=$Workbook$;Location=discount_campaign;Extended Properties=&quot;&quot;" command="SELECT * FROM [discount_campaign]"/>
  </connection>
  <connection id="2" xr16:uid="{A3FC7A8D-3126-491A-B3E1-DA109B32C887}" keepAlive="1" name="Query - discount_campaign (2)" description="Connection to the 'discount_campaign (2)' query in the workbook." type="5" refreshedVersion="8" background="1" saveData="1">
    <dbPr connection="Provider=Microsoft.Mashup.OleDb.1;Data Source=$Workbook$;Location=&quot;discount_campaign (2)&quot;;Extended Properties=&quot;&quot;" command="SELECT * FROM [discount_campaign (2)]"/>
  </connection>
  <connection id="3" xr16:uid="{90C58ECD-0F59-41D9-B73A-E75A5BB3F17D}" keepAlive="1" name="Query - inventory (1)" description="Connection to the 'inventory (1)' query in the workbook." type="5" refreshedVersion="8" background="1" saveData="1">
    <dbPr connection="Provider=Microsoft.Mashup.OleDb.1;Data Source=$Workbook$;Location=&quot;inventory (1)&quot;;Extended Properties=&quot;&quot;" command="SELECT * FROM [inventory (1)]"/>
  </connection>
  <connection id="4" xr16:uid="{B5A6FA74-2013-4960-9A72-9B4DDAE7B931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5" xr16:uid="{D0C5BC51-41EA-46CC-9784-05E99CCD572A}" keepAlive="1" name="Query - sales_data" description="Connection to the 'sales_data' query in the workbook." type="5" refreshedVersion="8" background="1" saveData="1">
    <dbPr connection="Provider=Microsoft.Mashup.OleDb.1;Data Source=$Workbook$;Location=sales_data;Extended Properties=&quot;&quot;" command="SELECT * FROM [sales_data]"/>
  </connection>
  <connection id="6" xr16:uid="{6123FCB4-DFE5-4F18-AAA9-F48FC5E642B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21B95C2D-F97E-4609-B77E-14CA8F707541}" name="WorksheetConnection_Buncha tech task.xlsx!discount_campaign" type="102" refreshedVersion="8" minRefreshableVersion="5">
    <extLst>
      <ext xmlns:x15="http://schemas.microsoft.com/office/spreadsheetml/2010/11/main" uri="{DE250136-89BD-433C-8126-D09CA5730AF9}">
        <x15:connection id="discount_campaign">
          <x15:rangePr sourceName="_xlcn.WorksheetConnection_Bunchatechtask.xlsxdiscount_campaign1"/>
        </x15:connection>
      </ext>
    </extLst>
  </connection>
  <connection id="8" xr16:uid="{00575FE0-2616-4195-AA40-747B5BB8AFEB}" name="WorksheetConnection_Buncha tech task.xlsx!inventory__1" type="102" refreshedVersion="8" minRefreshableVersion="5">
    <extLst>
      <ext xmlns:x15="http://schemas.microsoft.com/office/spreadsheetml/2010/11/main" uri="{DE250136-89BD-433C-8126-D09CA5730AF9}">
        <x15:connection id="inventory__1">
          <x15:rangePr sourceName="_xlcn.WorksheetConnection_Bunchatechtask.xlsxinventory__11"/>
        </x15:connection>
      </ext>
    </extLst>
  </connection>
  <connection id="9" xr16:uid="{72D4B657-A97E-4D1B-B79F-A6E97410C6ED}" name="WorksheetConnection_discount_campaign!$A:$A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iscount_campaignAA1"/>
        </x15:connection>
      </ext>
    </extLst>
  </connection>
  <connection id="10" xr16:uid="{2B55BFC5-5DC4-484F-A684-E1B224D96082}" name="WorksheetConnection_sales_data!$G:$G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es_dataGG1"/>
        </x15:connection>
      </ext>
    </extLst>
  </connection>
  <connection id="11" xr16:uid="{3AAAF9E3-D2F6-404F-8A9B-F1DAE5E55CF4}" name="WorksheetConnection_uncha tech task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unchatechtask.xlsxorders1"/>
        </x15:connection>
      </ext>
    </extLst>
  </connection>
  <connection id="12" xr16:uid="{8255A1C6-E3C7-4B80-8052-DA4613C03D9B}" name="WorksheetConnection_uncha tech task.xlsx!sales_data" type="102" refreshedVersion="8" minRefreshableVersion="5">
    <extLst>
      <ext xmlns:x15="http://schemas.microsoft.com/office/spreadsheetml/2010/11/main" uri="{DE250136-89BD-433C-8126-D09CA5730AF9}">
        <x15:connection id="sales_data" autoDelete="1">
          <x15:rangePr sourceName="_xlcn.WorksheetConnection_unchatechtask.xlsxsales_data1"/>
        </x15:connection>
      </ext>
    </extLst>
  </connection>
</connections>
</file>

<file path=xl/sharedStrings.xml><?xml version="1.0" encoding="utf-8"?>
<sst xmlns="http://schemas.openxmlformats.org/spreadsheetml/2006/main" count="22137" uniqueCount="87">
  <si>
    <t>order_id</t>
  </si>
  <si>
    <t>product_name</t>
  </si>
  <si>
    <t>category</t>
  </si>
  <si>
    <t>order_date</t>
  </si>
  <si>
    <t>revenue</t>
  </si>
  <si>
    <t>region</t>
  </si>
  <si>
    <t>Chicken</t>
  </si>
  <si>
    <t>Meat</t>
  </si>
  <si>
    <t>West</t>
  </si>
  <si>
    <t>Eggs</t>
  </si>
  <si>
    <t>Dairy</t>
  </si>
  <si>
    <t>Central</t>
  </si>
  <si>
    <t>Vegetables</t>
  </si>
  <si>
    <t>South</t>
  </si>
  <si>
    <t>Fruits</t>
  </si>
  <si>
    <t>East</t>
  </si>
  <si>
    <t>Bakery</t>
  </si>
  <si>
    <t>Rice</t>
  </si>
  <si>
    <t>Produce</t>
  </si>
  <si>
    <t>Milk</t>
  </si>
  <si>
    <t>Grains</t>
  </si>
  <si>
    <t>North</t>
  </si>
  <si>
    <t>Bread</t>
  </si>
  <si>
    <t>Month_Year</t>
  </si>
  <si>
    <t>Row Labels</t>
  </si>
  <si>
    <t>Sum of revenue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</si>
  <si>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</si>
  <si>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</si>
  <si>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</si>
  <si>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</si>
  <si>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</si>
  <si>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</si>
  <si>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</si>
  <si>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</si>
  <si>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</si>
  <si>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</si>
  <si>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</si>
  <si>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</si>
  <si>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Column1</t>
  </si>
  <si>
    <t>Renenue Growth%</t>
  </si>
  <si>
    <t>customer_id</t>
  </si>
  <si>
    <t>city</t>
  </si>
  <si>
    <t>total_amount</t>
  </si>
  <si>
    <t>Houston</t>
  </si>
  <si>
    <t>Chicago</t>
  </si>
  <si>
    <t>San Francisco</t>
  </si>
  <si>
    <t>New York</t>
  </si>
  <si>
    <t>Los Angeles</t>
  </si>
  <si>
    <t>Avg Order Value</t>
  </si>
  <si>
    <t>Column2</t>
  </si>
  <si>
    <t>product_id</t>
  </si>
  <si>
    <t>stock_level</t>
  </si>
  <si>
    <t>out_of_stock</t>
  </si>
  <si>
    <t>No</t>
  </si>
  <si>
    <t>Yes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</si>
  <si>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</si>
  <si>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</si>
  <si>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</si>
  <si>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</si>
  <si>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</si>
  <si>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</si>
  <si>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</si>
  <si>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</si>
  <si>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</si>
  <si>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</si>
  <si>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</si>
  <si>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</si>
  <si>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stock_level</t>
  </si>
  <si>
    <t/>
  </si>
  <si>
    <t>Count of out_of_stock</t>
  </si>
  <si>
    <t>Count of customer_id</t>
  </si>
  <si>
    <t>discount_applied</t>
  </si>
  <si>
    <t>order_count_before</t>
  </si>
  <si>
    <t>order_count_after</t>
  </si>
  <si>
    <t>total_spend_before</t>
  </si>
  <si>
    <t>total_spend_after</t>
  </si>
  <si>
    <t>Spendings Change</t>
  </si>
  <si>
    <t>% Of Spending Change</t>
  </si>
  <si>
    <t>Grand Total</t>
  </si>
  <si>
    <t>Sum of total_spend_before</t>
  </si>
  <si>
    <t>Sum of total_spend_after</t>
  </si>
  <si>
    <t>Revenue Growth</t>
  </si>
  <si>
    <t>Total Revenue Before</t>
  </si>
  <si>
    <t>Total Revenue After</t>
  </si>
  <si>
    <t>Matrix</t>
  </si>
  <si>
    <t>Values</t>
  </si>
  <si>
    <t>Revenue Growth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</si>
</sst>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\ yyyy"/>
    <numFmt numFmtId="165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/>
    <xf numFmtId="2" fontId="0" fillId="0" borderId="0" xfId="0" applyNumberFormat="1"/>
    <xf numFmtId="2" fontId="0" fillId="0" borderId="0" xfId="0" applyNumberFormat="1" applyAlignment="1">
      <alignment wrapText="1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1" applyNumberFormat="1" applyFont="1"/>
    <xf numFmtId="165" fontId="2" fillId="0" borderId="0" xfId="1" applyNumberFormat="1" applyFont="1"/>
  </cellXfs>
  <cellStyles count="2">
    <cellStyle name="Normal" xfId="0" builtinId="0"/>
    <cellStyle name="Percent" xfId="1" builtinId="5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numFmt numFmtId="2" formatCode="0.00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mmmm\ 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[Buncha tech task Excel Tasks.xlsx]Pivot 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</a:t>
            </a:r>
            <a:r>
              <a:rPr lang="en-US" b="1" baseline="0"/>
              <a:t> Growth Per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 w="28575"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8575"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cat>
            <c:strRef>
              <c:f>'Pivot Table'!$I$6:$I$17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Table'!$J$6:$J$17</c:f>
              <c:numCache>
                <c:formatCode>0.00</c:formatCode>
                <c:ptCount val="12"/>
                <c:pt idx="0">
                  <c:v>102152.91429349041</c:v>
                </c:pt>
                <c:pt idx="1">
                  <c:v>109304.16500437034</c:v>
                </c:pt>
                <c:pt idx="2">
                  <c:v>103387.81919124778</c:v>
                </c:pt>
                <c:pt idx="3">
                  <c:v>102659.67608161729</c:v>
                </c:pt>
                <c:pt idx="4">
                  <c:v>103633.13331101769</c:v>
                </c:pt>
                <c:pt idx="5">
                  <c:v>101293.64445661663</c:v>
                </c:pt>
                <c:pt idx="6">
                  <c:v>114113.42748275874</c:v>
                </c:pt>
                <c:pt idx="7">
                  <c:v>97395.458203804184</c:v>
                </c:pt>
                <c:pt idx="8">
                  <c:v>107841.21168946993</c:v>
                </c:pt>
                <c:pt idx="9">
                  <c:v>115082.64086588514</c:v>
                </c:pt>
                <c:pt idx="10">
                  <c:v>102224.74733088518</c:v>
                </c:pt>
                <c:pt idx="11">
                  <c:v>103771.54810398661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1-4D5F-BF00-F2A6124CE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730976"/>
        <c:axId val="192731456"/>
      </c:barChart>
      <c:catAx>
        <c:axId val="19273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31456"/>
        <c:crosses val="autoZero"/>
        <c:auto val="1"/>
        <c:lblAlgn val="ctr"/>
        <c:lblOffset val="100"/>
        <c:noMultiLvlLbl val="0"/>
      </c:catAx>
      <c:valAx>
        <c:axId val="19273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3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22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[Buncha tech task Excel Tasks.xlsx]Pivot Table!PivotTable8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Stock</a:t>
            </a:r>
            <a:r>
              <a:rPr lang="en-US" b="1" baseline="0"/>
              <a:t> Level Per Product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 w="28575">
            <a:solidFill>
              <a:schemeClr val="accent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472129495139967"/>
          <c:y val="0.239556507642427"/>
          <c:w val="0.65286590389793508"/>
          <c:h val="0.607510807472595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Table'!$F$21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8575">
              <a:solidFill>
                <a:schemeClr val="accent1">
                  <a:lumMod val="50000"/>
                </a:schemeClr>
              </a:solidFill>
            </a:ln>
            <a:effectLst/>
          </c:spPr>
          <c:invertIfNegative val="0"/>
          <c:cat>
            <c:strRef>
              <c:f>'Pivot Table'!$E$22:$E$28</c:f>
              <c:strCache>
                <c:ptCount val="7"/>
                <c:pt idx="0">
                  <c:v>Bread</c:v>
                </c:pt>
                <c:pt idx="1">
                  <c:v>Chicken</c:v>
                </c:pt>
                <c:pt idx="2">
                  <c:v>Eggs</c:v>
                </c:pt>
                <c:pt idx="3">
                  <c:v>Fruits</c:v>
                </c:pt>
                <c:pt idx="4">
                  <c:v>Milk</c:v>
                </c:pt>
                <c:pt idx="5">
                  <c:v>Rice</c:v>
                </c:pt>
                <c:pt idx="6">
                  <c:v>Vegetables</c:v>
                </c:pt>
              </c:strCache>
            </c:strRef>
          </c:cat>
          <c:val>
            <c:numRef>
              <c:f>'Pivot Table'!$F$22:$F$28</c:f>
              <c:numCache>
                <c:formatCode>General</c:formatCode>
                <c:ptCount val="7"/>
                <c:pt idx="0">
                  <c:v>15652</c:v>
                </c:pt>
                <c:pt idx="1">
                  <c:v>20558</c:v>
                </c:pt>
                <c:pt idx="2">
                  <c:v>17983</c:v>
                </c:pt>
                <c:pt idx="3">
                  <c:v>16310</c:v>
                </c:pt>
                <c:pt idx="4">
                  <c:v>19364</c:v>
                </c:pt>
                <c:pt idx="5">
                  <c:v>18132</c:v>
                </c:pt>
                <c:pt idx="6">
                  <c:v>14314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9-4FE0-B89E-4BA29D9B9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9592624"/>
        <c:axId val="1489597424"/>
      </c:barChart>
      <c:valAx>
        <c:axId val="148959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592624"/>
        <c:crosses val="autoZero"/>
        <c:crossBetween val="between"/>
      </c:valAx>
      <c:catAx>
        <c:axId val="1489592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597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</a:t>
            </a:r>
            <a:r>
              <a:rPr lang="en-US" b="1" baseline="0"/>
              <a:t> Per Product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 w="31750">
            <a:solidFill>
              <a:schemeClr val="accent2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2">
                <a:lumMod val="75000"/>
              </a:schemeClr>
            </a:solidFill>
            <a:ln w="31750">
              <a:solidFill>
                <a:schemeClr val="accent2">
                  <a:lumMod val="50000"/>
                </a:schemeClr>
              </a:solidFill>
            </a:ln>
            <a:effectLst/>
          </c:spPr>
          <c:cat>
            <c:strLit>
              <c:ptCount val="7"/>
              <c:pt idx="0">
                <c:v>Bread</c:v>
              </c:pt>
              <c:pt idx="1">
                <c:v>Chicken</c:v>
              </c:pt>
              <c:pt idx="2">
                <c:v>Eggs</c:v>
              </c:pt>
              <c:pt idx="3">
                <c:v>Fruits</c:v>
              </c:pt>
              <c:pt idx="4">
                <c:v>Milk</c:v>
              </c:pt>
              <c:pt idx="5">
                <c:v>Rice</c:v>
              </c:pt>
              <c:pt idx="6">
                <c:v>Vegetables</c:v>
              </c:pt>
            </c:strLit>
          </c:cat>
          <c:val>
            <c:numLit>
              <c:formatCode>General</c:formatCode>
              <c:ptCount val="7"/>
              <c:pt idx="0">
                <c:v>185681.72818282674</c:v>
              </c:pt>
              <c:pt idx="1">
                <c:v>187973.58445244655</c:v>
              </c:pt>
              <c:pt idx="2">
                <c:v>173621.44670560982</c:v>
              </c:pt>
              <c:pt idx="3">
                <c:v>192956.75931180955</c:v>
              </c:pt>
              <c:pt idx="4">
                <c:v>170114.3998880318</c:v>
              </c:pt>
              <c:pt idx="5">
                <c:v>182133.30213606905</c:v>
              </c:pt>
              <c:pt idx="6">
                <c:v>170379.16533835596</c:v>
              </c:pt>
            </c:numLit>
          </c:val>
          <c:extLst>
            <c:ext xmlns:c16="http://schemas.microsoft.com/office/drawing/2014/chart" uri="{C3380CC4-5D6E-409C-BE32-E72D297353CC}">
              <c16:uniqueId val="{00000000-C39E-4AD3-B8DE-C7B514CC0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600304"/>
        <c:axId val="1489602224"/>
      </c:areaChart>
      <c:catAx>
        <c:axId val="148960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602224"/>
        <c:crosses val="autoZero"/>
        <c:auto val="1"/>
        <c:lblAlgn val="ctr"/>
        <c:lblOffset val="100"/>
        <c:noMultiLvlLbl val="0"/>
      </c:catAx>
      <c:valAx>
        <c:axId val="14896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60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[Buncha tech task Excel Tasks.xlsx]Pivot Table!PivotTable3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Frequent Stock-Out Analysis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 w="31750">
            <a:solidFill>
              <a:schemeClr val="accent4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Table'!$I$41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 w="31750">
              <a:solidFill>
                <a:schemeClr val="accent4">
                  <a:lumMod val="50000"/>
                </a:schemeClr>
              </a:solidFill>
            </a:ln>
            <a:effectLst/>
          </c:spPr>
          <c:invertIfNegative val="0"/>
          <c:cat>
            <c:strRef>
              <c:f>'Pivot Table'!$H$42:$H$48</c:f>
              <c:strCache>
                <c:ptCount val="7"/>
                <c:pt idx="0">
                  <c:v>Eggs</c:v>
                </c:pt>
                <c:pt idx="1">
                  <c:v>Chicken</c:v>
                </c:pt>
                <c:pt idx="2">
                  <c:v>Milk</c:v>
                </c:pt>
                <c:pt idx="3">
                  <c:v>Fruits</c:v>
                </c:pt>
                <c:pt idx="4">
                  <c:v>Vegetables</c:v>
                </c:pt>
                <c:pt idx="5">
                  <c:v>Rice</c:v>
                </c:pt>
                <c:pt idx="6">
                  <c:v>Bread</c:v>
                </c:pt>
              </c:strCache>
            </c:strRef>
          </c:cat>
          <c:val>
            <c:numRef>
              <c:f>'Pivot Table'!$I$42:$I$48</c:f>
              <c:numCache>
                <c:formatCode>General</c:formatCode>
                <c:ptCount val="7"/>
                <c:pt idx="0">
                  <c:v>80</c:v>
                </c:pt>
                <c:pt idx="1">
                  <c:v>79</c:v>
                </c:pt>
                <c:pt idx="2">
                  <c:v>76</c:v>
                </c:pt>
                <c:pt idx="3">
                  <c:v>69</c:v>
                </c:pt>
                <c:pt idx="4">
                  <c:v>67</c:v>
                </c:pt>
                <c:pt idx="5">
                  <c:v>66</c:v>
                </c:pt>
                <c:pt idx="6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A-4C5A-92BC-9A9EE2295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5761584"/>
        <c:axId val="1975769744"/>
      </c:barChart>
      <c:catAx>
        <c:axId val="197576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769744"/>
        <c:crosses val="autoZero"/>
        <c:auto val="1"/>
        <c:lblAlgn val="ctr"/>
        <c:lblOffset val="100"/>
        <c:noMultiLvlLbl val="0"/>
      </c:catAx>
      <c:valAx>
        <c:axId val="197576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76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22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[Buncha tech task Excel Tasks.xlsx]Pivot Table!PivotTable5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Table'!$B$37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Table'!$A$38:$A$49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Table'!$B$38:$B$49</c:f>
              <c:numCache>
                <c:formatCode>General</c:formatCode>
                <c:ptCount val="12"/>
                <c:pt idx="0">
                  <c:v>420</c:v>
                </c:pt>
                <c:pt idx="1">
                  <c:v>420</c:v>
                </c:pt>
                <c:pt idx="2">
                  <c:v>436</c:v>
                </c:pt>
                <c:pt idx="3">
                  <c:v>422</c:v>
                </c:pt>
                <c:pt idx="4">
                  <c:v>388</c:v>
                </c:pt>
                <c:pt idx="5">
                  <c:v>418</c:v>
                </c:pt>
                <c:pt idx="6">
                  <c:v>417</c:v>
                </c:pt>
                <c:pt idx="7">
                  <c:v>411</c:v>
                </c:pt>
                <c:pt idx="8">
                  <c:v>402</c:v>
                </c:pt>
                <c:pt idx="9">
                  <c:v>415</c:v>
                </c:pt>
                <c:pt idx="10">
                  <c:v>417</c:v>
                </c:pt>
                <c:pt idx="11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5-4B7A-A207-75BC77759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727120"/>
        <c:axId val="2014724720"/>
      </c:lineChart>
      <c:catAx>
        <c:axId val="201472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724720"/>
        <c:crosses val="autoZero"/>
        <c:auto val="1"/>
        <c:lblAlgn val="ctr"/>
        <c:lblOffset val="100"/>
        <c:noMultiLvlLbl val="0"/>
      </c:catAx>
      <c:valAx>
        <c:axId val="201472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72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2"/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[Buncha tech task Excel Tasks.xlsx]Pivot Table!PivotTable13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</a:t>
            </a:r>
            <a:r>
              <a:rPr lang="en-IN" b="1" baseline="0"/>
              <a:t> Before &amp; After Discount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Table'!$H$54</c:f>
              <c:strCache>
                <c:ptCount val="1"/>
                <c:pt idx="0">
                  <c:v>Sum of total_spend_before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Table'!$G$55:$G$57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Table'!$H$55:$H$57</c:f>
              <c:numCache>
                <c:formatCode>General</c:formatCode>
                <c:ptCount val="2"/>
                <c:pt idx="0">
                  <c:v>644834.88853540446</c:v>
                </c:pt>
                <c:pt idx="1">
                  <c:v>641487.93091184297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3E-4FC3-BC7A-AC1BF79DA527}"/>
            </c:ext>
          </c:extLst>
        </c:ser>
        <c:ser>
          <c:idx val="1"/>
          <c:order val="1"/>
          <c:tx>
            <c:strRef>
              <c:f>'Pivot Table'!$I$54</c:f>
              <c:strCache>
                <c:ptCount val="1"/>
                <c:pt idx="0">
                  <c:v>Sum of total_spend_after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Table'!$G$55:$G$57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Table'!$I$55:$I$57</c:f>
              <c:numCache>
                <c:formatCode>General</c:formatCode>
                <c:ptCount val="2"/>
                <c:pt idx="0">
                  <c:v>1293395.0808317943</c:v>
                </c:pt>
                <c:pt idx="1">
                  <c:v>1274671.8579104138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3E-4FC3-BC7A-AC1BF79DA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041519"/>
        <c:axId val="579030479"/>
      </c:barChart>
      <c:catAx>
        <c:axId val="57904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30479"/>
        <c:crosses val="autoZero"/>
        <c:auto val="1"/>
        <c:lblAlgn val="ctr"/>
        <c:lblOffset val="100"/>
        <c:noMultiLvlLbl val="0"/>
      </c:catAx>
      <c:valAx>
        <c:axId val="57903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4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discount_campaign!$L$2</c:f>
              <c:strCache>
                <c:ptCount val="1"/>
                <c:pt idx="0">
                  <c:v>Values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FD-4FC9-9DE9-3B34155524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FD-4FC9-9DE9-3B34155524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FD-4FC9-9DE9-3B34155524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discount_campaign!$K$3:$K$5</c:f>
              <c:strCache>
                <c:ptCount val="3"/>
                <c:pt idx="0">
                  <c:v>Total Revenue Before</c:v>
                </c:pt>
                <c:pt idx="1">
                  <c:v>Total Revenue After</c:v>
                </c:pt>
                <c:pt idx="2">
                  <c:v>Revenue Growth</c:v>
                </c:pt>
              </c:strCache>
            </c:strRef>
          </c:cat>
          <c:val>
            <c:numRef>
              <c:f>discount_campaign!$L$3:$L$5</c:f>
              <c:numCache>
                <c:formatCode>General</c:formatCode>
                <c:ptCount val="3"/>
                <c:pt idx="0">
                  <c:v>1286322.8194472482</c:v>
                </c:pt>
                <c:pt idx="1">
                  <c:v>2568066.9387422102</c:v>
                </c:pt>
                <c:pt idx="2">
                  <c:v>1281744.1192949619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FD-4FC9-9DE9-3B341555242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167640</xdr:colOff>
      <xdr:row>20</xdr:row>
      <xdr:rowOff>83820</xdr:rowOff>
    </xdr:from>
    <xdr:to>
      <xdr:col>23</xdr:col>
      <xdr:colOff>365760</xdr:colOff>
      <xdr:row>34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4BF14-9F7F-464D-8C76-81FB2381E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327660</xdr:colOff>
      <xdr:row>20</xdr:row>
      <xdr:rowOff>121920</xdr:rowOff>
    </xdr:from>
    <xdr:to>
      <xdr:col>17</xdr:col>
      <xdr:colOff>121920</xdr:colOff>
      <xdr:row>34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1B7DD3-3850-4D08-9547-6F3F8BAF7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388620</xdr:colOff>
      <xdr:row>5</xdr:row>
      <xdr:rowOff>99060</xdr:rowOff>
    </xdr:from>
    <xdr:to>
      <xdr:col>23</xdr:col>
      <xdr:colOff>289560</xdr:colOff>
      <xdr:row>19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A9D3F4-3301-49BA-A7D2-09C702D18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7620</xdr:colOff>
      <xdr:row>5</xdr:row>
      <xdr:rowOff>106680</xdr:rowOff>
    </xdr:from>
    <xdr:to>
      <xdr:col>15</xdr:col>
      <xdr:colOff>152400</xdr:colOff>
      <xdr:row>19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FDCD64-9B91-47C2-951D-B10BF8273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114300</xdr:colOff>
      <xdr:row>5</xdr:row>
      <xdr:rowOff>91440</xdr:rowOff>
    </xdr:from>
    <xdr:to>
      <xdr:col>7</xdr:col>
      <xdr:colOff>449580</xdr:colOff>
      <xdr:row>19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06EA16-2AA0-4E10-8D26-FD67A6614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358140</xdr:colOff>
      <xdr:row>0</xdr:row>
      <xdr:rowOff>99060</xdr:rowOff>
    </xdr:from>
    <xdr:to>
      <xdr:col>13</xdr:col>
      <xdr:colOff>502920</xdr:colOff>
      <xdr:row>4</xdr:row>
      <xdr:rowOff>106680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4E989E8-080A-13EA-E3CF-0DE67FBBEE30}"/>
            </a:ext>
          </a:extLst>
        </xdr:cNvPr>
        <xdr:cNvSpPr/>
      </xdr:nvSpPr>
      <xdr:spPr>
        <a:xfrm flipH="1">
          <a:off x="6454140" y="99060"/>
          <a:ext cx="1973580" cy="739140"/>
        </a:xfrm>
        <a:prstGeom prst="roundRect">
          <a:avLst/>
        </a:prstGeom>
        <a:solidFill>
          <a:schemeClr val="bg2"/>
        </a:solidFill>
        <a:ln w="28575"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>
              <a:solidFill>
                <a:schemeClr val="bg2">
                  <a:lumMod val="10000"/>
                </a:schemeClr>
              </a:solidFill>
            </a:rPr>
            <a:t>Total Revenue Before</a:t>
          </a:r>
          <a:r>
            <a:rPr lang="en-IN" sz="1050" b="1" baseline="0">
              <a:solidFill>
                <a:schemeClr val="bg2">
                  <a:lumMod val="10000"/>
                </a:schemeClr>
              </a:solidFill>
            </a:rPr>
            <a:t> Discount</a:t>
          </a:r>
          <a:endParaRPr lang="en-IN" sz="1050" b="1">
            <a:solidFill>
              <a:schemeClr val="bg2">
                <a:lumMod val="10000"/>
              </a:schemeClr>
            </a:solidFill>
          </a:endParaRPr>
        </a:p>
        <a:p>
          <a:pPr algn="l"/>
          <a:endParaRPr lang="en-IN" sz="1800">
            <a:solidFill>
              <a:schemeClr val="bg2">
                <a:lumMod val="10000"/>
              </a:schemeClr>
            </a:solidFill>
          </a:endParaRPr>
        </a:p>
      </xdr:txBody>
    </xdr:sp>
    <xdr:clientData/>
  </xdr:twoCellAnchor>
  <xdr:twoCellAnchor>
    <xdr:from>
      <xdr:col>11</xdr:col>
      <xdr:colOff>106680</xdr:colOff>
      <xdr:row>2</xdr:row>
      <xdr:rowOff>121920</xdr:rowOff>
    </xdr:from>
    <xdr:to>
      <xdr:col>13</xdr:col>
      <xdr:colOff>228600</xdr:colOff>
      <xdr:row>4</xdr:row>
      <xdr:rowOff>7620</xdr:rowOff>
    </xdr:to>
    <xdr:sp macro="" textlink="'Pivot Table'!E54">
      <xdr:nvSpPr>
        <xdr:cNvPr id="8" name="TextBox 7">
          <a:extLst>
            <a:ext uri="{FF2B5EF4-FFF2-40B4-BE49-F238E27FC236}">
              <a16:creationId xmlns:a16="http://schemas.microsoft.com/office/drawing/2014/main" id="{C087E329-3621-4894-3349-80695ECE22A3}"/>
            </a:ext>
          </a:extLst>
        </xdr:cNvPr>
        <xdr:cNvSpPr txBox="1"/>
      </xdr:nvSpPr>
      <xdr:spPr>
        <a:xfrm>
          <a:off x="6812280" y="487680"/>
          <a:ext cx="1341120" cy="25146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03C010D-D12C-4D9D-AFF2-082464C24118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1262860.39</a:t>
          </a:fld>
          <a:endParaRPr lang="en-IN" sz="1600"/>
        </a:p>
      </xdr:txBody>
    </xdr:sp>
    <xdr:clientData/>
  </xdr:twoCellAnchor>
  <xdr:twoCellAnchor>
    <xdr:from>
      <xdr:col>20</xdr:col>
      <xdr:colOff>365760</xdr:colOff>
      <xdr:row>0</xdr:row>
      <xdr:rowOff>99060</xdr:rowOff>
    </xdr:from>
    <xdr:to>
      <xdr:col>23</xdr:col>
      <xdr:colOff>396240</xdr:colOff>
      <xdr:row>4</xdr:row>
      <xdr:rowOff>83820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58C507E-E348-41EC-A7CB-55318DF11110}"/>
            </a:ext>
          </a:extLst>
        </xdr:cNvPr>
        <xdr:cNvSpPr/>
      </xdr:nvSpPr>
      <xdr:spPr>
        <a:xfrm flipH="1">
          <a:off x="12557760" y="99060"/>
          <a:ext cx="1859280" cy="716280"/>
        </a:xfrm>
        <a:prstGeom prst="roundRect">
          <a:avLst/>
        </a:prstGeom>
        <a:solidFill>
          <a:schemeClr val="bg2"/>
        </a:solidFill>
        <a:ln w="28575"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bg2">
                  <a:lumMod val="10000"/>
                </a:schemeClr>
              </a:solidFill>
            </a:rPr>
            <a:t>Avg Order</a:t>
          </a:r>
          <a:r>
            <a:rPr lang="en-IN" sz="1600" b="1" baseline="0">
              <a:solidFill>
                <a:schemeClr val="bg2">
                  <a:lumMod val="10000"/>
                </a:schemeClr>
              </a:solidFill>
            </a:rPr>
            <a:t> Value</a:t>
          </a:r>
          <a:endParaRPr lang="en-IN" sz="1600" b="1">
            <a:solidFill>
              <a:schemeClr val="bg2">
                <a:lumMod val="10000"/>
              </a:schemeClr>
            </a:solidFill>
          </a:endParaRPr>
        </a:p>
        <a:p>
          <a:pPr algn="l"/>
          <a:endParaRPr lang="en-IN" sz="1800">
            <a:solidFill>
              <a:schemeClr val="bg2">
                <a:lumMod val="10000"/>
              </a:schemeClr>
            </a:solidFill>
          </a:endParaRPr>
        </a:p>
      </xdr:txBody>
    </xdr:sp>
    <xdr:clientData/>
  </xdr:twoCellAnchor>
  <xdr:oneCellAnchor>
    <xdr:from>
      <xdr:col>21</xdr:col>
      <xdr:colOff>220980</xdr:colOff>
      <xdr:row>2</xdr:row>
      <xdr:rowOff>45720</xdr:rowOff>
    </xdr:from>
    <xdr:ext cx="1074420" cy="34290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6C2FBCB-5452-52D8-29C3-5489856902D3}"/>
            </a:ext>
          </a:extLst>
        </xdr:cNvPr>
        <xdr:cNvSpPr txBox="1"/>
      </xdr:nvSpPr>
      <xdr:spPr>
        <a:xfrm>
          <a:off x="13022580" y="411480"/>
          <a:ext cx="107442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800"/>
            <a:t>252.57</a:t>
          </a:r>
        </a:p>
      </xdr:txBody>
    </xdr:sp>
    <xdr:clientData/>
  </xdr:oneCellAnchor>
  <xdr:twoCellAnchor>
    <xdr:from>
      <xdr:col>0</xdr:col>
      <xdr:colOff>129540</xdr:colOff>
      <xdr:row>0</xdr:row>
      <xdr:rowOff>60960</xdr:rowOff>
    </xdr:from>
    <xdr:to>
      <xdr:col>10</xdr:col>
      <xdr:colOff>259080</xdr:colOff>
      <xdr:row>4</xdr:row>
      <xdr:rowOff>152400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90B5700-9207-CB3B-5F36-5D751FF74741}"/>
            </a:ext>
          </a:extLst>
        </xdr:cNvPr>
        <xdr:cNvSpPr/>
      </xdr:nvSpPr>
      <xdr:spPr>
        <a:xfrm>
          <a:off x="129540" y="60960"/>
          <a:ext cx="6225540" cy="822960"/>
        </a:xfrm>
        <a:prstGeom prst="roundRect">
          <a:avLst/>
        </a:prstGeom>
        <a:solidFill>
          <a:schemeClr val="bg2">
            <a:lumMod val="90000"/>
          </a:schemeClr>
        </a:solidFill>
        <a:ln w="28575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3600" b="1">
              <a:solidFill>
                <a:schemeClr val="bg2">
                  <a:lumMod val="25000"/>
                </a:schemeClr>
              </a:solidFill>
            </a:rPr>
            <a:t>Buncha Technology Dashboard</a:t>
          </a:r>
        </a:p>
      </xdr:txBody>
    </xdr:sp>
    <xdr:clientData/>
  </xdr:twoCellAnchor>
  <xdr:twoCellAnchor>
    <xdr:from>
      <xdr:col>3</xdr:col>
      <xdr:colOff>487680</xdr:colOff>
      <xdr:row>20</xdr:row>
      <xdr:rowOff>152400</xdr:rowOff>
    </xdr:from>
    <xdr:to>
      <xdr:col>10</xdr:col>
      <xdr:colOff>266700</xdr:colOff>
      <xdr:row>34</xdr:row>
      <xdr:rowOff>106680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D4A886E-36B3-4A92-83D7-B15BEB25D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601980</xdr:colOff>
      <xdr:row>0</xdr:row>
      <xdr:rowOff>99060</xdr:rowOff>
    </xdr:from>
    <xdr:to>
      <xdr:col>17</xdr:col>
      <xdr:colOff>38100</xdr:colOff>
      <xdr:row>4</xdr:row>
      <xdr:rowOff>114300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23B7D840-1BD4-443B-AFA9-6D5DED3F30FB}"/>
            </a:ext>
          </a:extLst>
        </xdr:cNvPr>
        <xdr:cNvSpPr/>
      </xdr:nvSpPr>
      <xdr:spPr>
        <a:xfrm flipH="1">
          <a:off x="8526780" y="99060"/>
          <a:ext cx="1874520" cy="746760"/>
        </a:xfrm>
        <a:prstGeom prst="roundRect">
          <a:avLst/>
        </a:prstGeom>
        <a:solidFill>
          <a:schemeClr val="bg2"/>
        </a:solidFill>
        <a:ln w="28575"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00" b="1">
              <a:solidFill>
                <a:schemeClr val="bg2">
                  <a:lumMod val="10000"/>
                </a:schemeClr>
              </a:solidFill>
            </a:rPr>
            <a:t>Total Revenue After Discount</a:t>
          </a:r>
        </a:p>
        <a:p>
          <a:pPr algn="l"/>
          <a:endParaRPr lang="en-IN" sz="1800">
            <a:solidFill>
              <a:schemeClr val="bg2">
                <a:lumMod val="10000"/>
              </a:schemeClr>
            </a:solidFill>
          </a:endParaRPr>
        </a:p>
      </xdr:txBody>
    </xdr:sp>
    <xdr:clientData/>
  </xdr:twoCellAnchor>
  <xdr:twoCellAnchor>
    <xdr:from>
      <xdr:col>14</xdr:col>
      <xdr:colOff>403860</xdr:colOff>
      <xdr:row>2</xdr:row>
      <xdr:rowOff>68580</xdr:rowOff>
    </xdr:from>
    <xdr:to>
      <xdr:col>16</xdr:col>
      <xdr:colOff>358140</xdr:colOff>
      <xdr:row>3</xdr:row>
      <xdr:rowOff>152400</xdr:rowOff>
    </xdr:to>
    <xdr:sp macro="" textlink="discount_campaign!L4">
      <xdr:nvSpPr>
        <xdr:cNvPr id="15" name="TextBox 14">
          <a:extLst>
            <a:ext uri="{FF2B5EF4-FFF2-40B4-BE49-F238E27FC236}">
              <a16:creationId xmlns:a16="http://schemas.microsoft.com/office/drawing/2014/main" id="{E31642DD-9A02-81A3-704D-169BCBE9CB56}"/>
            </a:ext>
          </a:extLst>
        </xdr:cNvPr>
        <xdr:cNvSpPr txBox="1"/>
      </xdr:nvSpPr>
      <xdr:spPr>
        <a:xfrm>
          <a:off x="8938260" y="434340"/>
          <a:ext cx="1173480" cy="266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4AA88C1-90BD-4350-9D0D-6834D0A2345F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2568066.939</a:t>
          </a:fld>
          <a:endParaRPr lang="en-IN" sz="1600"/>
        </a:p>
      </xdr:txBody>
    </xdr:sp>
    <xdr:clientData/>
  </xdr:twoCellAnchor>
  <xdr:twoCellAnchor>
    <xdr:from>
      <xdr:col>17</xdr:col>
      <xdr:colOff>152400</xdr:colOff>
      <xdr:row>0</xdr:row>
      <xdr:rowOff>106680</xdr:rowOff>
    </xdr:from>
    <xdr:to>
      <xdr:col>20</xdr:col>
      <xdr:colOff>297180</xdr:colOff>
      <xdr:row>4</xdr:row>
      <xdr:rowOff>114300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207E7EEE-1F0C-404F-B13D-0F6E714A3EA6}"/>
            </a:ext>
          </a:extLst>
        </xdr:cNvPr>
        <xdr:cNvSpPr/>
      </xdr:nvSpPr>
      <xdr:spPr>
        <a:xfrm flipH="1">
          <a:off x="10515600" y="106680"/>
          <a:ext cx="1973580" cy="739140"/>
        </a:xfrm>
        <a:prstGeom prst="roundRect">
          <a:avLst/>
        </a:prstGeom>
        <a:solidFill>
          <a:schemeClr val="bg2"/>
        </a:solidFill>
        <a:ln w="28575"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>
              <a:solidFill>
                <a:schemeClr val="bg2">
                  <a:lumMod val="10000"/>
                </a:schemeClr>
              </a:solidFill>
            </a:rPr>
            <a:t>Total Revenue Before</a:t>
          </a:r>
          <a:r>
            <a:rPr lang="en-IN" sz="1050" b="1" baseline="0">
              <a:solidFill>
                <a:schemeClr val="bg2">
                  <a:lumMod val="10000"/>
                </a:schemeClr>
              </a:solidFill>
            </a:rPr>
            <a:t> Discount</a:t>
          </a:r>
          <a:endParaRPr lang="en-IN" sz="1050" b="1">
            <a:solidFill>
              <a:schemeClr val="bg2">
                <a:lumMod val="10000"/>
              </a:schemeClr>
            </a:solidFill>
          </a:endParaRPr>
        </a:p>
        <a:p>
          <a:pPr algn="l"/>
          <a:endParaRPr lang="en-IN" sz="1800">
            <a:solidFill>
              <a:schemeClr val="bg2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502920</xdr:colOff>
      <xdr:row>2</xdr:row>
      <xdr:rowOff>83820</xdr:rowOff>
    </xdr:from>
    <xdr:to>
      <xdr:col>19</xdr:col>
      <xdr:colOff>480060</xdr:colOff>
      <xdr:row>3</xdr:row>
      <xdr:rowOff>175260</xdr:rowOff>
    </xdr:to>
    <xdr:sp macro="" textlink="discount_campaign!L5">
      <xdr:nvSpPr>
        <xdr:cNvPr id="17" name="TextBox 16">
          <a:extLst>
            <a:ext uri="{FF2B5EF4-FFF2-40B4-BE49-F238E27FC236}">
              <a16:creationId xmlns:a16="http://schemas.microsoft.com/office/drawing/2014/main" id="{BBA00DBB-1695-FFAF-5FE6-07EB26E629E7}"/>
            </a:ext>
          </a:extLst>
        </xdr:cNvPr>
        <xdr:cNvSpPr txBox="1"/>
      </xdr:nvSpPr>
      <xdr:spPr>
        <a:xfrm>
          <a:off x="10866120" y="449580"/>
          <a:ext cx="1196340" cy="27432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8AF97D6-CECC-4F9E-B58B-EC0E5F9A21FD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1281744.119</a:t>
          </a:fld>
          <a:endParaRPr lang="en-IN" sz="1600"/>
        </a:p>
      </xdr:txBody>
    </xdr:sp>
    <xdr:clientData/>
  </xdr:twoCellAnchor>
  <xdr:twoCellAnchor>
    <xdr:from>
      <xdr:col>0</xdr:col>
      <xdr:colOff>76200</xdr:colOff>
      <xdr:row>20</xdr:row>
      <xdr:rowOff>152400</xdr:rowOff>
    </xdr:from>
    <xdr:to>
      <xdr:col>3</xdr:col>
      <xdr:colOff>426720</xdr:colOff>
      <xdr:row>34</xdr:row>
      <xdr:rowOff>53340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FE575AD-D071-4D18-8E67-4DAE82045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Sarkar" refreshedDate="45705.624878356481" createdVersion="8" refreshedVersion="8" minRefreshableVersion="3" recordCount="5000" xr:uid="{BEA1DD14-9186-454B-9164-5AAD7E0FC3AE}">
  <cacheSource type="worksheet">
    <worksheetSource name="sales_data"/>
  </cacheSource>
  <cacheFields count="9">
    <cacheField name="order_id" numFmtId="0">
      <sharedItems containsSemiMixedTypes="0" containsString="0" containsNumber="1" containsInteger="1" minValue="1" maxValue="5000"/>
    </cacheField>
    <cacheField name="product_name" numFmtId="0">
      <sharedItems count="7">
        <s v="Chicken"/>
        <s v="Eggs"/>
        <s v="Vegetables"/>
        <s v="Fruits"/>
        <s v="Rice"/>
        <s v="Milk"/>
        <s v="Bread"/>
      </sharedItems>
    </cacheField>
    <cacheField name="category" numFmtId="0">
      <sharedItems/>
    </cacheField>
    <cacheField name="order_date" numFmtId="14">
      <sharedItems containsSemiMixedTypes="0" containsNonDate="0" containsDate="1" containsString="0" minDate="2023-01-02T00:00:00" maxDate="2024-01-01T00:00:00" count="364">
        <d v="2023-12-05T00:00:00"/>
        <d v="2023-09-30T00:00:00"/>
        <d v="2023-03-03T00:00:00"/>
        <d v="2023-02-01T00:00:00"/>
        <d v="2023-07-20T00:00:00"/>
        <d v="2023-01-13T00:00:00"/>
        <d v="2023-02-05T00:00:00"/>
        <d v="2023-07-26T00:00:00"/>
        <d v="2023-03-29T00:00:00"/>
        <d v="2023-09-24T00:00:00"/>
        <d v="2023-05-12T00:00:00"/>
        <d v="2023-11-11T00:00:00"/>
        <d v="2023-11-19T00:00:00"/>
        <d v="2023-03-28T00:00:00"/>
        <d v="2023-11-05T00:00:00"/>
        <d v="2023-10-28T00:00:00"/>
        <d v="2023-07-11T00:00:00"/>
        <d v="2023-12-22T00:00:00"/>
        <d v="2023-08-03T00:00:00"/>
        <d v="2023-01-24T00:00:00"/>
        <d v="2023-03-30T00:00:00"/>
        <d v="2023-10-26T00:00:00"/>
        <d v="2023-09-19T00:00:00"/>
        <d v="2023-10-27T00:00:00"/>
        <d v="2023-01-15T00:00:00"/>
        <d v="2023-07-18T00:00:00"/>
        <d v="2023-02-08T00:00:00"/>
        <d v="2023-03-09T00:00:00"/>
        <d v="2023-05-09T00:00:00"/>
        <d v="2023-02-18T00:00:00"/>
        <d v="2023-11-24T00:00:00"/>
        <d v="2023-04-23T00:00:00"/>
        <d v="2023-08-30T00:00:00"/>
        <d v="2023-06-16T00:00:00"/>
        <d v="2023-07-05T00:00:00"/>
        <d v="2023-10-09T00:00:00"/>
        <d v="2023-11-14T00:00:00"/>
        <d v="2023-07-19T00:00:00"/>
        <d v="2023-04-26T00:00:00"/>
        <d v="2023-12-12T00:00:00"/>
        <d v="2023-04-07T00:00:00"/>
        <d v="2023-09-02T00:00:00"/>
        <d v="2023-02-21T00:00:00"/>
        <d v="2023-06-29T00:00:00"/>
        <d v="2023-03-16T00:00:00"/>
        <d v="2023-01-12T00:00:00"/>
        <d v="2023-05-13T00:00:00"/>
        <d v="2023-10-01T00:00:00"/>
        <d v="2023-12-27T00:00:00"/>
        <d v="2023-12-21T00:00:00"/>
        <d v="2023-06-11T00:00:00"/>
        <d v="2023-07-02T00:00:00"/>
        <d v="2023-03-08T00:00:00"/>
        <d v="2023-05-16T00:00:00"/>
        <d v="2023-11-29T00:00:00"/>
        <d v="2023-03-01T00:00:00"/>
        <d v="2023-04-18T00:00:00"/>
        <d v="2023-08-14T00:00:00"/>
        <d v="2023-12-01T00:00:00"/>
        <d v="2023-01-08T00:00:00"/>
        <d v="2023-05-30T00:00:00"/>
        <d v="2023-05-22T00:00:00"/>
        <d v="2023-04-08T00:00:00"/>
        <d v="2023-12-16T00:00:00"/>
        <d v="2023-10-23T00:00:00"/>
        <d v="2023-10-16T00:00:00"/>
        <d v="2023-11-27T00:00:00"/>
        <d v="2023-11-18T00:00:00"/>
        <d v="2023-01-23T00:00:00"/>
        <d v="2023-08-29T00:00:00"/>
        <d v="2023-03-19T00:00:00"/>
        <d v="2023-11-15T00:00:00"/>
        <d v="2023-05-21T00:00:00"/>
        <d v="2023-10-18T00:00:00"/>
        <d v="2023-10-12T00:00:00"/>
        <d v="2023-09-11T00:00:00"/>
        <d v="2023-05-20T00:00:00"/>
        <d v="2023-11-07T00:00:00"/>
        <d v="2023-01-27T00:00:00"/>
        <d v="2023-05-25T00:00:00"/>
        <d v="2023-04-29T00:00:00"/>
        <d v="2023-07-09T00:00:00"/>
        <d v="2023-03-05T00:00:00"/>
        <d v="2023-01-21T00:00:00"/>
        <d v="2023-12-04T00:00:00"/>
        <d v="2023-12-25T00:00:00"/>
        <d v="2023-02-02T00:00:00"/>
        <d v="2023-04-04T00:00:00"/>
        <d v="2023-03-26T00:00:00"/>
        <d v="2023-01-04T00:00:00"/>
        <d v="2023-02-22T00:00:00"/>
        <d v="2023-07-08T00:00:00"/>
        <d v="2023-06-24T00:00:00"/>
        <d v="2023-03-07T00:00:00"/>
        <d v="2023-06-19T00:00:00"/>
        <d v="2023-05-29T00:00:00"/>
        <d v="2023-12-19T00:00:00"/>
        <d v="2023-07-06T00:00:00"/>
        <d v="2023-10-05T00:00:00"/>
        <d v="2023-05-24T00:00:00"/>
        <d v="2023-06-20T00:00:00"/>
        <d v="2023-05-11T00:00:00"/>
        <d v="2023-01-16T00:00:00"/>
        <d v="2023-09-23T00:00:00"/>
        <d v="2023-05-27T00:00:00"/>
        <d v="2023-12-20T00:00:00"/>
        <d v="2023-03-04T00:00:00"/>
        <d v="2023-09-26T00:00:00"/>
        <d v="2023-04-27T00:00:00"/>
        <d v="2023-03-20T00:00:00"/>
        <d v="2023-05-08T00:00:00"/>
        <d v="2023-02-12T00:00:00"/>
        <d v="2023-08-18T00:00:00"/>
        <d v="2023-11-30T00:00:00"/>
        <d v="2023-12-30T00:00:00"/>
        <d v="2023-08-20T00:00:00"/>
        <d v="2023-03-31T00:00:00"/>
        <d v="2023-10-11T00:00:00"/>
        <d v="2023-09-03T00:00:00"/>
        <d v="2023-08-19T00:00:00"/>
        <d v="2023-07-31T00:00:00"/>
        <d v="2023-01-17T00:00:00"/>
        <d v="2023-01-03T00:00:00"/>
        <d v="2023-03-10T00:00:00"/>
        <d v="2023-07-04T00:00:00"/>
        <d v="2023-04-05T00:00:00"/>
        <d v="2023-09-08T00:00:00"/>
        <d v="2023-05-05T00:00:00"/>
        <d v="2023-09-17T00:00:00"/>
        <d v="2023-09-14T00:00:00"/>
        <d v="2023-09-25T00:00:00"/>
        <d v="2023-10-20T00:00:00"/>
        <d v="2023-02-15T00:00:00"/>
        <d v="2023-02-27T00:00:00"/>
        <d v="2023-02-07T00:00:00"/>
        <d v="2023-08-21T00:00:00"/>
        <d v="2023-11-21T00:00:00"/>
        <d v="2023-05-26T00:00:00"/>
        <d v="2023-09-29T00:00:00"/>
        <d v="2023-02-17T00:00:00"/>
        <d v="2023-10-24T00:00:00"/>
        <d v="2023-08-01T00:00:00"/>
        <d v="2023-05-03T00:00:00"/>
        <d v="2023-08-05T00:00:00"/>
        <d v="2023-10-07T00:00:00"/>
        <d v="2023-06-28T00:00:00"/>
        <d v="2023-10-13T00:00:00"/>
        <d v="2023-02-25T00:00:00"/>
        <d v="2023-06-01T00:00:00"/>
        <d v="2023-04-01T00:00:00"/>
        <d v="2023-06-04T00:00:00"/>
        <d v="2023-08-31T00:00:00"/>
        <d v="2023-12-23T00:00:00"/>
        <d v="2023-03-06T00:00:00"/>
        <d v="2023-02-13T00:00:00"/>
        <d v="2023-07-21T00:00:00"/>
        <d v="2023-11-03T00:00:00"/>
        <d v="2023-09-21T00:00:00"/>
        <d v="2023-10-06T00:00:00"/>
        <d v="2023-01-28T00:00:00"/>
        <d v="2023-10-31T00:00:00"/>
        <d v="2023-11-10T00:00:00"/>
        <d v="2023-08-15T00:00:00"/>
        <d v="2023-05-15T00:00:00"/>
        <d v="2023-10-03T00:00:00"/>
        <d v="2023-11-23T00:00:00"/>
        <d v="2023-03-02T00:00:00"/>
        <d v="2023-04-21T00:00:00"/>
        <d v="2023-07-12T00:00:00"/>
        <d v="2023-12-29T00:00:00"/>
        <d v="2023-10-17T00:00:00"/>
        <d v="2023-04-03T00:00:00"/>
        <d v="2023-11-28T00:00:00"/>
        <d v="2023-09-16T00:00:00"/>
        <d v="2023-06-27T00:00:00"/>
        <d v="2023-10-25T00:00:00"/>
        <d v="2023-09-28T00:00:00"/>
        <d v="2023-08-04T00:00:00"/>
        <d v="2023-12-02T00:00:00"/>
        <d v="2023-03-25T00:00:00"/>
        <d v="2023-08-23T00:00:00"/>
        <d v="2023-09-06T00:00:00"/>
        <d v="2023-04-17T00:00:00"/>
        <d v="2023-10-04T00:00:00"/>
        <d v="2023-08-27T00:00:00"/>
        <d v="2023-10-19T00:00:00"/>
        <d v="2023-11-06T00:00:00"/>
        <d v="2023-04-09T00:00:00"/>
        <d v="2023-12-28T00:00:00"/>
        <d v="2023-12-24T00:00:00"/>
        <d v="2023-08-07T00:00:00"/>
        <d v="2023-03-13T00:00:00"/>
        <d v="2023-01-31T00:00:00"/>
        <d v="2023-11-17T00:00:00"/>
        <d v="2023-01-14T00:00:00"/>
        <d v="2023-11-26T00:00:00"/>
        <d v="2023-08-11T00:00:00"/>
        <d v="2023-02-10T00:00:00"/>
        <d v="2023-10-22T00:00:00"/>
        <d v="2023-01-20T00:00:00"/>
        <d v="2023-01-22T00:00:00"/>
        <d v="2023-08-24T00:00:00"/>
        <d v="2023-06-07T00:00:00"/>
        <d v="2023-04-19T00:00:00"/>
        <d v="2023-04-12T00:00:00"/>
        <d v="2023-11-20T00:00:00"/>
        <d v="2023-05-23T00:00:00"/>
        <d v="2023-07-25T00:00:00"/>
        <d v="2023-03-27T00:00:00"/>
        <d v="2023-11-12T00:00:00"/>
        <d v="2023-12-07T00:00:00"/>
        <d v="2023-04-06T00:00:00"/>
        <d v="2023-10-30T00:00:00"/>
        <d v="2023-01-18T00:00:00"/>
        <d v="2023-11-02T00:00:00"/>
        <d v="2023-12-10T00:00:00"/>
        <d v="2023-04-14T00:00:00"/>
        <d v="2023-05-02T00:00:00"/>
        <d v="2023-01-10T00:00:00"/>
        <d v="2023-06-13T00:00:00"/>
        <d v="2023-06-22T00:00:00"/>
        <d v="2023-09-10T00:00:00"/>
        <d v="2023-09-22T00:00:00"/>
        <d v="2023-01-19T00:00:00"/>
        <d v="2023-05-28T00:00:00"/>
        <d v="2023-07-24T00:00:00"/>
        <d v="2023-02-24T00:00:00"/>
        <d v="2023-08-12T00:00:00"/>
        <d v="2023-01-02T00:00:00"/>
        <d v="2023-03-23T00:00:00"/>
        <d v="2023-06-15T00:00:00"/>
        <d v="2023-06-03T00:00:00"/>
        <d v="2023-01-26T00:00:00"/>
        <d v="2023-08-08T00:00:00"/>
        <d v="2023-08-10T00:00:00"/>
        <d v="2023-08-22T00:00:00"/>
        <d v="2023-02-19T00:00:00"/>
        <d v="2023-03-22T00:00:00"/>
        <d v="2023-12-13T00:00:00"/>
        <d v="2023-08-17T00:00:00"/>
        <d v="2023-10-15T00:00:00"/>
        <d v="2023-12-03T00:00:00"/>
        <d v="2023-02-28T00:00:00"/>
        <d v="2023-06-30T00:00:00"/>
        <d v="2023-05-04T00:00:00"/>
        <d v="2023-06-14T00:00:00"/>
        <d v="2023-08-09T00:00:00"/>
        <d v="2023-01-11T00:00:00"/>
        <d v="2023-02-03T00:00:00"/>
        <d v="2023-02-04T00:00:00"/>
        <d v="2023-06-08T00:00:00"/>
        <d v="2023-07-14T00:00:00"/>
        <d v="2023-04-22T00:00:00"/>
        <d v="2023-03-21T00:00:00"/>
        <d v="2023-05-17T00:00:00"/>
        <d v="2023-03-14T00:00:00"/>
        <d v="2023-03-17T00:00:00"/>
        <d v="2023-08-16T00:00:00"/>
        <d v="2023-02-26T00:00:00"/>
        <d v="2023-12-09T00:00:00"/>
        <d v="2023-07-28T00:00:00"/>
        <d v="2023-06-12T00:00:00"/>
        <d v="2023-01-05T00:00:00"/>
        <d v="2023-04-20T00:00:00"/>
        <d v="2023-04-13T00:00:00"/>
        <d v="2023-12-15T00:00:00"/>
        <d v="2023-03-12T00:00:00"/>
        <d v="2023-05-31T00:00:00"/>
        <d v="2023-06-06T00:00:00"/>
        <d v="2023-10-29T00:00:00"/>
        <d v="2023-07-07T00:00:00"/>
        <d v="2023-02-09T00:00:00"/>
        <d v="2023-07-29T00:00:00"/>
        <d v="2023-06-25T00:00:00"/>
        <d v="2023-11-25T00:00:00"/>
        <d v="2023-06-26T00:00:00"/>
        <d v="2023-12-17T00:00:00"/>
        <d v="2023-07-01T00:00:00"/>
        <d v="2023-06-09T00:00:00"/>
        <d v="2023-10-10T00:00:00"/>
        <d v="2023-05-14T00:00:00"/>
        <d v="2023-06-21T00:00:00"/>
        <d v="2023-06-02T00:00:00"/>
        <d v="2023-08-26T00:00:00"/>
        <d v="2023-11-22T00:00:00"/>
        <d v="2023-02-06T00:00:00"/>
        <d v="2023-12-31T00:00:00"/>
        <d v="2023-07-17T00:00:00"/>
        <d v="2023-08-25T00:00:00"/>
        <d v="2023-01-30T00:00:00"/>
        <d v="2023-07-22T00:00:00"/>
        <d v="2023-11-13T00:00:00"/>
        <d v="2023-12-14T00:00:00"/>
        <d v="2023-09-07T00:00:00"/>
        <d v="2023-02-14T00:00:00"/>
        <d v="2023-12-08T00:00:00"/>
        <d v="2023-10-21T00:00:00"/>
        <d v="2023-09-18T00:00:00"/>
        <d v="2023-11-08T00:00:00"/>
        <d v="2023-07-27T00:00:00"/>
        <d v="2023-01-06T00:00:00"/>
        <d v="2023-05-18T00:00:00"/>
        <d v="2023-04-15T00:00:00"/>
        <d v="2023-05-06T00:00:00"/>
        <d v="2023-04-11T00:00:00"/>
        <d v="2023-04-02T00:00:00"/>
        <d v="2023-01-29T00:00:00"/>
        <d v="2023-03-24T00:00:00"/>
        <d v="2023-10-14T00:00:00"/>
        <d v="2023-09-12T00:00:00"/>
        <d v="2023-07-23T00:00:00"/>
        <d v="2023-03-15T00:00:00"/>
        <d v="2023-09-20T00:00:00"/>
        <d v="2023-07-15T00:00:00"/>
        <d v="2023-09-09T00:00:00"/>
        <d v="2023-07-30T00:00:00"/>
        <d v="2023-08-28T00:00:00"/>
        <d v="2023-09-01T00:00:00"/>
        <d v="2023-10-02T00:00:00"/>
        <d v="2023-03-18T00:00:00"/>
        <d v="2023-09-15T00:00:00"/>
        <d v="2023-12-26T00:00:00"/>
        <d v="2023-07-13T00:00:00"/>
        <d v="2023-09-05T00:00:00"/>
        <d v="2023-08-06T00:00:00"/>
        <d v="2023-02-20T00:00:00"/>
        <d v="2023-08-13T00:00:00"/>
        <d v="2023-04-16T00:00:00"/>
        <d v="2023-11-04T00:00:00"/>
        <d v="2023-01-25T00:00:00"/>
        <d v="2023-06-18T00:00:00"/>
        <d v="2023-02-16T00:00:00"/>
        <d v="2023-06-05T00:00:00"/>
        <d v="2023-04-10T00:00:00"/>
        <d v="2023-05-01T00:00:00"/>
        <d v="2023-05-19T00:00:00"/>
        <d v="2023-04-24T00:00:00"/>
        <d v="2023-07-10T00:00:00"/>
        <d v="2023-02-23T00:00:00"/>
        <d v="2023-06-23T00:00:00"/>
        <d v="2023-01-09T00:00:00"/>
        <d v="2023-10-08T00:00:00"/>
        <d v="2023-09-04T00:00:00"/>
        <d v="2023-09-27T00:00:00"/>
        <d v="2023-12-18T00:00:00"/>
        <d v="2023-04-25T00:00:00"/>
        <d v="2023-09-13T00:00:00"/>
        <d v="2023-01-07T00:00:00"/>
        <d v="2023-05-10T00:00:00"/>
        <d v="2023-06-10T00:00:00"/>
        <d v="2023-04-28T00:00:00"/>
        <d v="2023-04-30T00:00:00"/>
        <d v="2023-07-03T00:00:00"/>
        <d v="2023-03-11T00:00:00"/>
        <d v="2023-11-16T00:00:00"/>
        <d v="2023-02-11T00:00:00"/>
        <d v="2023-07-16T00:00:00"/>
        <d v="2023-11-09T00:00:00"/>
        <d v="2023-08-02T00:00:00"/>
        <d v="2023-11-01T00:00:00"/>
        <d v="2023-12-06T00:00:00"/>
        <d v="2023-12-11T00:00:00"/>
        <d v="2023-06-17T00:00:00"/>
        <d v="2023-05-07T00:00:00"/>
      </sharedItems>
      <fieldGroup par="8"/>
    </cacheField>
    <cacheField name="revenue" numFmtId="0">
      <sharedItems containsSemiMixedTypes="0" containsString="0" containsNumber="1" minValue="5.0824904763046082" maxValue="499.94610578527249" count="5000">
        <n v="443.17707628946107"/>
        <n v="263.98010793028857"/>
        <n v="57.065403397617665"/>
        <n v="137.52728895719838"/>
        <n v="290.17677604900183"/>
        <n v="455.95983910519857"/>
        <n v="368.28279654258188"/>
        <n v="8.626484730006716"/>
        <n v="302.1298103643615"/>
        <n v="176.08701064196251"/>
        <n v="257.31101818306615"/>
        <n v="449.74361402202885"/>
        <n v="477.70916676473013"/>
        <n v="284.76824883654251"/>
        <n v="388.4621025172745"/>
        <n v="215.49435584657277"/>
        <n v="140.21134234593484"/>
        <n v="166.67497012148476"/>
        <n v="88.327850512861204"/>
        <n v="393.43908837416905"/>
        <n v="343.79654557624121"/>
        <n v="173.26122111182067"/>
        <n v="136.86225958180842"/>
        <n v="143.70609158536197"/>
        <n v="141.73395208960051"/>
        <n v="426.31481756845511"/>
        <n v="348.48039157562931"/>
        <n v="260.92572933274954"/>
        <n v="52.113527709380548"/>
        <n v="111.87631383172649"/>
        <n v="493.12006048237845"/>
        <n v="91.975109072729907"/>
        <n v="238.78949505639514"/>
        <n v="490.57556433244963"/>
        <n v="144.11486111083306"/>
        <n v="292.53721665237885"/>
        <n v="269.5211009432964"/>
        <n v="48.191472645137495"/>
        <n v="217.72954100161414"/>
        <n v="124.55108339761601"/>
        <n v="420.01523343428147"/>
        <n v="131.60639465676684"/>
        <n v="10.088614027222297"/>
        <n v="101.48231694292673"/>
        <n v="74.272442873531389"/>
        <n v="192.7962680401433"/>
        <n v="256.59203241146224"/>
        <n v="145.00719399458575"/>
        <n v="499.57424648783081"/>
        <n v="429.41607284008398"/>
        <n v="101.30818076505663"/>
        <n v="300.9684223902189"/>
        <n v="56.485986367013794"/>
        <n v="14.842044077733572"/>
        <n v="6.2974520270208076"/>
        <n v="498.30224316803975"/>
        <n v="253.8519430598183"/>
        <n v="400.20237077770923"/>
        <n v="322.14646617314162"/>
        <n v="208.71508563750049"/>
        <n v="15.793288377379449"/>
        <n v="140.7321171326135"/>
        <n v="76.609686533016628"/>
        <n v="396.60194955806224"/>
        <n v="326.81100443089531"/>
        <n v="369.60598286944838"/>
        <n v="462.09933808220524"/>
        <n v="23.348959112125478"/>
        <n v="182.20902763172364"/>
        <n v="413.52858399419591"/>
        <n v="368.10160572845353"/>
        <n v="242.24074936640423"/>
        <n v="328.31196437708252"/>
        <n v="194.15350171926343"/>
        <n v="57.836962708294323"/>
        <n v="142.81291871473505"/>
        <n v="278.63059601702884"/>
        <n v="328.17264573844159"/>
        <n v="339.42899670306048"/>
        <n v="328.024101414151"/>
        <n v="171.80362027918591"/>
        <n v="498.13443731356551"/>
        <n v="175.03678527496368"/>
        <n v="417.82883475165693"/>
        <n v="476.05961205786076"/>
        <n v="202.46401280550359"/>
        <n v="87.343610730168251"/>
        <n v="451.13777181855539"/>
        <n v="239.6960533519044"/>
        <n v="27.278324117495057"/>
        <n v="251.73446657190189"/>
        <n v="228.2305623162087"/>
        <n v="110.95735915429614"/>
        <n v="400.60486842801743"/>
        <n v="84.058226806097494"/>
        <n v="119.0363206249869"/>
        <n v="437.95018065431685"/>
        <n v="151.69138136943832"/>
        <n v="215.15056116799482"/>
        <n v="66.813751156810838"/>
        <n v="371.08074335940915"/>
        <n v="440.35229471080174"/>
        <n v="175.09931800312557"/>
        <n v="82.873663587358493"/>
        <n v="74.129417519105772"/>
        <n v="492.38731039049696"/>
        <n v="131.28554498154458"/>
        <n v="368.24454772485956"/>
        <n v="321.97946393207189"/>
        <n v="295.40961297007266"/>
        <n v="446.73143333016299"/>
        <n v="214.13083882485159"/>
        <n v="207.27433421652805"/>
        <n v="214.56073873205577"/>
        <n v="217.40211755480738"/>
        <n v="14.93079754056636"/>
        <n v="30.729923514893489"/>
        <n v="401.62932007063006"/>
        <n v="291.83893298290758"/>
        <n v="216.21472802076994"/>
        <n v="457.91101290401429"/>
        <n v="165.55436938336553"/>
        <n v="334.92698864086628"/>
        <n v="399.08153244688805"/>
        <n v="234.56320447064672"/>
        <n v="182.67304339391592"/>
        <n v="19.231741218407628"/>
        <n v="53.201598200904755"/>
        <n v="443.1128484032933"/>
        <n v="197.22037120616093"/>
        <n v="459.21203322620414"/>
        <n v="333.27636507799377"/>
        <n v="490.24049936547647"/>
        <n v="378.33051706370702"/>
        <n v="5.5275911850619046"/>
        <n v="235.41800094718337"/>
        <n v="408.64677988292493"/>
        <n v="143.63494523897353"/>
        <n v="357.68529812295105"/>
        <n v="143.34755540174149"/>
        <n v="80.866664479904486"/>
        <n v="19.088735361162684"/>
        <n v="459.83214973757021"/>
        <n v="427.5578045933388"/>
        <n v="198.55188417802239"/>
        <n v="34.676330952165827"/>
        <n v="395.71129159372674"/>
        <n v="109.97725918285093"/>
        <n v="378.43067642028268"/>
        <n v="469.87565678574066"/>
        <n v="484.83714716239604"/>
        <n v="319.71383923545028"/>
        <n v="454.68511887429048"/>
        <n v="120.82146335948875"/>
        <n v="44.45677971743816"/>
        <n v="444.45014592142667"/>
        <n v="185.49933359227208"/>
        <n v="36.640719767133007"/>
        <n v="231.9939196530691"/>
        <n v="103.84209843378174"/>
        <n v="483.03408284918766"/>
        <n v="20.142245800447995"/>
        <n v="484.96394222330474"/>
        <n v="86.353514732851451"/>
        <n v="296.92453300696411"/>
        <n v="360.62231303009639"/>
        <n v="175.57024887975203"/>
        <n v="454.72758027250171"/>
        <n v="128.46397729819174"/>
        <n v="416.02567612971376"/>
        <n v="281.06830869212723"/>
        <n v="91.375030782577468"/>
        <n v="283.15918697088478"/>
        <n v="207.97876657834297"/>
        <n v="409.84432109297086"/>
        <n v="162.59093101430574"/>
        <n v="413.03500901583755"/>
        <n v="401.45297512116775"/>
        <n v="229.05811158871288"/>
        <n v="159.10334150363292"/>
        <n v="359.36226392482291"/>
        <n v="265.54857290318489"/>
        <n v="329.52611110978455"/>
        <n v="490.33739899768437"/>
        <n v="458.11133057210554"/>
        <n v="193.37956708743249"/>
        <n v="81.969287153861956"/>
        <n v="351.30820985065441"/>
        <n v="146.56926974573082"/>
        <n v="27.320628378445242"/>
        <n v="116.84040365320836"/>
        <n v="438.07694564667133"/>
        <n v="17.971976790161662"/>
        <n v="254.89940466473436"/>
        <n v="23.929694601840218"/>
        <n v="393.5874038568241"/>
        <n v="59.560108580018728"/>
        <n v="420.22589867415383"/>
        <n v="227.80630301271171"/>
        <n v="300.31122723648593"/>
        <n v="189.0842470124139"/>
        <n v="91.005191748126464"/>
        <n v="374.75446076713376"/>
        <n v="399.03871806949195"/>
        <n v="420.56344934058427"/>
        <n v="226.33581184927218"/>
        <n v="234.18990046749013"/>
        <n v="95.377730886574483"/>
        <n v="290.14604180843298"/>
        <n v="242.06525426528734"/>
        <n v="396.49015566956024"/>
        <n v="222.80326457198245"/>
        <n v="67.051299451253385"/>
        <n v="347.21728690163303"/>
        <n v="201.40365792370534"/>
        <n v="453.54505041496827"/>
        <n v="62.837244809622248"/>
        <n v="23.622629603780826"/>
        <n v="193.82246738921162"/>
        <n v="46.181146287799216"/>
        <n v="296.86479291301021"/>
        <n v="406.52384462156255"/>
        <n v="235.80387010837484"/>
        <n v="118.23533159227752"/>
        <n v="348.1613849621217"/>
        <n v="264.09325612855758"/>
        <n v="422.30723034084775"/>
        <n v="282.0326793979799"/>
        <n v="195.3663684594043"/>
        <n v="89.659448792024392"/>
        <n v="251.24538593047561"/>
        <n v="179.89194496916323"/>
        <n v="178.2654427964215"/>
        <n v="379.23526882026249"/>
        <n v="119.69574353696976"/>
        <n v="377.79255060912789"/>
        <n v="301.12196994899267"/>
        <n v="253.0553349674671"/>
        <n v="26.259005883464461"/>
        <n v="68.435833718450198"/>
        <n v="157.09275121600658"/>
        <n v="382.13491188704734"/>
        <n v="473.97046509267523"/>
        <n v="287.16217059677069"/>
        <n v="174.68404775237343"/>
        <n v="113.51836145337366"/>
        <n v="346.84517406112684"/>
        <n v="274.53428433577096"/>
        <n v="215.43244536175501"/>
        <n v="317.2207426294151"/>
        <n v="410.25344198839076"/>
        <n v="228.06751605273746"/>
        <n v="138.68226128830631"/>
        <n v="135.70778656279452"/>
        <n v="335.32618432758102"/>
        <n v="174.75615707747147"/>
        <n v="350.06360764798058"/>
        <n v="37.223291543112985"/>
        <n v="244.82211902152508"/>
        <n v="31.942322613141449"/>
        <n v="27.663298529369762"/>
        <n v="316.43749842322671"/>
        <n v="85.057149789792206"/>
        <n v="22.775502533560122"/>
        <n v="484.53905148912992"/>
        <n v="388.19480579080499"/>
        <n v="47.252888462050912"/>
        <n v="335.33816670766765"/>
        <n v="426.42910321727589"/>
        <n v="453.20570717572127"/>
        <n v="108.80602693668612"/>
        <n v="108.95206723022082"/>
        <n v="206.54978645929791"/>
        <n v="170.82776701004622"/>
        <n v="187.10086665653151"/>
        <n v="64.817847073558042"/>
        <n v="159.6129949459185"/>
        <n v="409.5787971518775"/>
        <n v="425.80141178820577"/>
        <n v="220.89849563934197"/>
        <n v="221.299662276828"/>
        <n v="27.929165109554987"/>
        <n v="363.47178488230827"/>
        <n v="108.81104069729324"/>
        <n v="271.07107619984271"/>
        <n v="331.5988086440455"/>
        <n v="425.95371327710347"/>
        <n v="297.65498170192751"/>
        <n v="486.45269973246531"/>
        <n v="407.35510632329726"/>
        <n v="101.97729493235317"/>
        <n v="110.31737486097748"/>
        <n v="229.08069850747148"/>
        <n v="156.24585999046633"/>
        <n v="249.42505792434886"/>
        <n v="221.64528641534909"/>
        <n v="207.16492552866492"/>
        <n v="415.20608224642649"/>
        <n v="450.63324654437537"/>
        <n v="8.6742876414446108"/>
        <n v="187.16605355552139"/>
        <n v="157.6234934730893"/>
        <n v="353.84251958783818"/>
        <n v="149.89635324411753"/>
        <n v="172.70923042390976"/>
        <n v="423.46664393876034"/>
        <n v="416.86652301119261"/>
        <n v="53.727798576637241"/>
        <n v="42.408357878077453"/>
        <n v="14.339693764587095"/>
        <n v="239.39419156018633"/>
        <n v="43.603512815103812"/>
        <n v="383.28585294122115"/>
        <n v="145.83328559521678"/>
        <n v="363.59339118246606"/>
        <n v="37.623777809001211"/>
        <n v="222.22528372268695"/>
        <n v="333.94656098008659"/>
        <n v="201.88820026386156"/>
        <n v="361.63952000322797"/>
        <n v="232.88843165791673"/>
        <n v="45.512598265874466"/>
        <n v="22.34030133165767"/>
        <n v="20.173238404559434"/>
        <n v="448.82130997318512"/>
        <n v="112.34959896823571"/>
        <n v="141.16669423451418"/>
        <n v="304.62920368040261"/>
        <n v="435.34550956043597"/>
        <n v="117.51958469981547"/>
        <n v="439.65573334040732"/>
        <n v="296.95414336891122"/>
        <n v="25.272202535393777"/>
        <n v="155.15638494575052"/>
        <n v="475.40520762484147"/>
        <n v="212.91419940097467"/>
        <n v="282.34974464922806"/>
        <n v="150.83885501775032"/>
        <n v="191.45986182461667"/>
        <n v="379.27916202422318"/>
        <n v="43.121603624756524"/>
        <n v="13.064919291218715"/>
        <n v="174.38966511681431"/>
        <n v="467.51440995086398"/>
        <n v="477.68952208304813"/>
        <n v="319.96386470785177"/>
        <n v="139.91069346781973"/>
        <n v="331.22394051388909"/>
        <n v="50.362770414574825"/>
        <n v="188.62720347454461"/>
        <n v="64.322822640472793"/>
        <n v="288.05850915208964"/>
        <n v="159.02310855676711"/>
        <n v="246.82537123770703"/>
        <n v="405.32134703895235"/>
        <n v="82.077373335501534"/>
        <n v="490.42459359871094"/>
        <n v="343.18398987157468"/>
        <n v="469.73722565820776"/>
        <n v="222.34675798713008"/>
        <n v="349.25261249700952"/>
        <n v="145.36234940714357"/>
        <n v="471.07745399542381"/>
        <n v="240.77452645401598"/>
        <n v="125.93764605695284"/>
        <n v="400.87415789886143"/>
        <n v="337.86401306900456"/>
        <n v="85.457301749164529"/>
        <n v="82.940106732954405"/>
        <n v="201.67978530579623"/>
        <n v="257.54137934199582"/>
        <n v="445.25116812992047"/>
        <n v="48.085965045289093"/>
        <n v="197.88474592841925"/>
        <n v="456.18130334390463"/>
        <n v="362.80606169971048"/>
        <n v="349.05923412136434"/>
        <n v="256.1908270847307"/>
        <n v="479.28287510959677"/>
        <n v="499.63076288887049"/>
        <n v="38.23319659699159"/>
        <n v="21.79823909237183"/>
        <n v="269.68529837343254"/>
        <n v="162.03992776880818"/>
        <n v="119.97714446767314"/>
        <n v="231.8424901926866"/>
        <n v="277.22223126778141"/>
        <n v="127.17540249886392"/>
        <n v="115.05134835315746"/>
        <n v="351.28618503084436"/>
        <n v="132.5187382968488"/>
        <n v="464.6147567796462"/>
        <n v="403.7582876498837"/>
        <n v="471.61171471597777"/>
        <n v="299.76773582611293"/>
        <n v="324.11284779720836"/>
        <n v="342.36408437018707"/>
        <n v="485.00782808024195"/>
        <n v="302.75541366272853"/>
        <n v="9.065615705948618"/>
        <n v="274.36554067204753"/>
        <n v="371.60829568147562"/>
        <n v="127.05705316361761"/>
        <n v="490.09449053227888"/>
        <n v="20.7894393185966"/>
        <n v="152.24169183345003"/>
        <n v="299.99073803305487"/>
        <n v="88.61018567773958"/>
        <n v="474.91352292516683"/>
        <n v="168.45979473861169"/>
        <n v="115.51581007330608"/>
        <n v="419.49105728033953"/>
        <n v="391.87913906509368"/>
        <n v="76.053772914412093"/>
        <n v="329.05265837160471"/>
        <n v="55.34823143987758"/>
        <n v="217.61537454381042"/>
        <n v="188.04900316063797"/>
        <n v="493.34084441477501"/>
        <n v="79.991183080118432"/>
        <n v="185.1795549018567"/>
        <n v="225.72785573020752"/>
        <n v="59.6362591351945"/>
        <n v="479.05951028198012"/>
        <n v="46.448018836324671"/>
        <n v="137.58226747092573"/>
        <n v="321.21341256116295"/>
        <n v="208.43752806289393"/>
        <n v="447.62572553819462"/>
        <n v="452.27752983249587"/>
        <n v="187.68174397177123"/>
        <n v="121.68534441536096"/>
        <n v="52.983458551430395"/>
        <n v="174.06653084529586"/>
        <n v="323.70814312607638"/>
        <n v="493.61459745712682"/>
        <n v="34.945316600467535"/>
        <n v="483.87775763390306"/>
        <n v="460.17392078216807"/>
        <n v="187.7167293176102"/>
        <n v="37.427705954027573"/>
        <n v="190.71451653470535"/>
        <n v="165.38933394598595"/>
        <n v="41.670022153877632"/>
        <n v="378.78520168110492"/>
        <n v="233.3109138355783"/>
        <n v="62.239420592858501"/>
        <n v="491.1611562690303"/>
        <n v="396.94111004195707"/>
        <n v="139.64154436144963"/>
        <n v="479.74062891998165"/>
        <n v="441.0276320040665"/>
        <n v="495.43518215610817"/>
        <n v="100.85942796840641"/>
        <n v="240.8598908169775"/>
        <n v="232.90901712645569"/>
        <n v="76.006097188464594"/>
        <n v="435.11298487256698"/>
        <n v="5.1842739286410566"/>
        <n v="422.93240427890134"/>
        <n v="255.26651178235272"/>
        <n v="193.07314773081384"/>
        <n v="49.909996503352858"/>
        <n v="28.24971133722444"/>
        <n v="141.22363657463276"/>
        <n v="60.411650995970604"/>
        <n v="103.05662879993611"/>
        <n v="237.91878071564238"/>
        <n v="273.22503141496327"/>
        <n v="408.69937030532111"/>
        <n v="186.67281095724317"/>
        <n v="303.14396935353363"/>
        <n v="380.21606662301718"/>
        <n v="357.71737510252564"/>
        <n v="409.99607279737683"/>
        <n v="141.44055873090684"/>
        <n v="287.50838521102912"/>
        <n v="52.284559877578765"/>
        <n v="23.610665965270154"/>
        <n v="491.96416153571067"/>
        <n v="54.683595586048263"/>
        <n v="253.06280345372701"/>
        <n v="95.21349503400414"/>
        <n v="313.98850772425527"/>
        <n v="253.76961312339941"/>
        <n v="391.39178822474986"/>
        <n v="120.3118339581498"/>
        <n v="490.6009578053359"/>
        <n v="262.69220351569686"/>
        <n v="327.07631987703434"/>
        <n v="260.63202585581359"/>
        <n v="312.70957998576841"/>
        <n v="94.739926035509939"/>
        <n v="342.91524166962137"/>
        <n v="204.56766069887513"/>
        <n v="316.09079281533963"/>
        <n v="104.24980892736906"/>
        <n v="69.110515380724294"/>
        <n v="227.56345663837044"/>
        <n v="123.29400889808377"/>
        <n v="430.45309319509971"/>
        <n v="333.94677449914877"/>
        <n v="475.04999776628358"/>
        <n v="50.941649746977994"/>
        <n v="67.607615190744525"/>
        <n v="443.39002379980872"/>
        <n v="429.7351609660476"/>
        <n v="225.24691392731856"/>
        <n v="422.61327276592715"/>
        <n v="216.06580511171452"/>
        <n v="305.9800516884564"/>
        <n v="332.41922028619109"/>
        <n v="267.16432916555448"/>
        <n v="233.23453490589074"/>
        <n v="461.38759956251118"/>
        <n v="309.70036139874367"/>
        <n v="417.75433037255436"/>
        <n v="416.23005615321944"/>
        <n v="308.49252580620919"/>
        <n v="234.97846262136255"/>
        <n v="211.00419644856012"/>
        <n v="454.48740832575976"/>
        <n v="243.03687668133711"/>
        <n v="467.14891636509111"/>
        <n v="129.18506694971387"/>
        <n v="173.69593635471867"/>
        <n v="48.333426682201981"/>
        <n v="131.83102394832557"/>
        <n v="20.363023761038491"/>
        <n v="370.1728117971964"/>
        <n v="128.46432524272245"/>
        <n v="273.66835427312463"/>
        <n v="182.45944471965583"/>
        <n v="407.13410520734152"/>
        <n v="146.61141833672369"/>
        <n v="296.32044501967351"/>
        <n v="480.40970255442556"/>
        <n v="125.77823152700404"/>
        <n v="67.792605283159219"/>
        <n v="409.18114873954522"/>
        <n v="103.63075700797494"/>
        <n v="373.57814989161005"/>
        <n v="279.39721910167191"/>
        <n v="196.2493784680035"/>
        <n v="174.90323197685555"/>
        <n v="181.22138791054093"/>
        <n v="483.02943370729258"/>
        <n v="315.39317772671831"/>
        <n v="446.59015734328443"/>
        <n v="171.78237024426301"/>
        <n v="146.44342480278411"/>
        <n v="377.07560320582274"/>
        <n v="189.17049904959424"/>
        <n v="342.96082587729313"/>
        <n v="328.27766273343292"/>
        <n v="474.95495073864623"/>
        <n v="431.39191149825984"/>
        <n v="401.27626459156841"/>
        <n v="432.51102385952544"/>
        <n v="498.90346986232515"/>
        <n v="8.0535913997568382"/>
        <n v="442.49803182094774"/>
        <n v="197.9807661712953"/>
        <n v="98.975072145789539"/>
        <n v="369.88900848574485"/>
        <n v="283.3856353464123"/>
        <n v="363.45844992118805"/>
        <n v="251.25944673146665"/>
        <n v="344.4476458947222"/>
        <n v="199.91932997959694"/>
        <n v="252.42365614749477"/>
        <n v="495.35001072305118"/>
        <n v="464.5530976889757"/>
        <n v="331.4032603797537"/>
        <n v="159.96603446696605"/>
        <n v="21.723721184425077"/>
        <n v="139.61949266365849"/>
        <n v="371.08949743763185"/>
        <n v="381.57993935473456"/>
        <n v="116.76501384507496"/>
        <n v="398.16966341851582"/>
        <n v="399.06979897372389"/>
        <n v="229.08790324258251"/>
        <n v="231.99362087347916"/>
        <n v="249.20392089296607"/>
        <n v="445.33577760951579"/>
        <n v="338.54321313636342"/>
        <n v="449.56533642027961"/>
        <n v="412.34970789288815"/>
        <n v="467.61792581478124"/>
        <n v="356.86571146170667"/>
        <n v="437.93348356749999"/>
        <n v="238.77672317992875"/>
        <n v="33.624306505380162"/>
        <n v="395.50932573268841"/>
        <n v="12.494555125520915"/>
        <n v="121.05835781151332"/>
        <n v="309.59324532760525"/>
        <n v="21.104643969925224"/>
        <n v="291.88125811680453"/>
        <n v="221.13802715518392"/>
        <n v="198.9157631741152"/>
        <n v="415.20161291658673"/>
        <n v="154.27030494982731"/>
        <n v="176.5895311447089"/>
        <n v="278.03008919283832"/>
        <n v="179.80593561543341"/>
        <n v="170.10894974303801"/>
        <n v="212.9470030339109"/>
        <n v="148.47186020125034"/>
        <n v="27.287458729662934"/>
        <n v="320.33985367569784"/>
        <n v="48.353346321679517"/>
        <n v="109.86774343634816"/>
        <n v="354.3744757172816"/>
        <n v="316.03567301008968"/>
        <n v="204.37482557328414"/>
        <n v="171.39999452443598"/>
        <n v="433.83629074970315"/>
        <n v="147.71381716812061"/>
        <n v="141.96370241943441"/>
        <n v="454.75184648157136"/>
        <n v="86.72806555312539"/>
        <n v="440.26502426513156"/>
        <n v="96.512012970971313"/>
        <n v="394.11718034376457"/>
        <n v="335.75188092182435"/>
        <n v="440.95327117228766"/>
        <n v="332.31711799732824"/>
        <n v="473.16362398285219"/>
        <n v="448.2108738211482"/>
        <n v="127.12989092484744"/>
        <n v="143.37971148281781"/>
        <n v="92.756488221319188"/>
        <n v="154.38285342647475"/>
        <n v="351.75352960751707"/>
        <n v="497.78513937619107"/>
        <n v="55.865942151149902"/>
        <n v="412.02203722875583"/>
        <n v="243.99597935501981"/>
        <n v="445.12538762419462"/>
        <n v="474.73507275997849"/>
        <n v="491.33250990513676"/>
        <n v="332.59945990383613"/>
        <n v="371.96824414568374"/>
        <n v="319.67784035659258"/>
        <n v="240.79283708691889"/>
        <n v="324.76423085988336"/>
        <n v="146.53663238885099"/>
        <n v="399.84313905100038"/>
        <n v="386.73843317772923"/>
        <n v="341.39865169998086"/>
        <n v="221.88658556102533"/>
        <n v="449.1520293216953"/>
        <n v="246.78310779042991"/>
        <n v="188.05014368590327"/>
        <n v="211.34363417587875"/>
        <n v="242.06062222767946"/>
        <n v="149.75180703255717"/>
        <n v="331.94737553780976"/>
        <n v="249.2615981463552"/>
        <n v="271.29074006497541"/>
        <n v="148.89521441913229"/>
        <n v="247.86764576763824"/>
        <n v="387.22446308496757"/>
        <n v="177.39304258541713"/>
        <n v="187.55089605881201"/>
        <n v="96.135805773744153"/>
        <n v="59.441435382953912"/>
        <n v="67.551119617035454"/>
        <n v="450.1314686710968"/>
        <n v="30.912697933856133"/>
        <n v="319.45016431709405"/>
        <n v="423.93085921836445"/>
        <n v="237.29736405558305"/>
        <n v="478.07353157094207"/>
        <n v="212.10947282284428"/>
        <n v="253.73738492944406"/>
        <n v="105.93960845296145"/>
        <n v="122.50105876551402"/>
        <n v="56.311401871230458"/>
        <n v="365.64287351006845"/>
        <n v="245.00352406012632"/>
        <n v="305.53769722872352"/>
        <n v="356.69806918656332"/>
        <n v="248.2725343360643"/>
        <n v="425.35213435887556"/>
        <n v="327.31413978068531"/>
        <n v="157.80131873024825"/>
        <n v="129.26463928465677"/>
        <n v="493.57120208729833"/>
        <n v="383.40254202023203"/>
        <n v="37.067936412355358"/>
        <n v="54.516375501344172"/>
        <n v="54.626957764366253"/>
        <n v="479.60615974690938"/>
        <n v="138.82245926204706"/>
        <n v="432.46415836193455"/>
        <n v="453.82196193450034"/>
        <n v="172.02785894819067"/>
        <n v="55.288794591045914"/>
        <n v="294.3995832111658"/>
        <n v="97.776438706150458"/>
        <n v="340.3194257231703"/>
        <n v="445.54007169408351"/>
        <n v="171.83770223912504"/>
        <n v="339.97221403240928"/>
        <n v="363.01519025514523"/>
        <n v="180.50159341340552"/>
        <n v="220.78321398660214"/>
        <n v="25.998550634805738"/>
        <n v="422.07221586676457"/>
        <n v="239.54180739850511"/>
        <n v="406.20259978569777"/>
        <n v="254.19886328376143"/>
        <n v="459.50341812142773"/>
        <n v="225.62605825459724"/>
        <n v="414.7806859147604"/>
        <n v="304.58798544509614"/>
        <n v="139.06415676015143"/>
        <n v="240.18245725964508"/>
        <n v="248.80829748481557"/>
        <n v="36.255878885735306"/>
        <n v="287.54908484003823"/>
        <n v="67.56670001666572"/>
        <n v="366.68769172460003"/>
        <n v="340.22758683173635"/>
        <n v="332.23442543238139"/>
        <n v="453.00755770165944"/>
        <n v="137.36936656503255"/>
        <n v="458.50574526558489"/>
        <n v="426.85736655553984"/>
        <n v="349.86022260446771"/>
        <n v="98.352824468201774"/>
        <n v="113.53640953187971"/>
        <n v="494.80808887931403"/>
        <n v="456.70225052549159"/>
        <n v="198.137572510551"/>
        <n v="331.97242538103313"/>
        <n v="346.50259085225298"/>
        <n v="380.90756857046017"/>
        <n v="138.640002187877"/>
        <n v="14.82486226931435"/>
        <n v="18.148321906193807"/>
        <n v="201.85997414646835"/>
        <n v="211.98905320543864"/>
        <n v="471.37481142890562"/>
        <n v="190.64267912976968"/>
        <n v="189.34068160801411"/>
        <n v="397.96098921153236"/>
        <n v="376.04287025872645"/>
        <n v="88.533528470909829"/>
        <n v="249.07403679508212"/>
        <n v="66.172695911558435"/>
        <n v="377.03771743911011"/>
        <n v="257.20599129237974"/>
        <n v="419.57992862485634"/>
        <n v="440.8734126469414"/>
        <n v="90.886077895469924"/>
        <n v="97.134289145030863"/>
        <n v="403.0417138170568"/>
        <n v="163.97842059463187"/>
        <n v="318.00286952938126"/>
        <n v="279.79725047057872"/>
        <n v="245.7218548997279"/>
        <n v="430.10663784424713"/>
        <n v="479.07880251554371"/>
        <n v="478.62189807235063"/>
        <n v="81.214466608091385"/>
        <n v="83.161979875239936"/>
        <n v="267.23026050833528"/>
        <n v="166.16150935609954"/>
        <n v="271.30258560882294"/>
        <n v="90.034741823296443"/>
        <n v="18.754581679072658"/>
        <n v="289.87351385488336"/>
        <n v="433.79702385472285"/>
        <n v="95.956263674141283"/>
        <n v="178.37690737854692"/>
        <n v="26.929621642869677"/>
        <n v="7.6422717744079058"/>
        <n v="127.17961378449047"/>
        <n v="262.59801270485087"/>
        <n v="145.62823141915496"/>
        <n v="326.75311915293207"/>
        <n v="343.01391061624145"/>
        <n v="45.192798765699848"/>
        <n v="192.76060160678782"/>
        <n v="397.08992427366303"/>
        <n v="190.2926359420467"/>
        <n v="234.65129843138592"/>
        <n v="399.69744682115578"/>
        <n v="182.29667837058344"/>
        <n v="180.54206976643925"/>
        <n v="457.2761263790448"/>
        <n v="491.80040340117898"/>
        <n v="175.12179786889968"/>
        <n v="60.042142326948628"/>
        <n v="463.00510984640863"/>
        <n v="43.094441939365595"/>
        <n v="434.03370619530244"/>
        <n v="14.320153160594808"/>
        <n v="102.1107210586319"/>
        <n v="315.42420042970241"/>
        <n v="124.36820173629881"/>
        <n v="423.65901284497778"/>
        <n v="380.392003942055"/>
        <n v="268.5039879448957"/>
        <n v="412.85096146813009"/>
        <n v="434.55353791952899"/>
        <n v="272.87108811355557"/>
        <n v="13.862603038749075"/>
        <n v="358.03868900787296"/>
        <n v="76.034628278381703"/>
        <n v="396.05508616053868"/>
        <n v="137.69504359631705"/>
        <n v="191.24806407157809"/>
        <n v="384.21305511167918"/>
        <n v="427.51417352827639"/>
        <n v="491.38382591886358"/>
        <n v="57.044164404173635"/>
        <n v="313.67801682384822"/>
        <n v="80.710355634534608"/>
        <n v="450.64275320929352"/>
        <n v="213.96393272683218"/>
        <n v="133.81700117367413"/>
        <n v="277.65555350725276"/>
        <n v="473.88792280202222"/>
        <n v="146.39849237317875"/>
        <n v="131.82620088264889"/>
        <n v="358.10986609999162"/>
        <n v="466.09377914283755"/>
        <n v="78.912296299098927"/>
        <n v="412.00456725244237"/>
        <n v="191.34640697932934"/>
        <n v="148.46756994315695"/>
        <n v="191.2654679506079"/>
        <n v="246.43125226488235"/>
        <n v="196.30045260818741"/>
        <n v="45.853202199195501"/>
        <n v="51.124322215151871"/>
        <n v="417.2183897466183"/>
        <n v="201.6598999216024"/>
        <n v="345.96683497403995"/>
        <n v="172.12854997058938"/>
        <n v="407.99753031378066"/>
        <n v="34.642617069855369"/>
        <n v="198.89470284043105"/>
        <n v="93.586753607660683"/>
        <n v="253.88506036547912"/>
        <n v="465.77970057174156"/>
        <n v="235.78031670733415"/>
        <n v="55.35847436383542"/>
        <n v="120.03721679379372"/>
        <n v="297.89796770531558"/>
        <n v="476.51175085415707"/>
        <n v="373.16600721433974"/>
        <n v="428.41760822955075"/>
        <n v="111.5875121774221"/>
        <n v="12.940173059860026"/>
        <n v="335.27648718843"/>
        <n v="452.26600401353392"/>
        <n v="25.734081953625282"/>
        <n v="107.35898315719497"/>
        <n v="103.81899952149493"/>
        <n v="237.02951503289538"/>
        <n v="441.30797503003407"/>
        <n v="204.32001366091396"/>
        <n v="101.8660696563889"/>
        <n v="407.69620757718531"/>
        <n v="457.5426977973114"/>
        <n v="294.34264296399982"/>
        <n v="31.972884052033404"/>
        <n v="136.84464491413632"/>
        <n v="174.9960572867968"/>
        <n v="244.24068567563191"/>
        <n v="108.96172149489989"/>
        <n v="92.546061788685776"/>
        <n v="58.554698037508942"/>
        <n v="150.27584500217293"/>
        <n v="147.60495915171077"/>
        <n v="384.99628899477841"/>
        <n v="28.464101142775185"/>
        <n v="332.17835996728621"/>
        <n v="263.349497341024"/>
        <n v="154.86752441688225"/>
        <n v="353.59727504117831"/>
        <n v="385.57253981607982"/>
        <n v="71.959392682225101"/>
        <n v="206.62955060899145"/>
        <n v="446.28691748375309"/>
        <n v="169.12091274061493"/>
        <n v="173.75589076498113"/>
        <n v="470.76478737917881"/>
        <n v="407.17309813386271"/>
        <n v="174.29571735900237"/>
        <n v="443.61999158473134"/>
        <n v="487.92269493738615"/>
        <n v="248.9373100202381"/>
        <n v="132.29475224841934"/>
        <n v="222.26555175410073"/>
        <n v="67.575030898561323"/>
        <n v="95.198677265301356"/>
        <n v="27.735930431165215"/>
        <n v="422.03688520725677"/>
        <n v="121.22661141664751"/>
        <n v="467.84690472225947"/>
        <n v="67.492748378110619"/>
        <n v="255.17546473956372"/>
        <n v="295.34475423711092"/>
        <n v="276.1875325071494"/>
        <n v="272.33944043362425"/>
        <n v="238.93094844656156"/>
        <n v="416.13174319381591"/>
        <n v="166.24437694954975"/>
        <n v="337.71549645842089"/>
        <n v="121.88771515267362"/>
        <n v="253.50045841388231"/>
        <n v="296.10860939096415"/>
        <n v="83.500178279849507"/>
        <n v="182.06282378440838"/>
        <n v="438.37117553189648"/>
        <n v="471.21483018624463"/>
        <n v="324.2143423152076"/>
        <n v="80.66556275956809"/>
        <n v="482.2832991403028"/>
        <n v="466.60665344669451"/>
        <n v="439.26885161444835"/>
        <n v="382.12154152541706"/>
        <n v="485.42280199313529"/>
        <n v="184.89871239363276"/>
        <n v="254.3131732912818"/>
        <n v="280.70308921894684"/>
        <n v="499.55525513633972"/>
        <n v="227.58273204894525"/>
        <n v="27.255505784383988"/>
        <n v="464.61403206558293"/>
        <n v="51.493638372885883"/>
        <n v="344.40206300045912"/>
        <n v="300.25439374987434"/>
        <n v="467.95067542380269"/>
        <n v="232.14104591720226"/>
        <n v="237.64670319201602"/>
        <n v="174.69564474034098"/>
        <n v="454.2012201465389"/>
        <n v="307.08634094216319"/>
        <n v="208.33090204915121"/>
        <n v="452.62707013040728"/>
        <n v="200.05009997488028"/>
        <n v="327.30574215269991"/>
        <n v="104.13104723298673"/>
        <n v="132.08097628449735"/>
        <n v="95.818744921710717"/>
        <n v="68.242906623710368"/>
        <n v="296.79493601521989"/>
        <n v="371.74734278729647"/>
        <n v="240.74106304446917"/>
        <n v="139.90428996185295"/>
        <n v="406.10453614612481"/>
        <n v="167.85279134525052"/>
        <n v="497.79053645862291"/>
        <n v="196.2421438248104"/>
        <n v="256.21990887976369"/>
        <n v="185.22254718277611"/>
        <n v="226.97685098516811"/>
        <n v="193.36169025740335"/>
        <n v="223.32209658410167"/>
        <n v="271.70689689445868"/>
        <n v="140.47139137729764"/>
        <n v="240.17465129970293"/>
        <n v="489.92096972115058"/>
        <n v="354.0203207421132"/>
        <n v="422.77238349495167"/>
        <n v="126.39937090498449"/>
        <n v="472.96452285387562"/>
        <n v="423.55743850523623"/>
        <n v="39.204001509443188"/>
        <n v="80.871496717111739"/>
        <n v="474.51627846641475"/>
        <n v="431.21595596790581"/>
        <n v="172.99880112768776"/>
        <n v="323.07254170340576"/>
        <n v="155.18664886413427"/>
        <n v="131.28963250261074"/>
        <n v="426.7197886567144"/>
        <n v="383.12647589009435"/>
        <n v="204.02091315774896"/>
        <n v="9.7612082433357354"/>
        <n v="384.8867252992423"/>
        <n v="482.09821188441271"/>
        <n v="124.94285371763978"/>
        <n v="318.46901884015818"/>
        <n v="420.39838057778258"/>
        <n v="324.57954102770492"/>
        <n v="420.05197774901723"/>
        <n v="480.75903157015119"/>
        <n v="292.45914801115424"/>
        <n v="150.4857699586324"/>
        <n v="385.68218427934949"/>
        <n v="292.51241814805996"/>
        <n v="157.21299327312892"/>
        <n v="284.90263676217853"/>
        <n v="71.096779540571788"/>
        <n v="13.6574508116174"/>
        <n v="43.414466261761525"/>
        <n v="5.1340578429118739"/>
        <n v="317.37425549246376"/>
        <n v="72.220199142835909"/>
        <n v="21.919777828381314"/>
        <n v="454.33158262470471"/>
        <n v="209.05182642051534"/>
        <n v="257.96352794271729"/>
        <n v="247.1047267740077"/>
        <n v="366.99054771125338"/>
        <n v="23.492870950340489"/>
        <n v="483.98539963340755"/>
        <n v="93.719342428686659"/>
        <n v="392.90903167995043"/>
        <n v="169.67189758650696"/>
        <n v="269.42669481595539"/>
        <n v="159.14749322641276"/>
        <n v="337.36651905791763"/>
        <n v="120.38954428171576"/>
        <n v="288.49043921095023"/>
        <n v="248.63926924828434"/>
        <n v="270.50408761890668"/>
        <n v="366.75664035352963"/>
        <n v="151.80365228537883"/>
        <n v="47.017265952899692"/>
        <n v="432.58304272796812"/>
        <n v="301.15942494406102"/>
        <n v="27.018271787004611"/>
        <n v="200.97591275612285"/>
        <n v="293.33018077721135"/>
        <n v="457.01889280387491"/>
        <n v="177.95461590137347"/>
        <n v="350.63926584653916"/>
        <n v="423.31527941959081"/>
        <n v="477.74356792862477"/>
        <n v="95.040654872784415"/>
        <n v="444.11189005710759"/>
        <n v="444.3004342799141"/>
        <n v="58.466080182431114"/>
        <n v="263.77723290781057"/>
        <n v="154.02641284617238"/>
        <n v="432.61938065539613"/>
        <n v="8.909343210775619"/>
        <n v="441.43818971270633"/>
        <n v="203.18962507494015"/>
        <n v="440.91233689558777"/>
        <n v="278.31875565937361"/>
        <n v="39.746325720764851"/>
        <n v="230.30492671747672"/>
        <n v="388.31752982117553"/>
        <n v="266.76714907215882"/>
        <n v="270.25387811972973"/>
        <n v="269.99121794515662"/>
        <n v="133.69616484648182"/>
        <n v="456.83830778067119"/>
        <n v="69.51165182450633"/>
        <n v="149.02581533444214"/>
        <n v="314.96971510496229"/>
        <n v="217.6800390068087"/>
        <n v="80.854129701116207"/>
        <n v="280.81556948685807"/>
        <n v="106.3860056646886"/>
        <n v="147.33969388065248"/>
        <n v="276.96619381507253"/>
        <n v="256.70219816347998"/>
        <n v="412.70343005953987"/>
        <n v="371.14066296998021"/>
        <n v="162.63429640122689"/>
        <n v="180.87538960531592"/>
        <n v="263.77506690402089"/>
        <n v="33.332948330673631"/>
        <n v="149.86450288017488"/>
        <n v="102.18806403607955"/>
        <n v="383.84799290208838"/>
        <n v="18.098756629604047"/>
        <n v="133.87843342083676"/>
        <n v="91.978793074647712"/>
        <n v="289.87504212680903"/>
        <n v="153.99131732304755"/>
        <n v="82.343770366134194"/>
        <n v="47.908627695034291"/>
        <n v="160.37393308571399"/>
        <n v="249.61616659270942"/>
        <n v="44.315096419663952"/>
        <n v="155.89778988893801"/>
        <n v="147.44653064842709"/>
        <n v="191.03362210117413"/>
        <n v="396.36166025989633"/>
        <n v="489.9592123187694"/>
        <n v="186.16841944922868"/>
        <n v="382.6989898218672"/>
        <n v="126.18189365767186"/>
        <n v="248.96871773770525"/>
        <n v="488.18665498034653"/>
        <n v="215.21382719576249"/>
        <n v="47.636891720735107"/>
        <n v="63.42428318717878"/>
        <n v="483.0906239057046"/>
        <n v="167.15376954877226"/>
        <n v="156.68488893121165"/>
        <n v="436.72128144629863"/>
        <n v="124.9171178326859"/>
        <n v="265.00385477995837"/>
        <n v="155.39824802197887"/>
        <n v="424.97370134394652"/>
        <n v="86.912989354572119"/>
        <n v="391.36485891300919"/>
        <n v="445.80395677228449"/>
        <n v="63.49035378561932"/>
        <n v="345.00258819671046"/>
        <n v="186.82061624844135"/>
        <n v="11.498883423469856"/>
        <n v="497.98059328406657"/>
        <n v="168.68146701465716"/>
        <n v="81.535358649483371"/>
        <n v="319.89539387549263"/>
        <n v="60.688972320319294"/>
        <n v="374.42124333487266"/>
        <n v="433.82242694879534"/>
        <n v="107.22297836424845"/>
        <n v="214.3037663080986"/>
        <n v="18.164194628432625"/>
        <n v="34.023193205325768"/>
        <n v="207.50593269457426"/>
        <n v="271.29094144800911"/>
        <n v="499.5867534553492"/>
        <n v="353.32568998027131"/>
        <n v="162.93044846134993"/>
        <n v="448.25262958395433"/>
        <n v="21.664219225900361"/>
        <n v="6.9387421756470413"/>
        <n v="56.633283596490656"/>
        <n v="241.72038669138476"/>
        <n v="88.040250354515337"/>
        <n v="136.41893384254408"/>
        <n v="433.21489247673446"/>
        <n v="164.58074399495675"/>
        <n v="273.68974472012394"/>
        <n v="217.45631154186478"/>
        <n v="388.0220107759049"/>
        <n v="188.25392271817987"/>
        <n v="169.099799770549"/>
        <n v="316.93419188037785"/>
        <n v="426.90615405349109"/>
        <n v="94.819820479958196"/>
        <n v="246.55657341392913"/>
        <n v="352.71295919086765"/>
        <n v="29.893244825006583"/>
        <n v="417.87844069379184"/>
        <n v="76.701259773762672"/>
        <n v="394.17018333645512"/>
        <n v="112.9151865249094"/>
        <n v="453.22708596022437"/>
        <n v="367.35257335231694"/>
        <n v="493.59248031567961"/>
        <n v="283.61992437288791"/>
        <n v="68.13720769389721"/>
        <n v="195.9582623683998"/>
        <n v="314.77237361835341"/>
        <n v="152.06591711774632"/>
        <n v="371.31390191546637"/>
        <n v="458.48434069981732"/>
        <n v="342.70321969983144"/>
        <n v="297.17073285259676"/>
        <n v="51.453248450314796"/>
        <n v="440.96558094658343"/>
        <n v="286.79112938922134"/>
        <n v="88.748254977295716"/>
        <n v="187.19336417823547"/>
        <n v="42.839433834665243"/>
        <n v="189.32334731024142"/>
        <n v="455.38005485031363"/>
        <n v="256.02968866924164"/>
        <n v="86.479061244492343"/>
        <n v="267.27677261303052"/>
        <n v="188.12809205222629"/>
        <n v="113.6009275325751"/>
        <n v="83.715658862529622"/>
        <n v="274.20150242693836"/>
        <n v="218.1862272663686"/>
        <n v="57.739397666234069"/>
        <n v="292.86140865034963"/>
        <n v="407.73892670183517"/>
        <n v="354.46130825290078"/>
        <n v="59.360797163984522"/>
        <n v="330.61852136527324"/>
        <n v="35.507261055880562"/>
        <n v="491.34758737089936"/>
        <n v="386.33990433433183"/>
        <n v="321.11759037607948"/>
        <n v="33.033510880246745"/>
        <n v="175.24268823498909"/>
        <n v="70.359903325426529"/>
        <n v="438.81602852965767"/>
        <n v="207.69156420261066"/>
        <n v="339.37349417236044"/>
        <n v="156.7358080872956"/>
        <n v="5.5630297643132405"/>
        <n v="38.58206606779693"/>
        <n v="398.97595391985925"/>
        <n v="115.46245656452324"/>
        <n v="478.04743418161922"/>
        <n v="65.309539673667757"/>
        <n v="127.31998093652358"/>
        <n v="160.94912773629426"/>
        <n v="291.03596560426831"/>
        <n v="364.62501331568126"/>
        <n v="253.52102525749032"/>
        <n v="94.496612918671516"/>
        <n v="387.0173191491711"/>
        <n v="402.22167261897238"/>
        <n v="499.18969449148727"/>
        <n v="57.702711036303498"/>
        <n v="401.2536345821706"/>
        <n v="294.01764166980587"/>
        <n v="18.619002640706768"/>
        <n v="349.20602294091202"/>
        <n v="395.07732369594089"/>
        <n v="31.508510917446465"/>
        <n v="336.88953544245129"/>
        <n v="430.41446075478041"/>
        <n v="99.541263250893408"/>
        <n v="94.458364990989068"/>
        <n v="146.61122480475271"/>
        <n v="482.36139703290974"/>
        <n v="355.280447762118"/>
        <n v="73.148745684395948"/>
        <n v="331.04885185908745"/>
        <n v="71.113257248424645"/>
        <n v="140.85211411832998"/>
        <n v="122.55142964358707"/>
        <n v="193.18894189986193"/>
        <n v="47.617081375491644"/>
        <n v="10.571112653670159"/>
        <n v="442.73738767404939"/>
        <n v="203.37804847438488"/>
        <n v="63.943069394412291"/>
        <n v="18.309621655692503"/>
        <n v="471.64968760522322"/>
        <n v="23.917306070222374"/>
        <n v="302.10010771141015"/>
        <n v="230.23904603095303"/>
        <n v="438.3804756470704"/>
        <n v="493.71650947224009"/>
        <n v="267.19546602067533"/>
        <n v="259.7583425712732"/>
        <n v="371.87032312833497"/>
        <n v="287.13820094394237"/>
        <n v="205.44773664499729"/>
        <n v="169.80597489014369"/>
        <n v="202.57071675909555"/>
        <n v="437.69436174752127"/>
        <n v="463.15316959005048"/>
        <n v="439.76342064570349"/>
        <n v="223.04002853580636"/>
        <n v="14.76471611097729"/>
        <n v="468.92664618611946"/>
        <n v="420.86953563685506"/>
        <n v="369.28310863379374"/>
        <n v="166.59629907310131"/>
        <n v="204.34304323588407"/>
        <n v="470.04088518597734"/>
        <n v="389.7459728243162"/>
        <n v="474.6781736883849"/>
        <n v="386.97365669919418"/>
        <n v="338.19975922006336"/>
        <n v="171.81540323357609"/>
        <n v="436.39117785067185"/>
        <n v="375.78472894797585"/>
        <n v="7.4641389827318534"/>
        <n v="204.88874368699422"/>
        <n v="280.91497963770053"/>
        <n v="310.92613824830875"/>
        <n v="411.96561299378544"/>
        <n v="181.54095606147288"/>
        <n v="27.543339754628548"/>
        <n v="357.89233059072927"/>
        <n v="291.75358777785414"/>
        <n v="380.69493464367605"/>
        <n v="53.784858666757074"/>
        <n v="332.65572387406797"/>
        <n v="355.94627477558822"/>
        <n v="404.48000297820448"/>
        <n v="490.47134989772184"/>
        <n v="90.703357858012112"/>
        <n v="353.58516220105912"/>
        <n v="187.93486054908442"/>
        <n v="79.147536255901557"/>
        <n v="428.23800672314553"/>
        <n v="73.834106459531426"/>
        <n v="89.937640106059163"/>
        <n v="448.92148045628517"/>
        <n v="49.159451068177724"/>
        <n v="199.52736679925346"/>
        <n v="216.25077714492076"/>
        <n v="63.762293263390809"/>
        <n v="211.21913750603582"/>
        <n v="291.25082225574698"/>
        <n v="19.107749325110102"/>
        <n v="400.1738179378234"/>
        <n v="392.68578516717417"/>
        <n v="446.29790076996045"/>
        <n v="405.90706962001417"/>
        <n v="307.47977540602255"/>
        <n v="406.13448749346605"/>
        <n v="346.47967666288258"/>
        <n v="432.93220066674894"/>
        <n v="285.58518509621365"/>
        <n v="429.76186776856139"/>
        <n v="354.82660885231695"/>
        <n v="332.56643523545301"/>
        <n v="233.30521376882828"/>
        <n v="8.530220539683036"/>
        <n v="316.43806584450647"/>
        <n v="177.99162167455142"/>
        <n v="471.15939991376536"/>
        <n v="238.44610585594219"/>
        <n v="93.616639103534112"/>
        <n v="282.10233958358498"/>
        <n v="186.33414324109833"/>
        <n v="128.10840524776933"/>
        <n v="237.84124831862042"/>
        <n v="21.791475017229157"/>
        <n v="204.63656851976251"/>
        <n v="297.98441204541649"/>
        <n v="424.07698399182283"/>
        <n v="287.49323648454043"/>
        <n v="94.03208153029658"/>
        <n v="108.28437314309838"/>
        <n v="148.90358907648064"/>
        <n v="393.99647030478889"/>
        <n v="316.75136462744854"/>
        <n v="57.192375262066193"/>
        <n v="405.11860575232271"/>
        <n v="321.9203397633384"/>
        <n v="63.984745071548922"/>
        <n v="426.02090865346946"/>
        <n v="117.68324569239695"/>
        <n v="173.65156896503638"/>
        <n v="252.91489279156878"/>
        <n v="464.52108881477022"/>
        <n v="272.61584830545053"/>
        <n v="188.28992902257505"/>
        <n v="409.69808855990664"/>
        <n v="204.95650892953546"/>
        <n v="109.66774533755037"/>
        <n v="91.764516960679003"/>
        <n v="424.85085281400512"/>
        <n v="143.06434711107562"/>
        <n v="357.45006090698638"/>
        <n v="416.97107815555404"/>
        <n v="189.0084343556272"/>
        <n v="255.67403830424735"/>
        <n v="275.08038819543867"/>
        <n v="236.29993591302204"/>
        <n v="188.8768237148636"/>
        <n v="286.79525753914106"/>
        <n v="242.36449586133352"/>
        <n v="148.65425754158636"/>
        <n v="270.94859179429244"/>
        <n v="381.36985280377542"/>
        <n v="71.461148588638878"/>
        <n v="437.14352372344189"/>
        <n v="31.449816928167703"/>
        <n v="170.7765331630828"/>
        <n v="104.17652390336426"/>
        <n v="34.906110675519713"/>
        <n v="355.91030231883445"/>
        <n v="395.41820593380567"/>
        <n v="388.10755454165019"/>
        <n v="38.973301807375279"/>
        <n v="239.78093392690019"/>
        <n v="427.7635275781733"/>
        <n v="334.00575308780572"/>
        <n v="336.33349314337323"/>
        <n v="409.20644646292857"/>
        <n v="330.24507510895046"/>
        <n v="477.31194272373284"/>
        <n v="376.89306057756295"/>
        <n v="99.536711595185054"/>
        <n v="79.133421285577995"/>
        <n v="14.279325663908317"/>
        <n v="148.43210421985745"/>
        <n v="484.21607124658806"/>
        <n v="416.23395600510065"/>
        <n v="332.45401775425796"/>
        <n v="96.07365495987068"/>
        <n v="93.73835471328016"/>
        <n v="310.6957398213608"/>
        <n v="428.01233523767496"/>
        <n v="203.58635325762569"/>
        <n v="315.3125032147953"/>
        <n v="261.31649381261201"/>
        <n v="179.37777844252926"/>
        <n v="82.408967884068929"/>
        <n v="345.05123930556374"/>
        <n v="59.773425710277145"/>
        <n v="399.18590890828222"/>
        <n v="14.417661911940151"/>
        <n v="36.160989942158864"/>
        <n v="242.72788225483848"/>
        <n v="124.60631142073304"/>
        <n v="225.0394417467673"/>
        <n v="344.81791440022914"/>
        <n v="308.13332522395848"/>
        <n v="92.409000077415101"/>
        <n v="21.073436050334795"/>
        <n v="476.47041975261266"/>
        <n v="77.734255913209964"/>
        <n v="461.57511159760219"/>
        <n v="75.49649963655763"/>
        <n v="244.22354865364144"/>
        <n v="113.18807525382097"/>
        <n v="73.906108886100043"/>
        <n v="334.60701589402555"/>
        <n v="174.86837678315797"/>
        <n v="89.437024361369893"/>
        <n v="402.93100763300208"/>
        <n v="199.08098652605563"/>
        <n v="314.43963969052345"/>
        <n v="229.95926690070053"/>
        <n v="252.34572854130585"/>
        <n v="172.27031004480108"/>
        <n v="340.51571492775093"/>
        <n v="79.462215983925489"/>
        <n v="40.763809895500017"/>
        <n v="429.70319249558884"/>
        <n v="167.80662640791766"/>
        <n v="151.21089891413314"/>
        <n v="269.30992827827436"/>
        <n v="401.64432528783055"/>
        <n v="146.91854406707475"/>
        <n v="312.29578496170569"/>
        <n v="333.88463832158271"/>
        <n v="152.36889717023075"/>
        <n v="314.94048912727015"/>
        <n v="169.26959413699205"/>
        <n v="411.76871374788021"/>
        <n v="407.03948374393713"/>
        <n v="168.28065837846839"/>
        <n v="426.79041745670673"/>
        <n v="380.69830609726489"/>
        <n v="317.40707039659191"/>
        <n v="328.31307724099611"/>
        <n v="168.99064458653299"/>
        <n v="76.150909568696747"/>
        <n v="442.53344864388885"/>
        <n v="105.42909326227911"/>
        <n v="379.70766245663589"/>
        <n v="345.06418601653252"/>
        <n v="471.41547064621267"/>
        <n v="283.6288183864574"/>
        <n v="386.44301891900085"/>
        <n v="481.9425204379541"/>
        <n v="48.290942763743196"/>
        <n v="265.56238776935135"/>
        <n v="193.47247355756417"/>
        <n v="415.75396398268077"/>
        <n v="85.28232136351599"/>
        <n v="483.5725429069962"/>
        <n v="166.94301247782593"/>
        <n v="396.15658346955917"/>
        <n v="484.3812174238476"/>
        <n v="403.69377627939332"/>
        <n v="391.87192597375281"/>
        <n v="221.12078349079235"/>
        <n v="327.45918805817132"/>
        <n v="12.364549415317713"/>
        <n v="434.09401904489613"/>
        <n v="197.37305548531859"/>
        <n v="334.17185828249546"/>
        <n v="147.66404315104506"/>
        <n v="471.84931632241012"/>
        <n v="364.08459363650644"/>
        <n v="58.276080891278468"/>
        <n v="424.63664769694435"/>
        <n v="51.516265858771604"/>
        <n v="486.05337725910829"/>
        <n v="115.47380746664562"/>
        <n v="293.73388324863271"/>
        <n v="160.94376613798428"/>
        <n v="232.46239888741141"/>
        <n v="219.21255647931213"/>
        <n v="474.69164381022756"/>
        <n v="483.88934190354024"/>
        <n v="29.621105869861374"/>
        <n v="395.76380514819743"/>
        <n v="430.12238024092153"/>
        <n v="98.336576946788867"/>
        <n v="476.85332345761901"/>
        <n v="120.7639592313145"/>
        <n v="222.87835704735755"/>
        <n v="223.57028991043217"/>
        <n v="120.76081895797144"/>
        <n v="471.95190062218757"/>
        <n v="480.75804792482558"/>
        <n v="466.66780306707403"/>
        <n v="174.53102539840222"/>
        <n v="292.38602779874219"/>
        <n v="219.82033800911177"/>
        <n v="389.9396677918632"/>
        <n v="357.56751074804271"/>
        <n v="14.263126884033452"/>
        <n v="480.77574671729644"/>
        <n v="434.96022237406129"/>
        <n v="355.67964525263449"/>
        <n v="143.83528493902773"/>
        <n v="40.019751622856361"/>
        <n v="30.329543632232472"/>
        <n v="205.01265953769317"/>
        <n v="453.97521886675497"/>
        <n v="359.34308491694611"/>
        <n v="346.9520946867101"/>
        <n v="331.2917617557801"/>
        <n v="431.71608820830636"/>
        <n v="308.02210753190525"/>
        <n v="148.47191065741458"/>
        <n v="399.85030370701736"/>
        <n v="337.6395582242497"/>
        <n v="164.84482866248192"/>
        <n v="333.64833727606327"/>
        <n v="332.15238723138208"/>
        <n v="82.008931847697838"/>
        <n v="440.53115526791368"/>
        <n v="276.05292366714548"/>
        <n v="67.291324307110287"/>
        <n v="240.2826582459393"/>
        <n v="207.87061008320629"/>
        <n v="218.4238440532161"/>
        <n v="468.04023103249489"/>
        <n v="139.7492800345905"/>
        <n v="471.62610861151165"/>
        <n v="112.50484341213833"/>
        <n v="67.702789219848256"/>
        <n v="291.94612174076173"/>
        <n v="105.8202526290669"/>
        <n v="271.00868105865896"/>
        <n v="17.992790356825473"/>
        <n v="77.137277265240485"/>
        <n v="493.29293781667047"/>
        <n v="221.83799705607856"/>
        <n v="273.88574130162152"/>
        <n v="76.076608370463489"/>
        <n v="284.79603402796897"/>
        <n v="79.895864767918482"/>
        <n v="490.72942288781343"/>
        <n v="427.67981435511655"/>
        <n v="382.23897840602513"/>
        <n v="405.63398600016706"/>
        <n v="93.51224029170092"/>
        <n v="157.28011178250114"/>
        <n v="166.53790971552723"/>
        <n v="424.40006093636526"/>
        <n v="245.20422330146553"/>
        <n v="11.99615408434229"/>
        <n v="144.70769721130546"/>
        <n v="488.70143116049991"/>
        <n v="213.56902801244595"/>
        <n v="313.72788031303492"/>
        <n v="214.59821208998048"/>
        <n v="286.15655491185032"/>
        <n v="282.79107864946491"/>
        <n v="10.727843811816228"/>
        <n v="381.45913862755259"/>
        <n v="433.85878405435335"/>
        <n v="70.065220940868087"/>
        <n v="402.72485982843926"/>
        <n v="24.567866440793662"/>
        <n v="312.57692787634187"/>
        <n v="343.51317446023472"/>
        <n v="168.91219382044321"/>
        <n v="178.08259794448529"/>
        <n v="12.936653155176955"/>
        <n v="93.186800454719332"/>
        <n v="496.25658063429103"/>
        <n v="440.91816464367884"/>
        <n v="189.5704900901201"/>
        <n v="235.37980357862727"/>
        <n v="358.28146703975864"/>
        <n v="200.91827014017969"/>
        <n v="467.99280254925793"/>
        <n v="314.80669981950382"/>
        <n v="257.17400574433134"/>
        <n v="243.05915090193471"/>
        <n v="22.050016821703551"/>
        <n v="359.40754038204119"/>
        <n v="237.34747376859357"/>
        <n v="219.34195166743407"/>
        <n v="359.61286561244538"/>
        <n v="238.26874912545065"/>
        <n v="250.02621843577296"/>
        <n v="442.20650206301735"/>
        <n v="424.12534696901474"/>
        <n v="73.859974234116024"/>
        <n v="206.88063334181038"/>
        <n v="164.67965410409425"/>
        <n v="87.744915651802884"/>
        <n v="340.40187357191792"/>
        <n v="494.46729899226114"/>
        <n v="114.32955331866708"/>
        <n v="120.9557356853709"/>
        <n v="351.44482937305185"/>
        <n v="54.268652440032831"/>
        <n v="46.573344862009399"/>
        <n v="47.104889087868358"/>
        <n v="5.0824904763046082"/>
        <n v="245.46686644311538"/>
        <n v="292.1049225919021"/>
        <n v="423.72517527473906"/>
        <n v="131.7235789376299"/>
        <n v="39.084689430529494"/>
        <n v="278.50526073326688"/>
        <n v="61.14176088393112"/>
        <n v="110.92725743523785"/>
        <n v="273.91155275515968"/>
        <n v="200.55923771365897"/>
        <n v="462.55683766624009"/>
        <n v="151.07257300598511"/>
        <n v="63.786874928587125"/>
        <n v="44.259095313662669"/>
        <n v="332.11879197641235"/>
        <n v="185.48330260850241"/>
        <n v="158.61904279783334"/>
        <n v="496.13146528388251"/>
        <n v="435.83935566977794"/>
        <n v="335.77433148310598"/>
        <n v="230.131454037422"/>
        <n v="314.2977947797641"/>
        <n v="485.2770888770242"/>
        <n v="6.2002626059272616"/>
        <n v="421.0628157220039"/>
        <n v="130.68917449532972"/>
        <n v="86.557217579587018"/>
        <n v="387.42594588953875"/>
        <n v="437.56711331786454"/>
        <n v="402.57098344606976"/>
        <n v="149.11690656694563"/>
        <n v="450.37190843802682"/>
        <n v="329.98809157036823"/>
        <n v="398.5085592377925"/>
        <n v="35.059740697817347"/>
        <n v="389.69194945193618"/>
        <n v="422.14812370295482"/>
        <n v="404.20671979264068"/>
        <n v="133.2344035158599"/>
        <n v="14.275330522048616"/>
        <n v="364.85994279569047"/>
        <n v="341.9928471436782"/>
        <n v="197.08005677909952"/>
        <n v="402.35039792243111"/>
        <n v="316.93135180865698"/>
        <n v="105.98489006584927"/>
        <n v="480.1106314698153"/>
        <n v="129.23934440298632"/>
        <n v="412.44913390819431"/>
        <n v="277.43091157391666"/>
        <n v="387.90473851685238"/>
        <n v="9.1405788309804556"/>
        <n v="434.41838733010616"/>
        <n v="6.6947787389759057"/>
        <n v="270.87117288138757"/>
        <n v="400.08412561906812"/>
        <n v="250.51709634169669"/>
        <n v="442.21880965646881"/>
        <n v="274.59741699060783"/>
        <n v="253.22343256924907"/>
        <n v="129.5470212018777"/>
        <n v="281.97901407468436"/>
        <n v="25.325470271175586"/>
        <n v="281.32768489217227"/>
        <n v="489.6543793898407"/>
        <n v="23.163271006202113"/>
        <n v="148.8051233530997"/>
        <n v="368.45580806186894"/>
        <n v="154.44218647119567"/>
        <n v="101.7011781663265"/>
        <n v="454.51460289118899"/>
        <n v="74.372193623057612"/>
        <n v="443.29578358562731"/>
        <n v="102.66107444152472"/>
        <n v="294.93451671856815"/>
        <n v="228.07453841965506"/>
        <n v="143.89771264307913"/>
        <n v="371.74060422661563"/>
        <n v="277.26200994720494"/>
        <n v="19.228196449367672"/>
        <n v="289.34859527447924"/>
        <n v="174.05821657418562"/>
        <n v="495.43994645156448"/>
        <n v="321.26427783125047"/>
        <n v="245.7219460774912"/>
        <n v="305.34377908940775"/>
        <n v="145.19255461350335"/>
        <n v="426.88811741005532"/>
        <n v="9.1260475894595707"/>
        <n v="246.10778540823313"/>
        <n v="158.58126436955146"/>
        <n v="266.11151025212524"/>
        <n v="358.08641424879897"/>
        <n v="63.430169196040616"/>
        <n v="114.93314058372242"/>
        <n v="197.7679694148523"/>
        <n v="187.44948885925641"/>
        <n v="286.55966827607551"/>
        <n v="466.20292110927278"/>
        <n v="243.68390312390747"/>
        <n v="431.70600472419437"/>
        <n v="434.19318536416279"/>
        <n v="105.10881704928471"/>
        <n v="269.88420699178755"/>
        <n v="228.15285038465342"/>
        <n v="86.960757204588873"/>
        <n v="239.89270580532261"/>
        <n v="342.64606692107674"/>
        <n v="350.59445073521897"/>
        <n v="130.08079215218578"/>
        <n v="139.62201167136689"/>
        <n v="267.86750186674385"/>
        <n v="306.31008917547967"/>
        <n v="39.57815023327607"/>
        <n v="290.43322345145077"/>
        <n v="146.98759965093069"/>
        <n v="319.9692125674643"/>
        <n v="80.586288364208357"/>
        <n v="195.62327224058268"/>
        <n v="428.59090667165106"/>
        <n v="176.28614375490585"/>
        <n v="258.21977110698697"/>
        <n v="134.60565481723614"/>
        <n v="142.86637037949447"/>
        <n v="410.30052425209681"/>
        <n v="7.707700982889607"/>
        <n v="233.91069225799632"/>
        <n v="438.95026997806769"/>
        <n v="8.2677954279292987"/>
        <n v="444.5967517499837"/>
        <n v="490.15512599294266"/>
        <n v="164.72566582866645"/>
        <n v="39.036802405973106"/>
        <n v="258.02237005360132"/>
        <n v="15.298458890350927"/>
        <n v="413.11590267135011"/>
        <n v="432.17132653058752"/>
        <n v="203.40061306078738"/>
        <n v="36.680338899956716"/>
        <n v="75.266164369744601"/>
        <n v="338.15804549570794"/>
        <n v="104.17701397221582"/>
        <n v="26.039697172696581"/>
        <n v="271.50664668098653"/>
        <n v="75.720881521012998"/>
        <n v="81.730907324890197"/>
        <n v="480.17405691360199"/>
        <n v="269.47527226571583"/>
        <n v="28.24835130333145"/>
        <n v="297.57666047593176"/>
        <n v="212.62367403770247"/>
        <n v="317.00154715171811"/>
        <n v="347.37702079794502"/>
        <n v="204.3042548109577"/>
        <n v="228.65912896625028"/>
        <n v="400.93024336289011"/>
        <n v="139.65342009180483"/>
        <n v="6.722795637119539"/>
        <n v="161.76037342290377"/>
        <n v="169.54430511227395"/>
        <n v="40.720840311767788"/>
        <n v="319.84681904899105"/>
        <n v="145.39195655129774"/>
        <n v="458.78519698550906"/>
        <n v="160.33162660891199"/>
        <n v="223.90959444359711"/>
        <n v="375.37373602258532"/>
        <n v="119.7655905728689"/>
        <n v="297.03509029768338"/>
        <n v="304.30164512232318"/>
        <n v="53.3087151630195"/>
        <n v="246.84784563308443"/>
        <n v="134.17802073744718"/>
        <n v="181.80431091012093"/>
        <n v="100.86396237372364"/>
        <n v="240.39360333797256"/>
        <n v="164.74332870209346"/>
        <n v="250.21293691990084"/>
        <n v="13.374345127141369"/>
        <n v="446.18523036155534"/>
        <n v="299.50862116686352"/>
        <n v="313.60768859973518"/>
        <n v="46.885926997008333"/>
        <n v="226.30843689005172"/>
        <n v="245.405683700456"/>
        <n v="191.1004433181028"/>
        <n v="394.5557518100486"/>
        <n v="33.468602498689123"/>
        <n v="26.340920610886204"/>
        <n v="232.77552860832546"/>
        <n v="293.75562885047293"/>
        <n v="38.861003911088559"/>
        <n v="467.71081956042133"/>
        <n v="12.030398980512036"/>
        <n v="331.81396965589272"/>
        <n v="426.70446805469749"/>
        <n v="290.04419009683312"/>
        <n v="365.98187419739821"/>
        <n v="355.05090141731034"/>
        <n v="173.16024051250426"/>
        <n v="206.30161265469295"/>
        <n v="66.033270228377773"/>
        <n v="285.87961686796962"/>
        <n v="320.44245092606133"/>
        <n v="279.8207867983707"/>
        <n v="83.986530387093254"/>
        <n v="248.44365258581706"/>
        <n v="453.47901243561535"/>
        <n v="314.914375997467"/>
        <n v="358.56507010032277"/>
        <n v="12.752011498775982"/>
        <n v="201.41506996097874"/>
        <n v="56.197050617147525"/>
        <n v="163.7880135708167"/>
        <n v="463.61169719481234"/>
        <n v="207.11112053411424"/>
        <n v="25.824247655264063"/>
        <n v="34.463756216480903"/>
        <n v="52.373189799266804"/>
        <n v="497.87581465680137"/>
        <n v="221.50156335348916"/>
        <n v="111.84093686936919"/>
        <n v="312.64722738202664"/>
        <n v="123.97462208027099"/>
        <n v="493.88595333017906"/>
        <n v="410.31352803813633"/>
        <n v="94.908717714048137"/>
        <n v="330.77100972411478"/>
        <n v="353.58677751829987"/>
        <n v="100.84011448626889"/>
        <n v="287.17269853940496"/>
        <n v="83.947329276311606"/>
        <n v="330.79858181734454"/>
        <n v="158.18552131278409"/>
        <n v="228.3915332164284"/>
        <n v="154.55201039803384"/>
        <n v="456.30370190845821"/>
        <n v="172.00863031183349"/>
        <n v="268.87648169978957"/>
        <n v="241.33684641240592"/>
        <n v="314.92256439986687"/>
        <n v="315.16686415993695"/>
        <n v="64.298495360774467"/>
        <n v="185.17669010896975"/>
        <n v="177.64718417553394"/>
        <n v="87.233217097642438"/>
        <n v="254.52917891325819"/>
        <n v="479.92589028840467"/>
        <n v="430.25847126666611"/>
        <n v="367.34840362766278"/>
        <n v="247.03770655766343"/>
        <n v="151.58710787870126"/>
        <n v="37.275571062549091"/>
        <n v="377.3452394717275"/>
        <n v="238.93842321851901"/>
        <n v="12.416817185260458"/>
        <n v="340.8919085332052"/>
        <n v="315.71174126965599"/>
        <n v="491.52008010093306"/>
        <n v="90.171544352316616"/>
        <n v="454.93783879169382"/>
        <n v="493.97156353012628"/>
        <n v="312.20943269053441"/>
        <n v="67.204127302115864"/>
        <n v="110.62473583181634"/>
        <n v="112.88243188409581"/>
        <n v="380.18715276769058"/>
        <n v="134.19292325372928"/>
        <n v="41.887132748740832"/>
        <n v="32.928593133534967"/>
        <n v="431.84389837411845"/>
        <n v="344.32015197442274"/>
        <n v="69.942142188751077"/>
        <n v="376.97853911643483"/>
        <n v="469.57336773199091"/>
        <n v="124.15631423321226"/>
        <n v="103.56319057518475"/>
        <n v="297.86016633296413"/>
        <n v="235.56785016310332"/>
        <n v="434.96176766512662"/>
        <n v="144.7586379715741"/>
        <n v="375.84955692042547"/>
        <n v="216.11773360476724"/>
        <n v="447.31452617962259"/>
        <n v="486.53364438271484"/>
        <n v="138.23841945217191"/>
        <n v="292.37155647002004"/>
        <n v="206.69113674143583"/>
        <n v="352.37450102475293"/>
        <n v="50.628917292741555"/>
        <n v="462.55247496283209"/>
        <n v="178.14480898368953"/>
        <n v="306.44575115189843"/>
        <n v="103.1186112224768"/>
        <n v="59.581547653803092"/>
        <n v="496.87592208139512"/>
        <n v="209.1224097720204"/>
        <n v="308.37380398995811"/>
        <n v="125.67564813609435"/>
        <n v="475.40062409997569"/>
        <n v="303.09135536369297"/>
        <n v="306.07645185805438"/>
        <n v="300.2754516040207"/>
        <n v="335.94451867254554"/>
        <n v="458.59778135976433"/>
        <n v="11.992717164106999"/>
        <n v="109.65619589806074"/>
        <n v="90.831220108433257"/>
        <n v="140.75270253317822"/>
        <n v="37.59401676520946"/>
        <n v="326.08795838310914"/>
        <n v="22.188957595687274"/>
        <n v="254.27079881462078"/>
        <n v="337.77812230406568"/>
        <n v="227.94434476467879"/>
        <n v="173.06760650866951"/>
        <n v="308.24966702961427"/>
        <n v="41.880023290409923"/>
        <n v="452.80707840580988"/>
        <n v="283.01580079715319"/>
        <n v="114.8706537675271"/>
        <n v="96.311969761689468"/>
        <n v="291.26246909536098"/>
        <n v="448.5840343535337"/>
        <n v="270.43532586866894"/>
        <n v="428.77686107810229"/>
        <n v="67.550547120990785"/>
        <n v="338.05761259977265"/>
        <n v="405.03695931295607"/>
        <n v="175.39111869823185"/>
        <n v="80.3074874924976"/>
        <n v="107.73189099483248"/>
        <n v="101.79107200382911"/>
        <n v="159.31203712881958"/>
        <n v="149.16884562734779"/>
        <n v="173.94768520869437"/>
        <n v="461.10335675052403"/>
        <n v="445.39185171565862"/>
        <n v="461.8042460401316"/>
        <n v="218.63048931005287"/>
        <n v="426.30628154254629"/>
        <n v="85.351559351815979"/>
        <n v="426.05239374174585"/>
        <n v="25.694949004011903"/>
        <n v="238.61632635270249"/>
        <n v="494.38740741094898"/>
        <n v="499.70497612791814"/>
        <n v="59.523152426340843"/>
        <n v="33.201547874075644"/>
        <n v="364.1476507510634"/>
        <n v="346.33428866643953"/>
        <n v="345.3564405944278"/>
        <n v="350.25683562723617"/>
        <n v="465.82551202833122"/>
        <n v="256.08503508045249"/>
        <n v="225.40209758186353"/>
        <n v="294.9910202183313"/>
        <n v="406.13519868577202"/>
        <n v="207.87459624307922"/>
        <n v="13.827393118338176"/>
        <n v="242.15462339499283"/>
        <n v="391.08057678245916"/>
        <n v="454.51903844370179"/>
        <n v="207.47966856288349"/>
        <n v="438.36664027301828"/>
        <n v="260.54525022166348"/>
        <n v="7.4289006584153672"/>
        <n v="206.34262827187072"/>
        <n v="426.41302757614363"/>
        <n v="164.49393867456888"/>
        <n v="269.88239181447148"/>
        <n v="494.67032487157331"/>
        <n v="187.64901889266602"/>
        <n v="466.70096087606282"/>
        <n v="118.34635554371502"/>
        <n v="131.65003075763008"/>
        <n v="71.758015999586334"/>
        <n v="54.852220595301077"/>
        <n v="27.379954185118674"/>
        <n v="163.05529427340534"/>
        <n v="127.78426965267518"/>
        <n v="295.53122552119771"/>
        <n v="27.21206011970537"/>
        <n v="51.877215513085936"/>
        <n v="423.43523138110692"/>
        <n v="438.58730196344885"/>
        <n v="92.789268226455206"/>
        <n v="411.65957366651742"/>
        <n v="162.88487796118099"/>
        <n v="225.23557377791769"/>
        <n v="331.014791230063"/>
        <n v="104.21231608731601"/>
        <n v="167.16876362901399"/>
        <n v="411.15287520833971"/>
        <n v="415.09313674938528"/>
        <n v="389.33397180418314"/>
        <n v="497.2270617164483"/>
        <n v="321.55188281131461"/>
        <n v="142.61062423709106"/>
        <n v="181.90318387982461"/>
        <n v="484.57169869281688"/>
        <n v="444.14183295580415"/>
        <n v="253.36963236405819"/>
        <n v="201.36902875306501"/>
        <n v="218.6686164467211"/>
        <n v="265.19669617073015"/>
        <n v="261.95068896325097"/>
        <n v="453.81152970356277"/>
        <n v="84.309965255161941"/>
        <n v="445.39644019261829"/>
        <n v="181.45332987977605"/>
        <n v="140.78211361427688"/>
        <n v="57.620119006024545"/>
        <n v="133.84662481110087"/>
        <n v="294.15074092939403"/>
        <n v="469.75721261973621"/>
        <n v="335.12614197472686"/>
        <n v="20.285084513901108"/>
        <n v="211.03368250369397"/>
        <n v="251.45497258460202"/>
        <n v="325.6689814918056"/>
        <n v="253.4056223502416"/>
        <n v="141.45027667866012"/>
        <n v="24.004422516405796"/>
        <n v="223.66501470704563"/>
        <n v="259.22370426936834"/>
        <n v="257.19415924775581"/>
        <n v="237.81329082519051"/>
        <n v="25.342443901045339"/>
        <n v="411.98332665168181"/>
        <n v="378.14376314063901"/>
        <n v="484.73152256563202"/>
        <n v="306.14374086982281"/>
        <n v="265.86180028720037"/>
        <n v="152.97811322824072"/>
        <n v="341.5422384287358"/>
        <n v="142.07822698375998"/>
        <n v="243.89799031804543"/>
        <n v="129.48383641479523"/>
        <n v="282.61833882803381"/>
        <n v="260.74522665886872"/>
        <n v="258.83907899229365"/>
        <n v="265.20380102343069"/>
        <n v="78.881775268691797"/>
        <n v="341.91541190079897"/>
        <n v="34.840326460990674"/>
        <n v="155.84314293497397"/>
        <n v="432.98189551980437"/>
        <n v="369.38373230404335"/>
        <n v="92.681811291444305"/>
        <n v="329.20376772656294"/>
        <n v="55.992618538208923"/>
        <n v="379.88681632887045"/>
        <n v="469.6560567839179"/>
        <n v="19.775903249491265"/>
        <n v="40.302170734571135"/>
        <n v="65.721059697398459"/>
        <n v="492.92324386545545"/>
        <n v="420.2738475617046"/>
        <n v="431.44580991713804"/>
        <n v="391.1318757383869"/>
        <n v="288.8751001750029"/>
        <n v="341.69078687560153"/>
        <n v="467.25447729177921"/>
        <n v="151.60613786493604"/>
        <n v="171.77388259531176"/>
        <n v="344.41871849947228"/>
        <n v="159.03157712185981"/>
        <n v="434.01053315196941"/>
        <n v="253.36400566204276"/>
        <n v="53.79798095322932"/>
        <n v="191.05856390108107"/>
        <n v="460.88729187746793"/>
        <n v="492.33239427844416"/>
        <n v="61.387499802466039"/>
        <n v="435.93126940075251"/>
        <n v="35.928412505398697"/>
        <n v="168.56529984532219"/>
        <n v="237.30654009825781"/>
        <n v="138.73298831645926"/>
        <n v="417.51675974572566"/>
        <n v="348.99806924851788"/>
        <n v="385.99141369319022"/>
        <n v="149.84270241412887"/>
        <n v="119.65631134489237"/>
        <n v="250.73556830861767"/>
        <n v="358.19538523569952"/>
        <n v="456.99629804497312"/>
        <n v="260.35797366834277"/>
        <n v="348.29158240397203"/>
        <n v="288.99254094012343"/>
        <n v="373.51098217196949"/>
        <n v="255.4786993328766"/>
        <n v="433.52805959299008"/>
        <n v="470.54185943524993"/>
        <n v="165.09723670069374"/>
        <n v="57.397473138820644"/>
        <n v="421.89660321407956"/>
        <n v="475.71161733954665"/>
        <n v="381.14691097929506"/>
        <n v="188.99620691365129"/>
        <n v="177.1637200707348"/>
        <n v="166.09189077284626"/>
        <n v="333.06401845383067"/>
        <n v="49.468217693317655"/>
        <n v="317.39420728499994"/>
        <n v="319.43296830776819"/>
        <n v="120.9559102912375"/>
        <n v="126.48815651164405"/>
        <n v="289.28533987028089"/>
        <n v="375.53566979837831"/>
        <n v="431.48918742101324"/>
        <n v="26.288155648598639"/>
        <n v="78.550688313774046"/>
        <n v="428.79680642178215"/>
        <n v="69.601388643552752"/>
        <n v="298.48440742957689"/>
        <n v="25.177471580987721"/>
        <n v="100.28648484353762"/>
        <n v="199.77940116254007"/>
        <n v="235.12563502678321"/>
        <n v="247.10174726419356"/>
        <n v="216.15759738484076"/>
        <n v="484.14607767385428"/>
        <n v="432.41055151933767"/>
        <n v="466.02783580380498"/>
        <n v="454.87268126357884"/>
        <n v="140.84861340597845"/>
        <n v="107.84316297814809"/>
        <n v="497.43221956003345"/>
        <n v="55.499977916746758"/>
        <n v="20.249666807232011"/>
        <n v="245.56401497049634"/>
        <n v="288.78499630850615"/>
        <n v="120.55736640889072"/>
        <n v="380.63217778228665"/>
        <n v="59.672326539943967"/>
        <n v="142.67966137828034"/>
        <n v="15.176075587895056"/>
        <n v="320.0988751579788"/>
        <n v="43.824202085309096"/>
        <n v="142.14320783289148"/>
        <n v="287.27705236218168"/>
        <n v="80.874028737536037"/>
        <n v="290.79143937855594"/>
        <n v="164.78946795422092"/>
        <n v="27.234168764455315"/>
        <n v="80.953861814988088"/>
        <n v="277.69672626115471"/>
        <n v="199.46788872902948"/>
        <n v="309.81555971214647"/>
        <n v="382.20176594822556"/>
        <n v="64.423289780174073"/>
        <n v="491.07315555952169"/>
        <n v="394.32065761914174"/>
        <n v="448.30024303090261"/>
        <n v="420.63178024687846"/>
        <n v="133.35882349343547"/>
        <n v="235.10922231045348"/>
        <n v="20.394203686189741"/>
        <n v="363.54782390492755"/>
        <n v="148.69893649996109"/>
        <n v="120.50837984941784"/>
        <n v="386.07781597826192"/>
        <n v="429.65584849449425"/>
        <n v="255.65588966025157"/>
        <n v="323.24072750809876"/>
        <n v="358.80377349698296"/>
        <n v="448.64206929174497"/>
        <n v="63.738215383277314"/>
        <n v="490.61774231886824"/>
        <n v="473.95622608365204"/>
        <n v="103.47853404955733"/>
        <n v="12.39483586384813"/>
        <n v="251.10531471631862"/>
        <n v="349.25242910187353"/>
        <n v="80.553311944982369"/>
        <n v="407.929162247573"/>
        <n v="287.87520256744529"/>
        <n v="328.67877858977022"/>
        <n v="243.98115314436441"/>
        <n v="204.87278425039543"/>
        <n v="121.2121391690433"/>
        <n v="56.984554964816489"/>
        <n v="262.66737261257498"/>
        <n v="466.43674507666827"/>
        <n v="207.47067797359986"/>
        <n v="5.3743260781324826"/>
        <n v="381.407425735066"/>
        <n v="164.10435198563792"/>
        <n v="387.35825319317365"/>
        <n v="165.11470522882829"/>
        <n v="7.8674339898092072"/>
        <n v="106.29543566122294"/>
        <n v="129.02319709732404"/>
        <n v="247.97635938949179"/>
        <n v="426.00267692238788"/>
        <n v="120.12213222923339"/>
        <n v="406.46479422668574"/>
        <n v="226.98216491876462"/>
        <n v="258.84331217728896"/>
        <n v="60.096397629290273"/>
        <n v="369.46044428010731"/>
        <n v="99.402711487507972"/>
        <n v="310.95396749700564"/>
        <n v="396.67133617655549"/>
        <n v="198.44274543176536"/>
        <n v="385.71470437260695"/>
        <n v="59.25989857065705"/>
        <n v="308.95448494006854"/>
        <n v="187.2599178315057"/>
        <n v="160.71666327666503"/>
        <n v="295.16797791114203"/>
        <n v="355.52446283803005"/>
        <n v="277.29237920569381"/>
        <n v="255.13588703349359"/>
        <n v="288.22144429894138"/>
        <n v="33.623670194764564"/>
        <n v="298.0929940882811"/>
        <n v="43.7966193187454"/>
        <n v="78.092272028413774"/>
        <n v="289.46326232804029"/>
        <n v="106.0815251783367"/>
        <n v="316.01343349549597"/>
        <n v="40.189035084354728"/>
        <n v="180.67886053101577"/>
        <n v="59.755791221322397"/>
        <n v="108.08543290942582"/>
        <n v="236.51819279725254"/>
        <n v="31.6336677355308"/>
        <n v="321.98873559996082"/>
        <n v="38.308666005764472"/>
        <n v="79.05628010118555"/>
        <n v="198.51189339835722"/>
        <n v="152.60595912653304"/>
        <n v="282.25129650049996"/>
        <n v="265.87547382471035"/>
        <n v="444.22249976430572"/>
        <n v="487.19697035423184"/>
        <n v="458.87676186440746"/>
        <n v="134.49523251428784"/>
        <n v="424.3473391868381"/>
        <n v="117.78752209685761"/>
        <n v="495.20022307713214"/>
        <n v="12.275909812963032"/>
        <n v="497.54377559526495"/>
        <n v="344.95183566703315"/>
        <n v="245.35215661828488"/>
        <n v="280.86386500604698"/>
        <n v="248.14417087052078"/>
        <n v="191.40029258090721"/>
        <n v="10.7842873037856"/>
        <n v="409.32188676494428"/>
        <n v="202.24975737291686"/>
        <n v="75.3352965611776"/>
        <n v="390.53279850918909"/>
        <n v="307.65675610382584"/>
        <n v="259.97947815921583"/>
        <n v="464.89263593127185"/>
        <n v="48.34521578351746"/>
        <n v="289.76189458783949"/>
        <n v="271.46382110161915"/>
        <n v="196.8468313622908"/>
        <n v="47.039209450163099"/>
        <n v="197.39741757842421"/>
        <n v="414.1226398622357"/>
        <n v="234.61888930660263"/>
        <n v="454.61445326073891"/>
        <n v="285.11725419378485"/>
        <n v="419.62999221724795"/>
        <n v="483.23512948418369"/>
        <n v="274.64616955183726"/>
        <n v="361.30766539484023"/>
        <n v="18.749251296778667"/>
        <n v="149.95120282794099"/>
        <n v="348.29718115272226"/>
        <n v="105.37424236678544"/>
        <n v="142.83606439828259"/>
        <n v="407.99297283237985"/>
        <n v="25.545150874549051"/>
        <n v="404.86740451521888"/>
        <n v="483.43425584918521"/>
        <n v="212.54729995819164"/>
        <n v="467.47353000167942"/>
        <n v="489.34395930271529"/>
        <n v="14.701094441667131"/>
        <n v="243.42217572148056"/>
        <n v="13.290582193878519"/>
        <n v="166.72304483949713"/>
        <n v="451.85836806686069"/>
        <n v="365.16680070251402"/>
        <n v="184.53474843279582"/>
        <n v="265.01672530534881"/>
        <n v="265.36926797379317"/>
        <n v="271.4937435359285"/>
        <n v="239.50111646237931"/>
        <n v="22.285231264540936"/>
        <n v="312.34145697045278"/>
        <n v="234.42303773193041"/>
        <n v="211.43254516304884"/>
        <n v="173.52502428061828"/>
        <n v="24.856623051479609"/>
        <n v="171.3273739302642"/>
        <n v="441.3806985304318"/>
        <n v="321.29672341789131"/>
        <n v="485.3987396598381"/>
        <n v="6.3739236271620499"/>
        <n v="23.802312345332641"/>
        <n v="481.6792495826524"/>
        <n v="417.42073925864702"/>
        <n v="233.62498413353998"/>
        <n v="470.50129911644916"/>
        <n v="82.431270810089515"/>
        <n v="202.3143883572279"/>
        <n v="394.46732639756988"/>
        <n v="477.04472762270774"/>
        <n v="480.94039205797935"/>
        <n v="394.75512185425202"/>
        <n v="423.71341323720571"/>
        <n v="14.758780629818379"/>
        <n v="239.19145039861141"/>
        <n v="20.785831160912934"/>
        <n v="421.11698521592695"/>
        <n v="498.0590628233121"/>
        <n v="456.3260120463753"/>
        <n v="177.00270517445384"/>
        <n v="15.234612419538765"/>
        <n v="183.27729393079093"/>
        <n v="273.40989686536034"/>
        <n v="207.82044646092382"/>
        <n v="186.99586879987123"/>
        <n v="97.933140243816837"/>
        <n v="93.425029008976338"/>
        <n v="254.603076798128"/>
        <n v="339.8993432620307"/>
        <n v="377.05624825312771"/>
        <n v="401.54133070295893"/>
        <n v="453.87058273177144"/>
        <n v="353.06973327858213"/>
        <n v="472.68982539942772"/>
        <n v="482.98214017415125"/>
        <n v="41.531929012532963"/>
        <n v="310.02425822641993"/>
        <n v="15.749450973509186"/>
        <n v="492.2795084028848"/>
        <n v="95.792727489546635"/>
        <n v="249.70682143337166"/>
        <n v="142.57903749436343"/>
        <n v="55.447978461294667"/>
        <n v="144.3190977892524"/>
        <n v="154.16234354192721"/>
        <n v="476.70852986834058"/>
        <n v="410.4303320403784"/>
        <n v="153.79125318676125"/>
        <n v="463.74115143616649"/>
        <n v="188.30668750019476"/>
        <n v="410.73372318356917"/>
        <n v="158.86969363771894"/>
        <n v="396.5278983012235"/>
        <n v="212.95446042633239"/>
        <n v="476.47545548748064"/>
        <n v="259.63712818014994"/>
        <n v="227.75915768575948"/>
        <n v="472.06438832661343"/>
        <n v="49.492375514085808"/>
        <n v="175.82757201507965"/>
        <n v="285.59209543948805"/>
        <n v="145.86140492424607"/>
        <n v="63.782641941483917"/>
        <n v="26.231269439433593"/>
        <n v="103.56383777257383"/>
        <n v="198.23232189212527"/>
        <n v="221.23772351780931"/>
        <n v="26.345283142351967"/>
        <n v="202.94996085871247"/>
        <n v="138.77155332349335"/>
        <n v="313.80468777365348"/>
        <n v="323.08321106966611"/>
        <n v="386.30760367889718"/>
        <n v="326.4765936227534"/>
        <n v="455.09542041318201"/>
        <n v="414.06949171004169"/>
        <n v="426.03195071557383"/>
        <n v="290.61206730839081"/>
        <n v="362.01055832442148"/>
        <n v="347.25471647638676"/>
        <n v="72.462316229579329"/>
        <n v="489.1485162647549"/>
        <n v="216.49112601830385"/>
        <n v="359.69406554046265"/>
        <n v="495.35308541083134"/>
        <n v="371.14580285128807"/>
        <n v="207.05851077780454"/>
        <n v="498.570142949022"/>
        <n v="130.04105382152011"/>
        <n v="153.03859293873273"/>
        <n v="242.15030454988676"/>
        <n v="70.341139659842113"/>
        <n v="405.53459443193663"/>
        <n v="155.04915173598158"/>
        <n v="492.90514121359905"/>
        <n v="327.79557657310011"/>
        <n v="428.03025716575377"/>
        <n v="380.2926628143336"/>
        <n v="331.28943650021432"/>
        <n v="83.005146998437326"/>
        <n v="15.796960382845418"/>
        <n v="111.50140401535268"/>
        <n v="271.03228046091544"/>
        <n v="275.9052516002717"/>
        <n v="496.43593020324653"/>
        <n v="340.14138244547195"/>
        <n v="194.35312415927592"/>
        <n v="48.371960002939183"/>
        <n v="315.56192486220601"/>
        <n v="81.746448099825898"/>
        <n v="115.21201835698922"/>
        <n v="345.5740033403282"/>
        <n v="175.39549919449402"/>
        <n v="267.45097106090236"/>
        <n v="387.97323649987828"/>
        <n v="152.29811640829737"/>
        <n v="473.86269901706135"/>
        <n v="488.65305799233886"/>
        <n v="293.74308721071588"/>
        <n v="129.85560525755"/>
        <n v="233.57057457874851"/>
        <n v="338.66779755947812"/>
        <n v="246.4997645506231"/>
        <n v="359.21914674050237"/>
        <n v="231.97778483734595"/>
        <n v="162.065911240612"/>
        <n v="212.01824966628041"/>
        <n v="358.63730884220934"/>
        <n v="481.80073476966982"/>
        <n v="327.80990606866811"/>
        <n v="359.85575839763322"/>
        <n v="462.91091290265291"/>
        <n v="89.114599844716565"/>
        <n v="202.89228767236619"/>
        <n v="496.28938743267889"/>
        <n v="455.9590360448363"/>
        <n v="232.97120600503331"/>
        <n v="145.56968318071512"/>
        <n v="5.296112599631809"/>
        <n v="402.13880856710341"/>
        <n v="395.73780175645499"/>
        <n v="441.66936100051913"/>
        <n v="391.43486074343042"/>
        <n v="233.32240176888814"/>
        <n v="225.95977571326344"/>
        <n v="413.30453711593145"/>
        <n v="458.00849254667219"/>
        <n v="161.8650331923437"/>
        <n v="102.91933421642869"/>
        <n v="22.784014514015208"/>
        <n v="339.28176122039417"/>
        <n v="87.316817087390277"/>
        <n v="336.37760041342807"/>
        <n v="89.414642525254109"/>
        <n v="99.727197402852553"/>
        <n v="131.70083745189805"/>
        <n v="108.77080896708655"/>
        <n v="284.86219335548202"/>
        <n v="136.88306047880269"/>
        <n v="376.87728007552909"/>
        <n v="485.15142628504077"/>
        <n v="226.37060896666773"/>
        <n v="345.72720084134846"/>
        <n v="482.92846274346419"/>
        <n v="403.95350416887561"/>
        <n v="370.35517020058523"/>
        <n v="308.1777350675095"/>
        <n v="94.512761672226858"/>
        <n v="292.77077122769992"/>
        <n v="251.15841635256908"/>
        <n v="157.40495309452544"/>
        <n v="369.82553354625037"/>
        <n v="359.98858820292878"/>
        <n v="178.93895718748118"/>
        <n v="249.86177966967674"/>
        <n v="358.33186418945559"/>
        <n v="62.284756850066969"/>
        <n v="78.718308685315336"/>
        <n v="197.46881013916797"/>
        <n v="454.78628052721172"/>
        <n v="448.01715835743323"/>
        <n v="399.2215205281916"/>
        <n v="277.29251824690357"/>
        <n v="458.03575667517885"/>
        <n v="408.34571475593731"/>
        <n v="85.390358876986909"/>
        <n v="216.02535263290716"/>
        <n v="288.61696964057512"/>
        <n v="16.875201283602941"/>
        <n v="172.30365499791696"/>
        <n v="141.11728202052188"/>
        <n v="204.28023490868907"/>
        <n v="366.18675412088055"/>
        <n v="116.42013723436769"/>
        <n v="153.89334340008691"/>
        <n v="411.75391122345252"/>
        <n v="315.15054108465131"/>
        <n v="323.64339772341305"/>
        <n v="368.03947711017133"/>
        <n v="401.47831503140151"/>
        <n v="297.56633252155285"/>
        <n v="48.080938952476878"/>
        <n v="469.87340781247212"/>
        <n v="147.00661449144638"/>
        <n v="171.29670391290827"/>
        <n v="146.68958612569867"/>
        <n v="339.9290911984163"/>
        <n v="468.80199922310652"/>
        <n v="110.49984054336055"/>
        <n v="415.70824802700025"/>
        <n v="443.02348925819985"/>
        <n v="33.075322270296169"/>
        <n v="93.487743662549988"/>
        <n v="95.765449892445233"/>
        <n v="329.42665372527915"/>
        <n v="14.907619776139899"/>
        <n v="139.42491740937368"/>
        <n v="271.75746206137649"/>
        <n v="195.71296752212646"/>
        <n v="170.57271245598886"/>
        <n v="130.76650535417247"/>
        <n v="411.2443901701194"/>
        <n v="482.98610026103336"/>
        <n v="477.7517998018684"/>
        <n v="170.55475435992304"/>
        <n v="38.296090950666468"/>
        <n v="89.788310370192335"/>
        <n v="197.23254256519195"/>
        <n v="120.04795924498227"/>
        <n v="223.33209193666741"/>
        <n v="366.41055375490231"/>
        <n v="365.27585488876548"/>
        <n v="165.71187346828529"/>
        <n v="136.42041181484907"/>
        <n v="388.15900116917589"/>
        <n v="498.30462015748725"/>
        <n v="116.06401456785815"/>
        <n v="74.092996323821211"/>
        <n v="68.271739561170676"/>
        <n v="282.24296790080638"/>
        <n v="481.13294766327454"/>
        <n v="210.38166399574862"/>
        <n v="351.04388512793048"/>
        <n v="143.78333383475845"/>
        <n v="83.831260927627881"/>
        <n v="392.69867016780995"/>
        <n v="146.36342811254704"/>
        <n v="218.49685692651229"/>
        <n v="245.98127441376548"/>
        <n v="343.69252104878717"/>
        <n v="193.95670996928018"/>
        <n v="302.9710684012785"/>
        <n v="182.40038430632279"/>
        <n v="130.59909806266813"/>
        <n v="216.88601257504601"/>
        <n v="465.50122041432968"/>
        <n v="184.8880412423035"/>
        <n v="57.447498931496462"/>
        <n v="376.26286448456807"/>
        <n v="381.11983745819293"/>
        <n v="463.96611985781192"/>
        <n v="387.66905415806627"/>
        <n v="408.51791784976172"/>
        <n v="144.16896833292759"/>
        <n v="397.91779933101026"/>
        <n v="410.08377542581024"/>
        <n v="283.24189841146375"/>
        <n v="58.311013712409093"/>
        <n v="210.52008821368099"/>
        <n v="315.55956474305162"/>
        <n v="363.67129928255065"/>
        <n v="159.25783635592387"/>
        <n v="197.00306178487546"/>
        <n v="225.78179786928897"/>
        <n v="430.09093823344227"/>
        <n v="208.5570664825951"/>
        <n v="166.11269435653219"/>
        <n v="276.1229092907958"/>
        <n v="309.26480136241474"/>
        <n v="124.93869225888029"/>
        <n v="101.75716434409559"/>
        <n v="431.81657540503613"/>
        <n v="439.9501270341529"/>
        <n v="420.95673527501538"/>
        <n v="44.376128301167988"/>
        <n v="247.63791156952115"/>
        <n v="105.90863620978371"/>
        <n v="157.37923925572207"/>
        <n v="107.68621351850838"/>
        <n v="484.01801254220186"/>
        <n v="119.3911192905484"/>
        <n v="54.526319982839617"/>
        <n v="149.90084413267297"/>
        <n v="432.37253483692893"/>
        <n v="332.32968274977992"/>
        <n v="141.80028372426179"/>
        <n v="353.16416806537507"/>
        <n v="239.53388508456644"/>
        <n v="68.852647832047069"/>
        <n v="260.69081550959908"/>
        <n v="398.7109423196938"/>
        <n v="214.36038671934992"/>
        <n v="140.07854874949933"/>
        <n v="424.84488491007761"/>
        <n v="300.15022059220024"/>
        <n v="126.34168058760014"/>
        <n v="445.85706130805193"/>
        <n v="482.99238310029091"/>
        <n v="196.9970666685997"/>
        <n v="322.80203391029869"/>
        <n v="484.60282308007345"/>
        <n v="16.645115409590979"/>
        <n v="280.77232742981437"/>
        <n v="25.314421642719196"/>
        <n v="255.43582710222404"/>
        <n v="256.72078445712106"/>
        <n v="388.00869197215724"/>
        <n v="153.63113611592857"/>
        <n v="224.91675957366658"/>
        <n v="270.1525874780387"/>
        <n v="201.43669461285234"/>
        <n v="454.58161116786545"/>
        <n v="67.109146698088836"/>
        <n v="160.57562638198192"/>
        <n v="378.91878327268637"/>
        <n v="315.01626703711327"/>
        <n v="82.628272251165782"/>
        <n v="276.27449172273577"/>
        <n v="470.1515256743495"/>
        <n v="383.04551921010125"/>
        <n v="414.21329609815393"/>
        <n v="259.73373302210598"/>
        <n v="281.62279520765924"/>
        <n v="471.4450166180892"/>
        <n v="213.5180072196122"/>
        <n v="149.03460391973556"/>
        <n v="268.1548591527266"/>
        <n v="95.974456252799854"/>
        <n v="185.27251534980343"/>
        <n v="110.9807649620588"/>
        <n v="72.083799172183362"/>
        <n v="400.87712259032526"/>
        <n v="265.21386585410607"/>
        <n v="78.168370280432569"/>
        <n v="186.92742105701888"/>
        <n v="421.12044271600848"/>
        <n v="461.13083073916454"/>
        <n v="154.2088341974636"/>
        <n v="422.73503295854192"/>
        <n v="332.61188727579014"/>
        <n v="82.355751093669738"/>
        <n v="166.9579029378655"/>
        <n v="493.61305083250136"/>
        <n v="149.50834956151581"/>
        <n v="245.52741403205474"/>
        <n v="470.43640957011974"/>
        <n v="326.66424828638247"/>
        <n v="187.65443856461772"/>
        <n v="131.90529024695749"/>
        <n v="133.2897350779439"/>
        <n v="66.563506316824601"/>
        <n v="181.47321197056408"/>
        <n v="304.41473765544657"/>
        <n v="11.635061342329589"/>
        <n v="402.54548001876083"/>
        <n v="224.62908101840975"/>
        <n v="89.819753607234759"/>
        <n v="328.12553357622056"/>
        <n v="223.41444777869526"/>
        <n v="20.489659866136222"/>
        <n v="151.91773576135353"/>
        <n v="43.737270948928682"/>
        <n v="288.3235024820321"/>
        <n v="217.32172273001035"/>
        <n v="53.157249825581509"/>
        <n v="420.83852081001697"/>
        <n v="330.45404088700229"/>
        <n v="67.238727753687357"/>
        <n v="431.05681784621498"/>
        <n v="253.07619507791588"/>
        <n v="436.08693885230457"/>
        <n v="251.6211721665434"/>
        <n v="58.148462409434359"/>
        <n v="354.88302905241466"/>
        <n v="423.1648194529983"/>
        <n v="274.29217422263429"/>
        <n v="408.0774677076476"/>
        <n v="343.84672797385667"/>
        <n v="324.29326317080307"/>
        <n v="132.87010027064514"/>
        <n v="198.31230022332628"/>
        <n v="52.552349576814521"/>
        <n v="412.53861991551156"/>
        <n v="292.55370229374518"/>
        <n v="36.095445439212156"/>
        <n v="256.415823123461"/>
        <n v="449.64518328680975"/>
        <n v="120.46554000311791"/>
        <n v="326.02238634470689"/>
        <n v="341.29982333724922"/>
        <n v="184.09840100652042"/>
        <n v="212.60070219559606"/>
        <n v="141.37921100371267"/>
        <n v="461.48754397922016"/>
        <n v="494.20668308644485"/>
        <n v="191.12943838302309"/>
        <n v="253.39651449815452"/>
        <n v="451.33069260100535"/>
        <n v="386.93786545455612"/>
        <n v="381.63666658011084"/>
        <n v="128.36203278069991"/>
        <n v="377.55816888842907"/>
        <n v="352.19131738655994"/>
        <n v="174.18312113411238"/>
        <n v="371.4056428087199"/>
        <n v="96.412499709653446"/>
        <n v="83.282253170713474"/>
        <n v="261.48892315319961"/>
        <n v="238.71244756189981"/>
        <n v="15.360648889217687"/>
        <n v="132.50472333431367"/>
        <n v="349.58462253241589"/>
        <n v="106.57607284711511"/>
        <n v="365.15856232095285"/>
        <n v="493.56698783148147"/>
        <n v="284.68053247172185"/>
        <n v="172.46804097265127"/>
        <n v="141.71422810255376"/>
        <n v="314.94397129284471"/>
        <n v="34.706283742990806"/>
        <n v="112.23622657984214"/>
        <n v="492.67921933622728"/>
        <n v="205.42790689248838"/>
        <n v="155.55882025317052"/>
        <n v="101.75428112115125"/>
        <n v="241.9290323596523"/>
        <n v="13.92191048764299"/>
        <n v="102.15600062058999"/>
        <n v="269.59231798997683"/>
        <n v="369.38834270900202"/>
        <n v="443.43876945649117"/>
        <n v="180.863666683068"/>
        <n v="7.4598451089699767"/>
        <n v="303.34486903992382"/>
        <n v="89.083624172869364"/>
        <n v="336.46866975543088"/>
        <n v="297.91533612379015"/>
        <n v="62.438120055973002"/>
        <n v="106.72555958023418"/>
        <n v="251.69877643014422"/>
        <n v="389.96719278296678"/>
        <n v="459.3710568454934"/>
        <n v="463.28735324604577"/>
        <n v="438.08000786529658"/>
        <n v="301.03531631374648"/>
        <n v="233.41877783703242"/>
        <n v="280.55061194136715"/>
        <n v="129.91304305861991"/>
        <n v="423.33455989212143"/>
        <n v="300.12556166311532"/>
        <n v="354.82504096358747"/>
        <n v="262.98591658578846"/>
        <n v="322.66700371473831"/>
        <n v="379.43102084301728"/>
        <n v="458.10262515845778"/>
        <n v="191.03870974992731"/>
        <n v="408.98233008078444"/>
        <n v="497.65567095839646"/>
        <n v="26.734510763790635"/>
        <n v="32.073235010441358"/>
        <n v="40.964382708531005"/>
        <n v="311.2544616269667"/>
        <n v="450.0033151352547"/>
        <n v="110.15444199688778"/>
        <n v="295.75808131654912"/>
        <n v="421.70413106133691"/>
        <n v="74.59715779087945"/>
        <n v="280.51620748252088"/>
        <n v="382.06896719930722"/>
        <n v="453.50312505247155"/>
        <n v="263.4985786619178"/>
        <n v="49.966933474384"/>
        <n v="235.55088366790025"/>
        <n v="236.82434501352111"/>
        <n v="425.62189621822392"/>
        <n v="284.53064192877207"/>
        <n v="53.288810454197773"/>
        <n v="208.5413585511979"/>
        <n v="204.55952097335026"/>
        <n v="250.29696200591701"/>
        <n v="30.718096829667772"/>
        <n v="224.92641456879804"/>
        <n v="158.40149539710131"/>
        <n v="351.4297351630554"/>
        <n v="352.80903379569145"/>
        <n v="418.95982444087031"/>
        <n v="237.7300178247541"/>
        <n v="384.1272816834902"/>
        <n v="409.68500521203947"/>
        <n v="90.360674778821519"/>
        <n v="164.05867773593977"/>
        <n v="18.396665404851845"/>
        <n v="427.89665396415347"/>
        <n v="288.34761589589129"/>
        <n v="285.24748411842694"/>
        <n v="104.43398422185159"/>
        <n v="450.88402747320271"/>
        <n v="87.175144842638076"/>
        <n v="226.4046009925099"/>
        <n v="333.08659307269301"/>
        <n v="83.254477226281111"/>
        <n v="73.400442695789906"/>
        <n v="405.82733870969491"/>
        <n v="147.09598565186496"/>
        <n v="194.30226619645015"/>
        <n v="188.30734241300289"/>
        <n v="493.93029539376215"/>
        <n v="294.70055281599514"/>
        <n v="167.95806515805739"/>
        <n v="158.99733019097505"/>
        <n v="239.4378702386154"/>
        <n v="104.32909206445666"/>
        <n v="58.258279289674711"/>
        <n v="6.8310740778620493"/>
        <n v="402.87588186495498"/>
        <n v="149.28681063581857"/>
        <n v="442.89784261666892"/>
        <n v="454.75479491224957"/>
        <n v="471.61757788785411"/>
        <n v="284.35492432955851"/>
        <n v="163.35780706825628"/>
        <n v="440.69682131614564"/>
        <n v="45.985803210801123"/>
        <n v="135.47471246220698"/>
        <n v="484.44179069437075"/>
        <n v="112.66296471504482"/>
        <n v="185.62103672787191"/>
        <n v="48.375818427740654"/>
        <n v="278.27585834187425"/>
        <n v="429.98653943562749"/>
        <n v="297.49254442150942"/>
        <n v="145.80247021051585"/>
        <n v="194.02346546089785"/>
        <n v="249.85559257762554"/>
        <n v="253.1444252927146"/>
        <n v="470.05360947599632"/>
        <n v="36.331188724585964"/>
        <n v="39.135969850243498"/>
        <n v="351.34363245407582"/>
        <n v="249.09315540185372"/>
        <n v="34.406357184321791"/>
        <n v="490.73447894773284"/>
        <n v="324.00414511291962"/>
        <n v="70.427541277406249"/>
        <n v="35.950902524569145"/>
        <n v="296.31255012862937"/>
        <n v="295.1669872103202"/>
        <n v="229.37573236749483"/>
        <n v="268.52435616712586"/>
        <n v="8.1758155203873422"/>
        <n v="32.685844687819554"/>
        <n v="272.49500430282785"/>
        <n v="163.2633706491649"/>
        <n v="206.08080701611894"/>
        <n v="125.26119148916551"/>
        <n v="261.45779896857306"/>
        <n v="157.8237192519754"/>
        <n v="481.46743645585985"/>
        <n v="310.21061375654392"/>
        <n v="82.053315857801024"/>
        <n v="129.53693899536933"/>
        <n v="209.57692475945368"/>
        <n v="248.43254246740236"/>
        <n v="143.40060752836504"/>
        <n v="145.95181142090524"/>
        <n v="482.6657532339043"/>
        <n v="9.8239969822095219"/>
        <n v="368.87224167814685"/>
        <n v="429.87972006509995"/>
        <n v="457.23831294655031"/>
        <n v="389.38917383615774"/>
        <n v="166.55447959502678"/>
        <n v="160.77904347651489"/>
        <n v="178.21526021730841"/>
        <n v="201.90739071387685"/>
        <n v="332.91034003221188"/>
        <n v="377.17068502300361"/>
        <n v="161.50987699130522"/>
        <n v="373.95293545743363"/>
        <n v="47.261816954613835"/>
        <n v="115.45227692814622"/>
        <n v="424.72624524057352"/>
        <n v="254.30065666018444"/>
        <n v="118.15700207568798"/>
        <n v="461.89572539242835"/>
        <n v="383.25337170423933"/>
        <n v="154.96766576713486"/>
        <n v="462.26472578045741"/>
        <n v="81.084697830352539"/>
        <n v="425.35565159810614"/>
        <n v="56.707884717377674"/>
        <n v="290.2778625005331"/>
        <n v="34.866725555564429"/>
        <n v="218.02728043918256"/>
        <n v="406.08831946332958"/>
        <n v="87.340177984765901"/>
        <n v="17.490305617709097"/>
        <n v="275.09188971199302"/>
        <n v="367.79596613284878"/>
        <n v="354.11226442298613"/>
        <n v="57.023918324680437"/>
        <n v="30.462426075590344"/>
        <n v="368.8893404995008"/>
        <n v="311.75844464362297"/>
        <n v="384.79088689263557"/>
        <n v="112.45526751137773"/>
        <n v="448.48775847018106"/>
        <n v="218.94607498964783"/>
        <n v="402.08150266184555"/>
        <n v="207.42376679785417"/>
        <n v="148.2277172592924"/>
        <n v="89.728215424824072"/>
        <n v="79.117640411935824"/>
        <n v="33.778982398856002"/>
        <n v="268.60151559845724"/>
        <n v="102.04399234764573"/>
        <n v="442.43862873589399"/>
        <n v="384.63255812874735"/>
        <n v="493.96749164446794"/>
        <n v="54.602998075866743"/>
        <n v="36.825476750639474"/>
        <n v="312.74404021962624"/>
        <n v="170.49149618370907"/>
        <n v="234.94990485191528"/>
        <n v="466.98303236312466"/>
        <n v="323.37547462120756"/>
        <n v="100.52681334971102"/>
        <n v="203.22880883706256"/>
        <n v="137.79013223806419"/>
        <n v="111.93152215045468"/>
        <n v="306.60351953466943"/>
        <n v="391.36398843537489"/>
        <n v="274.76691301236741"/>
        <n v="311.20635579472116"/>
        <n v="492.97220706588166"/>
        <n v="188.20498607816339"/>
        <n v="162.1523003934025"/>
        <n v="107.89328903526275"/>
        <n v="309.22933303863078"/>
        <n v="187.83069671377908"/>
        <n v="184.20287817333661"/>
        <n v="430.83271095274358"/>
        <n v="204.25086657932357"/>
        <n v="297.16850138767836"/>
        <n v="314.42926081114473"/>
        <n v="477.66030333775888"/>
        <n v="403.62665794532199"/>
        <n v="169.41448767754272"/>
        <n v="486.13562473683584"/>
        <n v="434.63811029924653"/>
        <n v="142.15975709850196"/>
        <n v="76.205821344686697"/>
        <n v="225.44516741797753"/>
        <n v="410.1675498522572"/>
        <n v="310.14190326938046"/>
        <n v="80.254029807136959"/>
        <n v="367.73029794974207"/>
        <n v="389.74743253555016"/>
        <n v="475.98949485105823"/>
        <n v="138.68221426597273"/>
        <n v="299.48392593068849"/>
        <n v="56.255605349604686"/>
        <n v="212.453297805983"/>
        <n v="79.821045860739531"/>
        <n v="333.38279918630133"/>
        <n v="281.84797982357753"/>
        <n v="286.04975332860732"/>
        <n v="393.59434998108486"/>
        <n v="398.92464824120003"/>
        <n v="371.82748065161815"/>
        <n v="483.23054764402758"/>
        <n v="210.90834521964746"/>
        <n v="150.73735716115678"/>
        <n v="399.49349587051353"/>
        <n v="362.98381554374339"/>
        <n v="144.02675491069414"/>
        <n v="333.48324142615627"/>
        <n v="292.11549457016906"/>
        <n v="158.99241772976114"/>
        <n v="52.897097045512908"/>
        <n v="498.29044471633506"/>
        <n v="109.13238022193624"/>
        <n v="418.23024991206984"/>
        <n v="493.63080918733829"/>
        <n v="478.5143217371994"/>
        <n v="141.39936463085846"/>
        <n v="98.299594096252534"/>
        <n v="208.41014737333643"/>
        <n v="160.6137345943261"/>
        <n v="98.793806207733894"/>
        <n v="424.3148073317895"/>
        <n v="167.20820354997076"/>
        <n v="376.10393452442793"/>
        <n v="141.34713409578728"/>
        <n v="17.557299783946167"/>
        <n v="293.03273686094957"/>
        <n v="7.9394403459672294"/>
        <n v="399.81966485039203"/>
        <n v="119.09891025623665"/>
        <n v="324.10178645979789"/>
        <n v="299.42821015480843"/>
        <n v="48.450883681951154"/>
        <n v="473.38690666342046"/>
        <n v="411.45305092790386"/>
        <n v="18.402121995917593"/>
        <n v="248.47054129500916"/>
        <n v="164.58563125804184"/>
        <n v="22.152075812530658"/>
        <n v="196.28714046603736"/>
        <n v="391.05103289810165"/>
        <n v="493.60791534958639"/>
        <n v="199.08031603339279"/>
        <n v="408.8938467302948"/>
        <n v="160.23704405355394"/>
        <n v="10.098946469402037"/>
        <n v="323.62759398575184"/>
        <n v="7.3207583304873953"/>
        <n v="155.41225990004216"/>
        <n v="204.52810720585748"/>
        <n v="450.87073128866143"/>
        <n v="262.48366674587055"/>
        <n v="73.360030083650543"/>
        <n v="337.10135219393845"/>
        <n v="185.0256842572756"/>
        <n v="493.74898598350615"/>
        <n v="376.58623956799187"/>
        <n v="337.38434862130754"/>
        <n v="244.67350568195462"/>
        <n v="203.66552279019766"/>
        <n v="413.04724856355307"/>
        <n v="111.72588121848166"/>
        <n v="158.87817250011099"/>
        <n v="162.28682745424098"/>
        <n v="333.9741407102602"/>
        <n v="162.62206296827699"/>
        <n v="45.552654183369185"/>
        <n v="236.41094439015637"/>
        <n v="81.998264011436632"/>
        <n v="212.71695469281931"/>
        <n v="304.11469998510512"/>
        <n v="489.09800589232037"/>
        <n v="62.658546556643763"/>
        <n v="43.874300654898313"/>
        <n v="201.61489882152082"/>
        <n v="85.256983376703133"/>
        <n v="169.46087782264962"/>
        <n v="79.270302559530677"/>
        <n v="484.23811033242822"/>
        <n v="434.96123406232203"/>
        <n v="416.25053897280543"/>
        <n v="38.063471620539502"/>
        <n v="269.20352499940992"/>
        <n v="323.43047776212916"/>
        <n v="408.09425951268736"/>
        <n v="457.97940100011562"/>
        <n v="192.84743686616193"/>
        <n v="117.53243579948953"/>
        <n v="213.69023943345792"/>
        <n v="401.03310823448544"/>
        <n v="248.9612665891911"/>
        <n v="85.492732287748126"/>
        <n v="83.46914264562993"/>
        <n v="379.93819087550395"/>
        <n v="193.85772432175429"/>
        <n v="369.75641343583123"/>
        <n v="134.07132605675906"/>
        <n v="165.47496671407558"/>
        <n v="304.55028684994323"/>
        <n v="21.084931030032418"/>
        <n v="498.19037251690588"/>
        <n v="447.5125121559995"/>
        <n v="109.23975454622192"/>
        <n v="315.65718578221754"/>
        <n v="310.87522078597664"/>
        <n v="464.72805604371433"/>
        <n v="466.28475501460281"/>
        <n v="38.536375842655048"/>
        <n v="103.38159626205906"/>
        <n v="366.16283194640789"/>
        <n v="332.78331202268436"/>
        <n v="478.04237715091762"/>
        <n v="318.36169654844207"/>
        <n v="13.663879083371789"/>
        <n v="308.34884601133928"/>
        <n v="476.545748507025"/>
        <n v="7.6248974924561823"/>
        <n v="350.28630633614125"/>
        <n v="429.23041694690954"/>
        <n v="441.07929446728826"/>
        <n v="337.18427752054214"/>
        <n v="353.56440868735694"/>
        <n v="229.87770692761296"/>
        <n v="196.34120976998835"/>
        <n v="337.00761564640396"/>
        <n v="69.494218052241806"/>
        <n v="157.40402612033654"/>
        <n v="242.30642653112631"/>
        <n v="308.05578521114478"/>
        <n v="111.01153910390079"/>
        <n v="12.741732150754682"/>
        <n v="228.92017458315814"/>
        <n v="87.182912551970304"/>
        <n v="289.77696112710879"/>
        <n v="453.90674503061786"/>
        <n v="142.40343820760427"/>
        <n v="383.26353309665683"/>
        <n v="42.015640792898253"/>
        <n v="140.66727128812013"/>
        <n v="347.07552457868439"/>
        <n v="351.10968651854523"/>
        <n v="408.19511023913458"/>
        <n v="498.94106686678975"/>
        <n v="216.01556553164957"/>
        <n v="347.90553951980877"/>
        <n v="234.66546095254233"/>
        <n v="173.26666214337823"/>
        <n v="130.1954006409033"/>
        <n v="15.893382002101676"/>
        <n v="56.669647956937752"/>
        <n v="229.05247049147349"/>
        <n v="100.03897161087514"/>
        <n v="276.63847739506406"/>
        <n v="157.15392381186246"/>
        <n v="206.31114480076698"/>
        <n v="25.340405767636174"/>
        <n v="278.27091423222305"/>
        <n v="131.33164723015608"/>
        <n v="173.94918518776186"/>
        <n v="381.28681498737183"/>
        <n v="375.27303705811119"/>
        <n v="235.70836879031492"/>
        <n v="397.34954836372998"/>
        <n v="380.755849802885"/>
        <n v="428.73096175641314"/>
        <n v="420.20272221263372"/>
        <n v="399.97158373248283"/>
        <n v="338.09354130612695"/>
        <n v="162.89160854371599"/>
        <n v="63.176997658009185"/>
        <n v="131.5202178771525"/>
        <n v="323.36069445551658"/>
        <n v="389.02523339628112"/>
        <n v="364.62847179686605"/>
        <n v="451.21686580829839"/>
        <n v="114.93260415173344"/>
        <n v="297.19484332817871"/>
        <n v="149.14775325759877"/>
        <n v="271.69851770124575"/>
        <n v="166.01926435011413"/>
        <n v="386.72691866998923"/>
        <n v="477.51925502495277"/>
        <n v="64.582593264586819"/>
        <n v="207.43735953158492"/>
        <n v="21.213365633116325"/>
        <n v="324.46702006411778"/>
        <n v="340.06821508869388"/>
        <n v="54.051818317917366"/>
        <n v="459.97333642924656"/>
        <n v="205.82821132051009"/>
        <n v="415.1592631501162"/>
        <n v="127.64435951772967"/>
        <n v="414.177832137633"/>
        <n v="234.52334473767732"/>
        <n v="269.68460557959185"/>
        <n v="449.89552466382685"/>
        <n v="345.62731513555326"/>
        <n v="314.2172584649262"/>
        <n v="232.07286077940037"/>
        <n v="218.25443921339655"/>
        <n v="39.37433349275036"/>
        <n v="279.86572495221446"/>
        <n v="128.64799368943113"/>
        <n v="363.5391893880759"/>
        <n v="492.48142760317955"/>
        <n v="19.125791966985727"/>
        <n v="429.59750978224309"/>
        <n v="66.617366858557716"/>
        <n v="73.003294995213992"/>
        <n v="330.11361604129922"/>
        <n v="342.53589668507544"/>
        <n v="37.207677321457261"/>
        <n v="20.929325483353068"/>
        <n v="311.78454968133252"/>
        <n v="120.3869863338216"/>
        <n v="439.95687458021774"/>
        <n v="400.16707608851533"/>
        <n v="55.775893527348586"/>
        <n v="398.97141415752043"/>
        <n v="83.739765138887293"/>
        <n v="308.58699266051406"/>
        <n v="310.99688108761882"/>
        <n v="99.573420362801116"/>
        <n v="438.17638585883361"/>
        <n v="339.26145857832415"/>
        <n v="21.562260884959962"/>
        <n v="367.41659816134495"/>
        <n v="372.58352989301881"/>
        <n v="279.91441701952016"/>
        <n v="252.67979227412198"/>
        <n v="174.42118969580267"/>
        <n v="213.1515324507771"/>
        <n v="153.78196779933609"/>
        <n v="51.705042279732893"/>
        <n v="373.95565745380884"/>
        <n v="329.5487369011372"/>
        <n v="428.2250642393019"/>
        <n v="140.9681427641701"/>
        <n v="404.07898322401604"/>
        <n v="76.535953258844543"/>
        <n v="360.37643827492303"/>
        <n v="308.14655347391778"/>
        <n v="380.99374771264786"/>
        <n v="478.0564993654711"/>
        <n v="314.67057835206765"/>
        <n v="294.02526215484551"/>
        <n v="278.71072801479687"/>
        <n v="43.550008718169593"/>
        <n v="303.46818989665496"/>
        <n v="438.99040600398553"/>
        <n v="485.94934485262689"/>
        <n v="110.53765018444055"/>
        <n v="80.224821194287813"/>
        <n v="201.35820182523204"/>
        <n v="73.632492131331603"/>
        <n v="491.18501801752507"/>
        <n v="49.470493403547827"/>
        <n v="44.72978205508818"/>
        <n v="393.18344962462032"/>
        <n v="309.58379213789169"/>
        <n v="293.06334056119232"/>
        <n v="16.326460284086764"/>
        <n v="82.224786581675076"/>
        <n v="176.89806155376962"/>
        <n v="127.09154150486096"/>
        <n v="354.66400918099072"/>
        <n v="23.440837404113527"/>
        <n v="406.17490632932925"/>
        <n v="449.05582660482304"/>
        <n v="69.606340040017471"/>
        <n v="427.50613183457847"/>
        <n v="115.61274859895305"/>
        <n v="117.91939228291363"/>
        <n v="21.371653482064513"/>
        <n v="345.09143276104277"/>
        <n v="306.00548522580146"/>
        <n v="96.942620912322383"/>
        <n v="490.2538428194718"/>
        <n v="484.23974472312375"/>
        <n v="296.22002389754681"/>
        <n v="450.40284297391543"/>
        <n v="414.6423891006317"/>
        <n v="259.91327953308246"/>
        <n v="69.506470009235215"/>
        <n v="34.232414649878635"/>
        <n v="436.17283294783101"/>
        <n v="26.056860706832534"/>
        <n v="211.20517447793242"/>
        <n v="31.192838155982649"/>
        <n v="101.05568007853569"/>
        <n v="387.65625320634445"/>
        <n v="193.45574656908926"/>
        <n v="121.97126902964925"/>
        <n v="256.9407720065978"/>
        <n v="15.598788619437043"/>
        <n v="233.59050583465978"/>
        <n v="305.64203196947864"/>
        <n v="474.48069665711859"/>
        <n v="151.00587939653818"/>
        <n v="422.91716869863245"/>
        <n v="339.47195122568814"/>
        <n v="480.77374371625137"/>
        <n v="93.768574319849733"/>
        <n v="292.91534337035654"/>
        <n v="482.63575985751635"/>
        <n v="162.0443415576579"/>
        <n v="386.42933181272036"/>
        <n v="245.23674777284492"/>
        <n v="5.6831920220887779"/>
        <n v="232.5545439541161"/>
        <n v="251.81058015460607"/>
        <n v="87.328884230588557"/>
        <n v="384.9598397499642"/>
        <n v="384.47091895797109"/>
        <n v="48.795160356000068"/>
        <n v="86.311151938537051"/>
        <n v="161.19225399279682"/>
        <n v="13.788192577542056"/>
        <n v="40.454755794774726"/>
        <n v="272.76760022326982"/>
        <n v="320.12273547397717"/>
        <n v="92.613678858322572"/>
        <n v="332.79028074860292"/>
        <n v="441.27185166489602"/>
        <n v="173.83808231492213"/>
        <n v="489.03308779490953"/>
        <n v="363.14945136897228"/>
        <n v="165.46572455591439"/>
        <n v="169.04198054445979"/>
        <n v="351.63661626717339"/>
        <n v="347.34742638881596"/>
        <n v="67.071007988262224"/>
        <n v="262.74676524224833"/>
        <n v="22.298819424657218"/>
        <n v="230.55037262529248"/>
        <n v="442.28349594910571"/>
        <n v="86.254698285514408"/>
        <n v="165.6329645649962"/>
        <n v="276.39678110587727"/>
        <n v="95.534465124715638"/>
        <n v="25.996007231825057"/>
        <n v="341.59616759251247"/>
        <n v="163.82848566917696"/>
        <n v="65.851532213138228"/>
        <n v="293.75986626595915"/>
        <n v="468.4991290949402"/>
        <n v="443.06238506873848"/>
        <n v="287.58687757384291"/>
        <n v="423.25013184512915"/>
        <n v="59.01501076143149"/>
        <n v="191.5687110835687"/>
        <n v="254.84290326554441"/>
        <n v="295.45577687417409"/>
        <n v="221.24435988474221"/>
        <n v="242.36222429130453"/>
        <n v="237.22190432221771"/>
        <n v="483.64897623004111"/>
        <n v="422.03697587164686"/>
        <n v="289.46019588694554"/>
        <n v="100.07923242420426"/>
        <n v="74.340989854742887"/>
        <n v="244.53949581090421"/>
        <n v="265.48285111645163"/>
        <n v="205.94350006343501"/>
        <n v="132.90401747396268"/>
        <n v="247.9149511812094"/>
        <n v="292.83673999474138"/>
        <n v="224.7658435781089"/>
        <n v="464.08785037686897"/>
        <n v="144.66258242223239"/>
        <n v="108.56892085520276"/>
        <n v="13.375950712863339"/>
        <n v="268.06444227328711"/>
        <n v="222.10964254364978"/>
        <n v="369.37568366276923"/>
        <n v="381.5295688405231"/>
        <n v="367.33437986578332"/>
        <n v="434.37543411395671"/>
        <n v="199.79408093275407"/>
        <n v="458.96272813664916"/>
        <n v="148.32247615637291"/>
        <n v="165.21089268230256"/>
        <n v="423.44863502310847"/>
        <n v="381.75058601314191"/>
        <n v="407.51088971505692"/>
        <n v="6.7563173776530414"/>
        <n v="251.37924857952402"/>
        <n v="218.384467821904"/>
        <n v="354.50426104636983"/>
        <n v="476.56425784243288"/>
        <n v="277.93808821530274"/>
        <n v="7.6549648392910328"/>
        <n v="429.79131890619396"/>
        <n v="283.43384828304147"/>
        <n v="305.69822594910408"/>
        <n v="152.53108412066197"/>
        <n v="321.30908789131911"/>
        <n v="180.46609162464938"/>
        <n v="119.7784464964208"/>
        <n v="72.057864103669388"/>
        <n v="68.899476743334731"/>
        <n v="313.07508273065361"/>
        <n v="408.25615218961298"/>
        <n v="339.10354109963856"/>
        <n v="218.11494802455692"/>
        <n v="262.53490872632614"/>
        <n v="36.811499112984279"/>
        <n v="433.46547294899608"/>
        <n v="27.208983211368498"/>
        <n v="158.97806554525195"/>
        <n v="116.54843870009915"/>
        <n v="347.08264791910642"/>
        <n v="498.42341546460869"/>
        <n v="248.25019860084703"/>
        <n v="148.70854658961576"/>
        <n v="349.6545260583959"/>
        <n v="481.16642844971955"/>
        <n v="458.61626898621688"/>
        <n v="107.64175926572149"/>
        <n v="98.747006620574709"/>
        <n v="148.98828422686287"/>
        <n v="190.44996090446773"/>
        <n v="315.98987341165781"/>
        <n v="109.36370897330872"/>
        <n v="159.87787245651742"/>
        <n v="30.834382622348254"/>
        <n v="123.16885848404773"/>
        <n v="103.57911293568782"/>
        <n v="118.66355534549703"/>
        <n v="450.26260318372789"/>
        <n v="127.06070426341176"/>
        <n v="464.98396192795633"/>
        <n v="462.07497358225078"/>
        <n v="449.22207961613526"/>
        <n v="328.4614606666816"/>
        <n v="40.199986915373572"/>
        <n v="168.80728819952279"/>
        <n v="363.48229742797162"/>
        <n v="281.52988977293677"/>
        <n v="157.90192517018468"/>
        <n v="143.54847793431955"/>
        <n v="45.298681314532388"/>
        <n v="437.48460825786793"/>
        <n v="316.53193778178041"/>
        <n v="141.29548270184253"/>
        <n v="374.42654740323542"/>
        <n v="381.88090560871353"/>
        <n v="310.82632534730232"/>
        <n v="339.63053287996775"/>
        <n v="234.30905757816356"/>
        <n v="278.62129501960482"/>
        <n v="458.52522910049737"/>
        <n v="178.39518410429295"/>
        <n v="50.526513409931205"/>
        <n v="464.10548913769912"/>
        <n v="63.434617728226179"/>
        <n v="223.00377396534395"/>
        <n v="353.90411284126077"/>
        <n v="101.77438963204177"/>
        <n v="226.75125998773913"/>
        <n v="485.01259260488325"/>
        <n v="185.02154198842481"/>
        <n v="397.0706032513263"/>
        <n v="102.33888902470747"/>
        <n v="156.30245976776149"/>
        <n v="200.11691178545036"/>
        <n v="256.33054506491976"/>
        <n v="135.87482467921348"/>
        <n v="87.750365898604585"/>
        <n v="134.74376770612125"/>
        <n v="319.62935083564145"/>
        <n v="193.21344373254186"/>
        <n v="178.25409597238823"/>
        <n v="222.4919250050651"/>
        <n v="13.240016553370239"/>
        <n v="99.004738747204257"/>
        <n v="434.34496802175431"/>
        <n v="139.43695821811167"/>
        <n v="25.960007101859929"/>
        <n v="176.21879481668472"/>
        <n v="444.02918499207868"/>
        <n v="248.01727264014346"/>
        <n v="117.35194548234385"/>
        <n v="263.59470917189049"/>
        <n v="114.64754811113986"/>
        <n v="464.97482813301446"/>
        <n v="300.77047342949032"/>
        <n v="207.67030102123783"/>
        <n v="289.18310048630059"/>
        <n v="156.73540384971332"/>
        <n v="480.56191697331036"/>
        <n v="267.714045969094"/>
        <n v="485.4605667111266"/>
        <n v="283.46189578638598"/>
        <n v="21.596089598102928"/>
        <n v="219.42884500282142"/>
        <n v="29.762039685687707"/>
        <n v="403.44958450753313"/>
        <n v="49.550107240161232"/>
        <n v="395.6981563728458"/>
        <n v="57.684678664377145"/>
        <n v="347.29851677237446"/>
        <n v="233.13739788543597"/>
        <n v="46.01933230636692"/>
        <n v="344.47762144484227"/>
        <n v="35.476761037703469"/>
        <n v="256.58115816154555"/>
        <n v="165.05586359015882"/>
        <n v="97.022237726376474"/>
        <n v="158.24659516591171"/>
        <n v="220.43447188131768"/>
        <n v="462.1697210694133"/>
        <n v="347.06221907717202"/>
        <n v="404.64992700815952"/>
        <n v="208.60129698331409"/>
        <n v="240.07392618760474"/>
        <n v="10.441728129748682"/>
        <n v="224.77186649068031"/>
        <n v="379.59588516078588"/>
        <n v="423.66581208802154"/>
        <n v="56.615340593028904"/>
        <n v="236.62705749196851"/>
        <n v="176.39829296112362"/>
        <n v="6.6711453270579639"/>
        <n v="385.43985383871603"/>
        <n v="153.93646209023922"/>
        <n v="467.16385829631753"/>
        <n v="208.70765638720243"/>
        <n v="99.205047699172766"/>
        <n v="78.252369545193105"/>
        <n v="406.43350143931633"/>
        <n v="203.03816785430226"/>
        <n v="423.61609224670553"/>
        <n v="70.332850358931537"/>
        <n v="182.02959462957668"/>
        <n v="488.90681921377518"/>
        <n v="341.10291149483425"/>
        <n v="64.103611931611738"/>
        <n v="282.01847859676627"/>
        <n v="403.06282350684774"/>
        <n v="262.01071326952854"/>
        <n v="251.57928824008755"/>
        <n v="89.012006747925952"/>
        <n v="270.125556413352"/>
        <n v="234.00763098542197"/>
        <n v="360.19406261894216"/>
        <n v="307.79333063605759"/>
        <n v="268.18804128605069"/>
        <n v="12.964744112974508"/>
        <n v="342.32284602400887"/>
        <n v="310.17436087269857"/>
        <n v="16.797362601641872"/>
        <n v="327.56440549024967"/>
        <n v="481.8224349215771"/>
        <n v="411.19273609222387"/>
        <n v="279.369092408038"/>
        <n v="466.46858495391427"/>
        <n v="95.629432019932835"/>
        <n v="111.78026722542783"/>
        <n v="15.795190441046145"/>
        <n v="152.92667276059575"/>
        <n v="249.913470422112"/>
        <n v="463.68437350931657"/>
        <n v="356.50340571673399"/>
        <n v="343.69743646901958"/>
        <n v="68.996232989681801"/>
        <n v="251.29622034204118"/>
        <n v="139.68159685641359"/>
        <n v="384.02470292470662"/>
        <n v="350.99265332707051"/>
        <n v="52.905002321420639"/>
        <n v="192.05217236629537"/>
        <n v="488.9968761405193"/>
        <n v="361.17732414446419"/>
        <n v="367.53740214107495"/>
        <n v="290.10993186954317"/>
        <n v="170.44558130886909"/>
        <n v="61.796878091155968"/>
        <n v="421.01234603581207"/>
        <n v="343.58307401686216"/>
        <n v="429.75998904429252"/>
        <n v="390.56908466283795"/>
        <n v="471.56174983389371"/>
        <n v="322.7814121658576"/>
        <n v="247.6277891210261"/>
        <n v="135.26500822073828"/>
        <n v="266.844454851335"/>
        <n v="163.31049013900457"/>
        <n v="34.716868286184969"/>
        <n v="29.983499617492441"/>
        <n v="317.03697552829095"/>
        <n v="284.87367149149458"/>
        <n v="274.84939790157824"/>
        <n v="21.930430364282596"/>
        <n v="436.15000991920505"/>
        <n v="69.52911066990211"/>
        <n v="30.87543280651029"/>
        <n v="16.812938965237727"/>
        <n v="176.82285348306559"/>
        <n v="347.34769987208449"/>
        <n v="181.17289605198542"/>
        <n v="330.22825275047734"/>
        <n v="312.14794078190806"/>
        <n v="395.94368497902065"/>
        <n v="215.3138821820381"/>
        <n v="398.13925574102285"/>
        <n v="359.12039696744893"/>
        <n v="177.74449845105144"/>
        <n v="41.673438756925876"/>
        <n v="212.83393373465009"/>
        <n v="13.814185243742664"/>
        <n v="287.62048419126882"/>
        <n v="481.07128509519129"/>
        <n v="275.27332659735629"/>
        <n v="222.11732253027017"/>
        <n v="328.26677348388813"/>
        <n v="10.203886688494286"/>
        <n v="489.52177386273263"/>
        <n v="325.1143711641073"/>
        <n v="163.89372785727019"/>
        <n v="398.70156110882346"/>
        <n v="393.76360355882923"/>
        <n v="498.82696190903579"/>
        <n v="392.4025552341854"/>
        <n v="28.710714279108398"/>
        <n v="38.252086663238259"/>
        <n v="415.74231839520928"/>
        <n v="496.05288719658029"/>
        <n v="7.7903513658462211"/>
        <n v="52.553738918431556"/>
        <n v="72.695894666096379"/>
        <n v="67.427719685884739"/>
        <n v="387.57545405481551"/>
        <n v="102.56335429887937"/>
        <n v="175.91238668883616"/>
        <n v="408.83883498818869"/>
        <n v="306.26285752988281"/>
        <n v="81.507017572537478"/>
        <n v="498.15743174184433"/>
        <n v="459.46369042319913"/>
        <n v="271.52765561657696"/>
        <n v="45.265628652426578"/>
        <n v="90.654727526483882"/>
        <n v="61.411026525261228"/>
        <n v="422.43186231796562"/>
        <n v="492.34759787357251"/>
        <n v="253.01276762706811"/>
        <n v="30.783376721300179"/>
        <n v="206.15527926044686"/>
        <n v="177.38161934748732"/>
        <n v="380.739995596982"/>
        <n v="44.319856852975143"/>
        <n v="27.023303839074131"/>
        <n v="82.921112994931775"/>
        <n v="408.36432271800788"/>
        <n v="95.92422052498037"/>
        <n v="227.58158807946552"/>
        <n v="23.687730890350437"/>
        <n v="326.67034141832522"/>
        <n v="33.42220852267814"/>
        <n v="352.51788854420153"/>
        <n v="413.7326905569671"/>
        <n v="16.672515647402655"/>
        <n v="161.33608729994444"/>
        <n v="257.66430211765191"/>
        <n v="445.67923150699443"/>
        <n v="212.36962432038376"/>
        <n v="456.73231514661018"/>
        <n v="287.51101288560966"/>
        <n v="135.85256890903275"/>
        <n v="328.10161658769073"/>
        <n v="354.13937038241892"/>
        <n v="184.58081654322089"/>
        <n v="154.89440390420461"/>
        <n v="252.07846443960773"/>
        <n v="203.30069245346886"/>
        <n v="279.80134896154823"/>
        <n v="326.67859146022835"/>
        <n v="495.62589025508061"/>
        <n v="246.9482141500859"/>
        <n v="41.489668548269016"/>
        <n v="111.37884470091359"/>
        <n v="349.82627973333979"/>
        <n v="283.2646722603892"/>
        <n v="152.16300486822578"/>
        <n v="157.41211460148904"/>
        <n v="284.46702179300354"/>
        <n v="362.715555209434"/>
        <n v="227.87681773651448"/>
        <n v="300.36234606977877"/>
        <n v="35.170666301862539"/>
        <n v="436.97097646126957"/>
        <n v="434.0441971943161"/>
        <n v="36.83787952113029"/>
        <n v="442.4174631545489"/>
        <n v="216.49170361788887"/>
        <n v="85.27243345035518"/>
        <n v="225.76244226894843"/>
        <n v="191.37876055221329"/>
        <n v="384.27810768054599"/>
        <n v="374.21772765403921"/>
        <n v="144.78473828148344"/>
        <n v="67.526535520027124"/>
        <n v="236.77480330241676"/>
        <n v="370.66652977867801"/>
        <n v="273.69962360551136"/>
        <n v="236.60647572544491"/>
        <n v="28.63008698508942"/>
        <n v="359.67910191027823"/>
        <n v="252.63488693595897"/>
        <n v="425.44535094295458"/>
        <n v="230.64543154391095"/>
        <n v="453.30191036632425"/>
        <n v="179.08490643497061"/>
        <n v="193.28249573165039"/>
        <n v="221.04468930202199"/>
        <n v="296.34621842728905"/>
        <n v="33.225247779743512"/>
        <n v="331.01137029206194"/>
        <n v="221.02715831425218"/>
        <n v="449.07498818506559"/>
        <n v="43.723263189245849"/>
        <n v="21.944766036665737"/>
        <n v="218.87355511438258"/>
        <n v="173.11916165498849"/>
        <n v="492.56816768680488"/>
        <n v="384.29755720564805"/>
        <n v="305.39243925655785"/>
        <n v="269.72431230439861"/>
        <n v="173.75700194576666"/>
        <n v="172.94712280307886"/>
        <n v="299.93263571956112"/>
        <n v="171.83159828362426"/>
        <n v="499.94610578527249"/>
        <n v="180.0207157654051"/>
        <n v="154.8890975022347"/>
        <n v="355.46090980493489"/>
        <n v="148.89506691356524"/>
        <n v="401.55892395638631"/>
        <n v="176.84744019274365"/>
        <n v="488.22413263500084"/>
        <n v="271.14377385652915"/>
        <n v="73.873508109410167"/>
        <n v="329.22215410626927"/>
        <n v="485.61040355791994"/>
        <n v="335.52990095845968"/>
        <n v="263.23567305224083"/>
        <n v="226.60974614498872"/>
        <n v="325.96058190965283"/>
        <n v="164.45570314411151"/>
        <n v="105.89271197534474"/>
        <n v="84.900896967796143"/>
        <n v="188.85612425745404"/>
        <n v="367.0751514625606"/>
        <n v="129.94376417500644"/>
        <n v="274.65028026685667"/>
        <n v="60.471901714443057"/>
        <n v="397.31683013837068"/>
        <n v="90.265255418124752"/>
        <n v="119.25444840843143"/>
        <n v="151.91320925496396"/>
        <n v="247.22346023701601"/>
        <n v="363.40671901716246"/>
        <n v="18.532809635195289"/>
        <n v="167.44921723020838"/>
        <n v="318.97927679457592"/>
        <n v="404.3461717085089"/>
        <n v="221.3875876384019"/>
        <n v="116.85718402914303"/>
        <n v="345.83259155262164"/>
        <n v="201.50478339712978"/>
        <n v="265.42732745967891"/>
        <n v="367.61276563836196"/>
        <n v="52.719503532280392"/>
        <n v="390.96528600351729"/>
        <n v="144.96492219869208"/>
        <n v="334.83507167809819"/>
        <n v="106.20800221430241"/>
        <n v="193.26908314153988"/>
        <n v="387.59738885935531"/>
        <n v="459.72857906088632"/>
        <n v="14.627738214839606"/>
        <n v="140.25997661566282"/>
        <n v="399.82274196762341"/>
        <n v="188.05020018501412"/>
        <n v="319.86230808317123"/>
        <n v="390.2476578514806"/>
        <n v="226.79063445700388"/>
        <n v="257.0392459785761"/>
        <n v="84.401720730186852"/>
        <n v="481.81366929023113"/>
        <n v="408.05577473429031"/>
        <n v="246.01638873672147"/>
        <n v="215.03831218488679"/>
        <n v="51.303776669842819"/>
        <n v="266.52479588302481"/>
        <n v="154.33174784743557"/>
        <n v="345.6429957518053"/>
        <n v="183.54254074202387"/>
        <n v="464.58695630021703"/>
        <n v="271.98783302851569"/>
        <n v="281.97877741739694"/>
        <n v="286.96845939919672"/>
        <n v="361.13420860327579"/>
        <n v="419.68009439219446"/>
        <n v="189.78841151079263"/>
        <n v="424.20590406096562"/>
        <n v="486.7666171283953"/>
        <n v="281.99340504857383"/>
        <n v="99.411828729027874"/>
        <n v="299.971210223085"/>
        <n v="27.484245807116725"/>
        <n v="295.10231914360963"/>
        <n v="487.66529494153514"/>
        <n v="377.95440118409005"/>
        <n v="326.80019982898881"/>
        <n v="432.78277407479584"/>
        <n v="318.03806916885191"/>
        <n v="187.69124213397288"/>
        <n v="484.30488602225972"/>
        <n v="41.970928423760341"/>
        <n v="154.38391861351312"/>
        <n v="124.13066856804079"/>
        <n v="420.17474734673226"/>
        <n v="212.70189963293552"/>
        <n v="194.93391407331623"/>
        <n v="271.91135996141622"/>
        <n v="382.47832876026229"/>
        <n v="478.73196417110677"/>
        <n v="218.09879587590495"/>
        <n v="116.22946972212993"/>
        <n v="325.60672080393283"/>
        <n v="124.42437215431274"/>
        <n v="287.23883467725619"/>
        <n v="303.91093702641604"/>
        <n v="246.02969786675925"/>
        <n v="29.859543843906227"/>
        <n v="209.08125462905676"/>
        <n v="377.66193312065764"/>
        <n v="410.5486940802648"/>
        <n v="241.6372959584574"/>
        <n v="433.27082954646721"/>
        <n v="209.25019039345165"/>
        <n v="464.47137162671351"/>
        <n v="264.38885322987727"/>
        <n v="291.07213299066893"/>
        <n v="134.2211390125932"/>
        <n v="12.141083528092292"/>
        <n v="187.3385059944994"/>
        <n v="224.53557745919781"/>
        <n v="255.86270493580585"/>
        <n v="210.31486564357692"/>
        <n v="241.96373210245346"/>
        <n v="251.76553094320644"/>
        <n v="187.26093321212514"/>
        <n v="181.80285549573154"/>
        <n v="385.44912919802687"/>
        <n v="249.41253082168862"/>
        <n v="95.399398869316698"/>
        <n v="322.55029367075514"/>
        <n v="329.55966751276043"/>
        <n v="371.97471752875759"/>
        <n v="412.75333929695842"/>
        <n v="335.53229437812985"/>
        <n v="498.31969660477654"/>
        <n v="94.21632372512228"/>
        <n v="96.341435575434161"/>
        <n v="137.34818838763579"/>
        <n v="338.81379027983883"/>
        <n v="173.1664257656432"/>
        <n v="57.042269994521355"/>
        <n v="48.349590092585167"/>
        <n v="431.03797897399022"/>
        <n v="391.69619902362672"/>
        <n v="241.90451857530036"/>
        <n v="188.15234366148786"/>
        <n v="316.33199069876019"/>
        <n v="449.73039800935891"/>
        <n v="404.71968048897571"/>
        <n v="224.88688198994245"/>
        <n v="229.24353007551761"/>
        <n v="474.12996381984874"/>
        <n v="384.94926548848616"/>
        <n v="113.61354119305314"/>
        <n v="162.70930720486734"/>
        <n v="399.17937698821174"/>
        <n v="42.705782305432656"/>
        <n v="170.92501212112163"/>
        <n v="343.88555265121192"/>
        <n v="417.36946880780761"/>
        <n v="444.11892526740735"/>
        <n v="337.85559291481542"/>
        <n v="456.84574211309041"/>
        <n v="350.6718255269023"/>
        <n v="283.83888380569113"/>
        <n v="177.56185513422926"/>
        <n v="180.35391794734176"/>
        <n v="330.02992466372564"/>
        <n v="454.83660032529843"/>
        <n v="485.08683950897085"/>
        <n v="42.503415917552672"/>
        <n v="266.34930681783624"/>
        <n v="384.06181284187693"/>
        <n v="380.0881929259304"/>
        <n v="136.64279304618103"/>
        <n v="326.28155714069749"/>
        <n v="396.24128114344398"/>
        <n v="183.0008925760722"/>
        <n v="419.61775194425076"/>
        <n v="270.72290494379598"/>
        <n v="104.41997106165763"/>
        <n v="469.42213018360064"/>
        <n v="476.67651620960953"/>
        <n v="476.1878424849549"/>
        <n v="258.86326614572181"/>
        <n v="95.977420302698576"/>
        <n v="497.59359417637205"/>
        <n v="258.13345950997279"/>
        <n v="491.48325329124549"/>
        <n v="228.04834803003752"/>
        <n v="157.44398984037659"/>
        <n v="94.757760478570276"/>
        <n v="119.81865267318032"/>
        <n v="121.90708639001789"/>
        <n v="360.22472189810168"/>
        <n v="343.67931247096624"/>
        <n v="380.72007630508602"/>
        <n v="406.03492262049406"/>
        <n v="38.257492201712381"/>
        <n v="130.36355812170535"/>
        <n v="423.35593112717697"/>
        <n v="406.36887155036806"/>
        <n v="390.45080825015168"/>
        <n v="374.1166142866403"/>
        <n v="158.27892234910877"/>
        <n v="77.07907660748792"/>
        <n v="16.353865336379286"/>
        <n v="447.62115217571994"/>
        <n v="253.76258358300157"/>
        <n v="376.7053527157953"/>
        <n v="387.58864470726741"/>
        <n v="172.94142763663936"/>
        <n v="75.619224458977072"/>
        <n v="307.86520263676289"/>
        <n v="47.988892654756413"/>
        <n v="335.91835781595387"/>
        <n v="9.8123106851204902"/>
        <n v="24.945912297051162"/>
        <n v="30.420878956255663"/>
        <n v="459.32793950944853"/>
        <n v="442.3248807492086"/>
        <n v="179.0317966144606"/>
        <n v="330.72189423780696"/>
        <n v="314.60720684915373"/>
        <n v="151.53302084611403"/>
        <n v="33.604647148593244"/>
        <n v="63.471534816631745"/>
        <n v="286.84473178248294"/>
        <n v="332.40514819914415"/>
        <n v="281.82009762281683"/>
        <n v="495.61589806107503"/>
        <n v="103.80349619098429"/>
        <n v="361.66741371189744"/>
        <n v="373.6093768467307"/>
        <n v="310.22022547380891"/>
        <n v="421.7351644996146"/>
        <n v="443.27120362166664"/>
        <n v="345.52644848127602"/>
        <n v="289.00116038224394"/>
        <n v="5.990852124267783"/>
        <n v="46.876577961610195"/>
        <n v="435.32881986622129"/>
        <n v="415.48277349403196"/>
        <n v="119.34098894962248"/>
        <n v="175.67327103047691"/>
        <n v="81.815848754166808"/>
        <n v="337.07426583350644"/>
        <n v="79.129005320388444"/>
        <n v="394.8846325165656"/>
        <n v="391.22147331964908"/>
        <n v="44.632152968501359"/>
        <n v="255.39950733076029"/>
        <n v="166.86815821655838"/>
        <n v="15.046054932536496"/>
        <n v="177.73806987128285"/>
        <n v="125.00890495638465"/>
        <n v="315.01114792710285"/>
        <n v="366.33785031923838"/>
        <n v="185.23812349927431"/>
        <n v="229.56823724926645"/>
        <n v="293.63807569399552"/>
        <n v="483.51894204912713"/>
        <n v="273.73109546872655"/>
        <n v="405.38114914149673"/>
        <n v="347.71530745184737"/>
        <n v="201.84727225063236"/>
        <n v="358.00797404738967"/>
        <n v="64.460821683933091"/>
        <n v="425.05038342672464"/>
        <n v="115.14782317702038"/>
        <n v="479.18438902340478"/>
        <n v="185.51820653090277"/>
        <n v="139.01577894944489"/>
        <n v="141.39951081994241"/>
        <n v="276.7296704095848"/>
        <n v="185.41136139177254"/>
        <n v="393.45432831068251"/>
        <n v="329.08115098552452"/>
        <n v="220.91862838916558"/>
        <n v="299.79579262891207"/>
        <n v="364.42286408593395"/>
        <n v="86.106982506861939"/>
        <n v="83.274979321633012"/>
        <n v="254.42680840180543"/>
        <n v="219.66120171991565"/>
        <n v="459.70888846674137"/>
        <n v="452.92328207311124"/>
        <n v="75.266716602876897"/>
        <n v="237.5858547278327"/>
        <n v="474.67973123423064"/>
        <n v="436.77393081013668"/>
        <n v="486.5898950475335"/>
        <n v="426.60700086210994"/>
        <n v="63.050796194930129"/>
        <n v="7.1754610273063761"/>
        <n v="121.9549373479327"/>
        <n v="223.07434578443767"/>
        <n v="295.92008592619379"/>
        <n v="384.80555777031674"/>
        <n v="301.61615640119174"/>
        <n v="322.47516333838269"/>
        <n v="257.31265885421146"/>
        <n v="155.77603205892049"/>
        <n v="404.4893130177777"/>
        <n v="208.25052027037921"/>
        <n v="164.61551496721253"/>
        <n v="441.32248260850014"/>
        <n v="28.290140508822326"/>
        <n v="119.21394329515442"/>
        <n v="132.76919283568628"/>
        <n v="421.67256245609155"/>
        <n v="298.81867948683919"/>
        <n v="461.34081125492929"/>
        <n v="405.88000292827127"/>
        <n v="288.76259423075754"/>
        <n v="21.550520110614553"/>
        <n v="325.18438781588668"/>
        <n v="384.15748329765842"/>
        <n v="476.94566681230026"/>
        <n v="376.44318854778277"/>
        <n v="107.10710485939633"/>
        <n v="490.52606790465461"/>
        <n v="251.44694570600942"/>
        <n v="364.13026699453246"/>
        <n v="54.999422708911453"/>
        <n v="235.57725987220203"/>
        <n v="125.86810503990527"/>
        <n v="358.89550817501578"/>
        <n v="27.881845469165711"/>
        <n v="109.3198775952273"/>
        <n v="490.32440994051075"/>
        <n v="296.30423512641585"/>
        <n v="332.57833360827595"/>
        <n v="334.34915971143101"/>
        <n v="138.3638998690856"/>
        <n v="103.33998058942576"/>
        <n v="21.394402507395874"/>
        <n v="77.730688724724516"/>
        <n v="404.63058490900198"/>
        <n v="256.81395375089335"/>
        <n v="121.13546780987375"/>
        <n v="114.58487745852554"/>
        <n v="91.947727044441294"/>
        <n v="216.03616878905839"/>
        <n v="274.24279465017065"/>
        <n v="269.67681430863036"/>
        <n v="250.25248116359845"/>
        <n v="146.36697522954759"/>
        <n v="16.351726206840635"/>
        <n v="143.33975897960065"/>
        <n v="67.501917799986089"/>
        <n v="473.44940338805543"/>
        <n v="53.776944697419687"/>
        <n v="50.433310310365755"/>
        <n v="328.38078552565759"/>
        <n v="381.26988681638289"/>
        <n v="444.48378072656141"/>
        <n v="239.46083382329843"/>
        <n v="33.210197438461577"/>
        <n v="42.50502472078513"/>
        <n v="371.40962702095976"/>
        <n v="334.8317674983013"/>
        <n v="41.871354706931079"/>
        <n v="222.00111966787878"/>
        <n v="105.10624999391248"/>
        <n v="166.14153260782226"/>
        <n v="344.26555308570516"/>
        <n v="417.97467819045602"/>
        <n v="417.49233474575419"/>
        <n v="190.89605518502597"/>
        <n v="415.58813357359634"/>
        <n v="384.84759366178434"/>
        <n v="123.63883930651106"/>
        <n v="153.71495540800757"/>
        <n v="426.13024842382379"/>
        <n v="82.312423149213245"/>
        <n v="359.52843371029871"/>
        <n v="69.139439054509864"/>
        <n v="190.35458051166614"/>
        <n v="497.92292662381266"/>
        <n v="120.7494370176905"/>
        <n v="210.73617601299202"/>
        <n v="476.16436095247457"/>
        <n v="372.25014534276136"/>
        <n v="326.25532786029527"/>
        <n v="176.07714596695658"/>
        <n v="450.95256117976339"/>
        <n v="308.66534582202684"/>
        <n v="92.398324562783671"/>
        <n v="281.13442533008572"/>
        <n v="97.749255480185752"/>
        <n v="135.19130233334502"/>
        <n v="140.44977323344594"/>
        <n v="363.10967708752111"/>
        <n v="11.978491981095718"/>
        <n v="70.029927499882533"/>
        <n v="210.75407857937506"/>
        <n v="82.319819518709011"/>
        <n v="15.249231929552245"/>
        <n v="460.59796352142513"/>
        <n v="84.586834536459889"/>
        <n v="334.55952131706772"/>
        <n v="174.0139052498651"/>
        <n v="130.57093578119012"/>
        <n v="233.41797366216946"/>
        <n v="98.998135655758702"/>
        <n v="386.32881495338921"/>
        <n v="117.71472108299692"/>
        <n v="377.59055239487009"/>
        <n v="187.35215278909004"/>
        <n v="406.55274678208485"/>
        <n v="491.00615056847971"/>
        <n v="269.0289644507518"/>
        <n v="405.09718432132269"/>
        <n v="48.167811264370869"/>
        <n v="206.2152185192821"/>
        <n v="380.06123052888398"/>
        <n v="174.94904408819403"/>
        <n v="180.05923754777871"/>
        <n v="446.19594238742599"/>
        <n v="330.64159472488763"/>
        <n v="92.885858770526809"/>
        <n v="138.71179821563692"/>
        <n v="491.53747269155042"/>
        <n v="265.82692756243085"/>
        <n v="395.17499773020182"/>
        <n v="187.6102028533416"/>
        <n v="317.39030908962098"/>
        <n v="135.45499064547715"/>
        <n v="441.84886751967025"/>
        <n v="276.91760039074387"/>
        <n v="223.4360687561005"/>
        <n v="438.46482793877198"/>
        <n v="101.8398965133988"/>
        <n v="459.69745886365706"/>
        <n v="64.31045227573577"/>
        <n v="127.09053244722305"/>
        <n v="484.16771015626335"/>
        <n v="170.37413438089186"/>
        <n v="8.7016331257059427"/>
        <n v="459.23201266075375"/>
        <n v="124.42973871974775"/>
        <n v="63.860959037135558"/>
        <n v="68.96539939397951"/>
        <n v="78.051302314137942"/>
        <n v="403.30251121618761"/>
        <n v="29.759702745691385"/>
        <n v="223.58243913209526"/>
        <n v="393.70998400897406"/>
        <n v="317.73726687789525"/>
        <n v="389.6025996115855"/>
        <n v="107.24599065591687"/>
        <n v="320.57453204867841"/>
        <n v="161.24773892655315"/>
        <n v="403.42540669527233"/>
        <n v="377.88853468837931"/>
        <n v="479.32099024516111"/>
        <n v="405.76466801541477"/>
        <n v="149.19648116232142"/>
        <n v="488.65809609884633"/>
        <n v="327.88132590469007"/>
        <n v="210.38025385396693"/>
        <n v="169.81806602725104"/>
        <n v="311.67000021049398"/>
        <n v="234.91263393157129"/>
        <n v="390.23531663526251"/>
        <n v="352.05065077374894"/>
        <n v="418.53386121033026"/>
        <n v="90.679549282254484"/>
        <n v="316.8091044387204"/>
        <n v="422.76243423900269"/>
        <n v="308.6120429016006"/>
        <n v="467.74167028993475"/>
        <n v="277.83850395216984"/>
        <n v="223.39308207233285"/>
        <n v="291.20037108963896"/>
        <n v="197.95514200883488"/>
        <n v="190.57421560235051"/>
        <n v="384.42511197375563"/>
        <n v="387.32174137827337"/>
        <n v="148.9179990691969"/>
        <n v="78.280840663770292"/>
        <n v="236.14760233159129"/>
        <n v="460.27388522203285"/>
        <n v="131.28453236321974"/>
        <n v="270.56023817965837"/>
        <n v="355.80904754360279"/>
        <n v="492.71260556306066"/>
        <n v="495.80147184851518"/>
        <n v="141.61594930501619"/>
        <n v="310.91943045375342"/>
        <n v="76.201823240550993"/>
        <n v="222.0345912441874"/>
        <n v="368.32624644294856"/>
        <n v="114.68741994439746"/>
        <n v="279.30192396805427"/>
        <n v="171.63367656257245"/>
        <n v="9.67417412422963"/>
        <n v="118.00740405226126"/>
        <n v="274.98405832886851"/>
        <n v="480.43899537778151"/>
        <n v="440.25119030125575"/>
        <n v="328.46812161184238"/>
        <n v="196.57363436874786"/>
        <n v="469.47533521814699"/>
        <n v="494.18461438421389"/>
        <n v="202.9702366752592"/>
        <n v="131.66191477459193"/>
        <n v="47.236428950583388"/>
        <n v="48.30554337015333"/>
        <n v="227.92813179445164"/>
        <n v="8.911616972637006"/>
        <n v="333.2947986706277"/>
        <n v="54.961944103372105"/>
        <n v="37.751308799464816"/>
        <n v="68.095514711745679"/>
        <n v="15.732426655978605"/>
        <n v="389.25645978443026"/>
        <n v="403.69882230544459"/>
        <n v="263.51908446923784"/>
        <n v="387.72597956617636"/>
        <n v="35.894228184161733"/>
        <n v="61.742353827850984"/>
        <n v="309.15490460444931"/>
        <n v="337.50170228872878"/>
        <n v="142.35176398133456"/>
        <n v="74.24529466711428"/>
        <n v="305.79073536073122"/>
        <n v="206.60107833581816"/>
        <n v="90.076624100032546"/>
        <n v="153.90324577505592"/>
        <n v="127.58351602550105"/>
        <n v="191.53500738516195"/>
        <n v="20.883890724566527"/>
        <n v="56.304516659139246"/>
        <n v="381.79618260023608"/>
        <n v="443.17060547900002"/>
        <n v="88.217983056797493"/>
        <n v="400.56179142907496"/>
        <n v="65.515193186807068"/>
        <n v="155.09088379123611"/>
        <n v="184.11969148705163"/>
        <n v="241.89970348601025"/>
        <n v="444.12993815014511"/>
        <n v="33.111970080474308"/>
        <n v="303.26898776662244"/>
        <n v="460.98082058344551"/>
        <n v="326.81176035213628"/>
        <n v="58.766576080891269"/>
        <n v="167.30610429153964"/>
        <n v="337.05469140526111"/>
        <n v="316.78933625056351"/>
        <n v="344.6814823610751"/>
        <n v="162.94115305649993"/>
        <n v="139.64943134810292"/>
        <n v="430.08922677747029"/>
        <n v="70.692012658942232"/>
        <n v="107.97516513012954"/>
        <n v="69.266650626070827"/>
        <n v="376.59302738464157"/>
        <n v="77.743181962087405"/>
        <n v="263.26850809290778"/>
        <n v="237.87429687525929"/>
        <n v="407.40796010460116"/>
        <n v="254.49318797568549"/>
        <n v="321.14111271145191"/>
        <n v="269.96004873818515"/>
        <n v="293.61463115368355"/>
        <n v="33.42469018798198"/>
        <n v="40.365141732252596"/>
        <n v="485.43222517341746"/>
        <n v="107.21789322508887"/>
        <n v="432.50949994418062"/>
        <n v="345.37192489758934"/>
        <n v="475.72249705952032"/>
        <n v="283.55796546151151"/>
        <n v="13.527441956723704"/>
        <n v="21.957833043325913"/>
        <n v="223.77226569736243"/>
        <n v="353.803539109241"/>
        <n v="299.53959977999261"/>
        <n v="76.335314477101605"/>
        <n v="150.26902844432095"/>
        <n v="182.81565159485697"/>
        <n v="304.97731812229824"/>
        <n v="259.08173967444043"/>
        <n v="479.2192431226473"/>
        <n v="26.798710356060198"/>
        <n v="436.48110402649087"/>
        <n v="335.77697738610442"/>
        <n v="491.21112167656582"/>
        <n v="197.85569361245371"/>
        <n v="70.138716994513288"/>
        <n v="62.140434364133242"/>
        <n v="27.988955112673032"/>
        <n v="437.05317616857519"/>
        <n v="66.168592035454893"/>
        <n v="217.160745296676"/>
        <n v="105.53637277505798"/>
        <n v="452.81965981770833"/>
        <n v="11.427577574672611"/>
        <n v="118.08182444352308"/>
        <n v="476.24377613183788"/>
        <n v="466.67341399027794"/>
        <n v="118.70576590068868"/>
        <n v="350.07298293590748"/>
        <n v="287.18610157983119"/>
        <n v="166.12077565352985"/>
        <n v="299.32975830973527"/>
        <n v="114.22107968413614"/>
        <n v="48.705656746011499"/>
        <n v="59.91022941068443"/>
        <n v="74.591672189780269"/>
        <n v="23.004903608741834"/>
        <n v="446.97339460106815"/>
        <n v="424.34151102959771"/>
        <n v="239.33511941529065"/>
        <n v="485.71977542711858"/>
        <n v="84.490732600774891"/>
        <n v="343.05342540189866"/>
        <n v="68.903920139403624"/>
        <n v="374.08130314032138"/>
        <n v="451.46485573446239"/>
        <n v="321.83445256462988"/>
        <n v="432.10897670481194"/>
        <n v="417.60069849282297"/>
        <n v="350.53156446344912"/>
        <n v="146.23669206565523"/>
        <n v="35.203343335717832"/>
        <n v="497.17751926571015"/>
        <n v="163.93058585930419"/>
        <n v="87.571909743869824"/>
        <n v="298.63980385291626"/>
        <n v="401.59838592867101"/>
        <n v="23.206046893796369"/>
        <n v="346.59693856421023"/>
        <n v="108.32526136342265"/>
        <n v="274.37961569504256"/>
        <n v="137.43248741344684"/>
        <n v="93.780324698787695"/>
        <n v="270.52440503148421"/>
        <n v="429.61039285336324"/>
        <n v="325.5252528551884"/>
        <n v="286.16158933723557"/>
        <n v="382.96529951978175"/>
        <n v="341.54857582393748"/>
        <n v="214.57876828875615"/>
        <n v="51.943429597142789"/>
        <n v="180.63692270656659"/>
        <n v="343.60820007115314"/>
        <n v="5.7355506995254002"/>
        <n v="99.151260885258367"/>
        <n v="374.93341837817309"/>
        <n v="244.00186737336901"/>
        <n v="19.643588822871667"/>
        <n v="149.46704088227534"/>
        <n v="483.34129621984385"/>
        <n v="459.27107405177912"/>
        <n v="456.72661239052138"/>
        <n v="91.948465051457291"/>
        <n v="118.98246542940994"/>
        <n v="180.67338037397494"/>
        <n v="350.67426341145006"/>
        <n v="176.50347025765251"/>
        <n v="495.30184433516206"/>
        <n v="214.83131532054989"/>
        <n v="342.07280612578597"/>
        <n v="422.75016826901822"/>
        <n v="462.32017236782599"/>
        <n v="173.21322542073295"/>
        <n v="313.55800656582585"/>
        <n v="139.32918570645393"/>
        <n v="493.20782454073753"/>
        <n v="199.16950688150499"/>
        <n v="274.94192860426767"/>
        <n v="189.95600259683414"/>
        <n v="166.41903201695519"/>
        <n v="476.32357896567481"/>
        <n v="302.87408351536089"/>
        <n v="94.066154002303321"/>
        <n v="452.12406100503426"/>
        <n v="19.425588260856813"/>
        <n v="47.156644531565505"/>
        <n v="449.86940389032532"/>
        <n v="91.774190751014771"/>
        <n v="50.13314535927276"/>
        <n v="465.56266179437603"/>
        <n v="85.807290160304674"/>
        <n v="166.556545087009"/>
        <n v="134.3074810350237"/>
        <n v="322.30005941913686"/>
        <n v="308.22217141355026"/>
        <n v="406.18503554448131"/>
        <n v="131.63330444118679"/>
        <n v="27.088358577508799"/>
        <n v="152.04736463677636"/>
        <n v="351.27857652499296"/>
        <n v="334.74108143221889"/>
        <n v="396.33800495654236"/>
        <n v="419.99871998456808"/>
        <n v="175.51049427699073"/>
        <n v="78.207712304480197"/>
        <n v="55.857236379319886"/>
        <n v="157.42582590200783"/>
        <n v="123.59624957447414"/>
        <n v="181.54947463261144"/>
        <n v="233.49325361196344"/>
        <n v="225.17161427018749"/>
        <n v="131.85258051787878"/>
        <n v="66.606707647794707"/>
        <n v="413.19268645252941"/>
        <n v="193.61215082906259"/>
        <n v="31.592053379349096"/>
        <n v="58.609646920431651"/>
        <n v="316.17842727902212"/>
        <n v="387.03149228060062"/>
        <n v="129.83142183332194"/>
        <n v="281.83870988166075"/>
        <n v="417.40301913677314"/>
        <n v="33.094961263057925"/>
        <n v="373.38223158065603"/>
        <n v="238.77707628292603"/>
        <n v="17.706358061191622"/>
        <n v="256.75686663484265"/>
        <n v="398.53862368406624"/>
        <n v="434.84410518850399"/>
        <n v="466.99367200168609"/>
        <n v="372.56600924702587"/>
        <n v="360.95251223082545"/>
        <n v="112.18566722592385"/>
        <n v="168.46589454296989"/>
        <n v="209.25421229011516"/>
        <n v="489.35662556988416"/>
        <n v="110.37041550586621"/>
        <n v="345.29888243204954"/>
        <n v="34.648464082934368"/>
        <n v="267.16471478605155"/>
        <n v="489.54936964041957"/>
        <n v="409.44930207869339"/>
        <n v="428.56589665299629"/>
        <n v="278.76564684824859"/>
        <n v="426.53809609117889"/>
        <n v="68.034153416571144"/>
        <n v="267.49910167807201"/>
        <n v="362.92199499828331"/>
        <n v="393.65243195873819"/>
        <n v="438.01428314496638"/>
        <n v="51.21798360044636"/>
        <n v="156.76044373404443"/>
        <n v="119.52967836147603"/>
        <n v="265.83826462313584"/>
        <n v="296.15579593755405"/>
        <n v="114.58501624531775"/>
        <n v="239.55646112138481"/>
        <n v="103.94900781159338"/>
        <n v="215.60521628732025"/>
        <n v="468.94090224176028"/>
        <n v="453.79868676366578"/>
        <n v="483.40801613648637"/>
        <n v="184.99137430754197"/>
        <n v="302.99893356975855"/>
        <n v="456.70974021975843"/>
        <n v="311.79530893297499"/>
        <n v="82.885579709092525"/>
        <n v="444.3929532349589"/>
        <n v="447.41133157996023"/>
        <n v="334.05350897541115"/>
        <n v="244.57617365675344"/>
        <n v="497.10844359851257"/>
        <n v="239.14268543828567"/>
        <n v="403.52530661603339"/>
        <n v="59.894045807321881"/>
        <n v="465.63425515761116"/>
        <n v="349.83280819902023"/>
        <n v="66.269772910555062"/>
        <n v="219.39336490217246"/>
        <n v="298.75650690095409"/>
        <n v="327.68473804437764"/>
        <n v="278.1867703596788"/>
        <n v="353.26193440214661"/>
        <n v="146.29914905867574"/>
        <n v="247.6895345162481"/>
        <n v="113.94011593334261"/>
        <n v="195.46942958795208"/>
        <n v="139.53044604219863"/>
        <n v="411.8699389441835"/>
        <n v="349.15341544505094"/>
        <n v="266.73072492686464"/>
        <n v="34.73092121521249"/>
        <n v="410.96310720579191"/>
        <n v="214.6940698929667"/>
        <n v="436.76544242935557"/>
        <n v="41.272623968521003"/>
        <n v="365.68848581806679"/>
        <n v="438.93013966352305"/>
        <n v="62.911672502068114"/>
        <n v="464.70674427635481"/>
        <n v="138.25591037935791"/>
        <n v="210.58736362301366"/>
        <n v="429.55575777556402"/>
        <n v="288.86222064692959"/>
        <n v="147.20110124079002"/>
        <n v="93.112211043450344"/>
        <n v="228.9986594867627"/>
        <n v="224.79935045564133"/>
        <n v="85.301529703381391"/>
        <n v="413.20717829306255"/>
        <n v="156.22220120080223"/>
        <n v="379.52939379334225"/>
        <n v="443.49054013511943"/>
        <n v="338.68181210769336"/>
        <n v="155.06488449192412"/>
        <n v="53.605642655628344"/>
        <n v="269.06612401137357"/>
        <n v="340.88529443800127"/>
        <n v="165.97777477409406"/>
        <n v="227.52681096984483"/>
        <n v="48.723579060794805"/>
        <n v="71.285512328403144"/>
        <n v="422.77165720964376"/>
        <n v="467.40654604459695"/>
        <n v="331.89463821155402"/>
        <n v="167.02049422715243"/>
        <n v="365.89821284437778"/>
        <n v="361.00025274562586"/>
        <n v="187.07761274832697"/>
        <n v="369.12095403581071"/>
        <n v="202.36500612315939"/>
        <n v="128.97965338665432"/>
        <n v="229.95328749437854"/>
        <n v="235.13781726469037"/>
        <n v="317.9892825476179"/>
        <n v="170.77526031235794"/>
        <n v="257.70650005786536"/>
        <n v="24.819636330690557"/>
        <n v="348.84493185996081"/>
        <n v="150.73284651342874"/>
        <n v="361.79506739476955"/>
        <n v="276.40433497781873"/>
        <n v="283.6667093107086"/>
        <n v="390.69370912317885"/>
        <n v="214.57539689981888"/>
        <n v="18.441717008448578"/>
        <n v="331.06919796228618"/>
        <n v="418.85007701791722"/>
        <n v="74.270077613679192"/>
        <n v="291.81207245872679"/>
        <n v="235.18140483941218"/>
        <n v="387.80460362659227"/>
        <n v="349.04860844826226"/>
        <n v="400.73910659497477"/>
        <n v="309.73455789454579"/>
        <n v="474.92957461021143"/>
        <n v="305.42160173575172"/>
        <n v="191.35502096433004"/>
        <n v="138.36365003301495"/>
        <n v="52.053749509126419"/>
        <n v="432.19851808498009"/>
        <n v="123.32810278999403"/>
        <n v="208.22022728312726"/>
        <n v="289.40515016576273"/>
        <n v="364.20616859145997"/>
        <n v="27.912289680477027"/>
        <n v="466.30707345792621"/>
        <n v="188.60153967300636"/>
        <n v="304.5720914490945"/>
        <n v="360.99708505460472"/>
        <n v="36.781168034399279"/>
        <n v="55.625244773649271"/>
        <n v="237.60206822486319"/>
        <n v="8.1012912652169415"/>
        <n v="126.82878335762828"/>
        <n v="103.03820340128696"/>
        <n v="484.62269117721411"/>
        <n v="11.02889292632147"/>
        <n v="421.30128173575099"/>
        <n v="292.91167206890827"/>
        <n v="202.04200824959483"/>
        <n v="359.62105282130779"/>
        <n v="164.15894010354222"/>
        <n v="160.36367141899439"/>
        <n v="128.05684008085129"/>
        <n v="267.14420602369677"/>
        <n v="122.64814940258186"/>
        <n v="379.95304726279784"/>
        <n v="257.18011873781967"/>
        <n v="493.44337745203961"/>
        <n v="242.61677243607807"/>
        <n v="414.14762206610516"/>
        <n v="126.86861257397284"/>
        <n v="39.116088623723506"/>
        <n v="357.70188343057544"/>
        <n v="59.845183675498973"/>
        <n v="352.0501460165454"/>
        <n v="17.301478246431518"/>
        <n v="17.47556988739489"/>
        <n v="448.9602743473165"/>
        <n v="116.87122981142923"/>
        <n v="136.6506384356376"/>
        <n v="222.36665663556272"/>
        <n v="89.697449818459503"/>
        <n v="240.20311900102712"/>
        <n v="376.11916584189771"/>
        <n v="174.27764694505288"/>
        <n v="222.5022855774298"/>
        <n v="448.07652331335527"/>
        <n v="284.56006569552869"/>
        <n v="419.55183385933373"/>
        <n v="331.2786804430504"/>
        <n v="486.52642653450954"/>
        <n v="351.35816574049608"/>
        <n v="210.65467119165461"/>
        <n v="115.13617870913846"/>
        <n v="294.34746738930119"/>
        <n v="242.51956821388279"/>
        <n v="109.73063481780981"/>
        <n v="56.254548299441652"/>
        <n v="300.22761782462982"/>
        <n v="352.00388726517292"/>
        <n v="152.69134957711381"/>
        <n v="355.17468871057361"/>
        <n v="241.1462446800798"/>
        <n v="233.11010915456725"/>
        <n v="418.08426649222184"/>
        <n v="202.39860815152267"/>
        <n v="121.55915091682762"/>
        <n v="281.97471791954609"/>
        <n v="343.1233977277991"/>
        <n v="382.98388854975673"/>
        <n v="240.05838753713661"/>
        <n v="177.5521538885441"/>
        <n v="151.00438517805628"/>
        <n v="264.80842264660748"/>
        <n v="370.83450953779845"/>
        <n v="167.89278203485642"/>
        <n v="265.08751989885462"/>
        <n v="260.03549702478347"/>
        <n v="41.736096771591662"/>
        <n v="199.37069979242395"/>
        <n v="467.3593220655635"/>
        <n v="266.58595219651039"/>
        <n v="274.05813437483937"/>
        <n v="180.28650924747723"/>
        <n v="58.247981799189731"/>
        <n v="248.37296214161506"/>
        <n v="23.887956803185514"/>
        <n v="177.49749107390264"/>
        <n v="125.39734119566262"/>
        <n v="286.86154440950332"/>
        <n v="90.252406750986083"/>
        <n v="284.22380385858662"/>
        <n v="172.17885150872289"/>
        <n v="477.34227651108995"/>
        <n v="477.062958988042"/>
        <n v="405.16109527798579"/>
        <n v="436.52489667415364"/>
        <n v="334.68537709789808"/>
        <n v="159.11577227882026"/>
        <n v="292.97286573739325"/>
        <n v="31.997040557050482"/>
        <n v="260.98582349757021"/>
        <n v="357.73696425024684"/>
        <n v="429.17216022757151"/>
        <n v="283.49524661120893"/>
        <n v="272.8146832770193"/>
        <n v="220.12148346648118"/>
        <n v="170.63649009236636"/>
        <n v="461.07584325552727"/>
        <n v="385.84408342878129"/>
        <n v="238.91104576109228"/>
        <n v="260.993528691763"/>
        <n v="204.49043056704764"/>
        <n v="57.717476433677483"/>
        <n v="134.93784390280754"/>
        <n v="91.88869313369041"/>
        <n v="414.00164984812943"/>
        <n v="210.40155655783229"/>
        <n v="436.54041479562954"/>
        <n v="66.661858985466367"/>
        <n v="334.32356308156233"/>
        <n v="103.24857672233385"/>
        <n v="175.59265035739116"/>
        <n v="190.16532730530463"/>
        <n v="38.466263801861729"/>
        <n v="471.42257898053339"/>
        <n v="295.38631844529249"/>
        <n v="257.09107582915647"/>
        <n v="477.48528997808694"/>
        <n v="473.47981157568762"/>
        <n v="208.92309224950611"/>
        <n v="485.78769635115447"/>
        <n v="347.47494191679749"/>
        <n v="315.46687914544526"/>
        <n v="245.578920591133"/>
        <n v="192.68064295416463"/>
        <n v="402.48364603756659"/>
        <n v="196.5127175920789"/>
        <n v="5.3446557031187618"/>
        <n v="300.83717796839284"/>
        <n v="290.37917576201045"/>
        <n v="137.55413545297588"/>
        <n v="142.49930856215789"/>
        <n v="260.10905949143802"/>
        <n v="300.87623132415462"/>
        <n v="175.48055978119459"/>
        <n v="404.26876296232757"/>
        <n v="327.00919423478189"/>
        <n v="275.75760229089173"/>
        <n v="220.60073808957631"/>
        <n v="135.26039944207818"/>
        <n v="449.76622900121686"/>
        <n v="154.25309442999739"/>
        <n v="386.47687508136261"/>
        <n v="145.62013816032308"/>
        <n v="334.29552475019835"/>
        <n v="294.79493166887431"/>
        <n v="78.779175490471403"/>
        <n v="471.34680979751897"/>
        <n v="328.25148982285452"/>
        <n v="411.47185361642153"/>
        <n v="453.73971881207603"/>
        <n v="441.78250663958244"/>
        <n v="381.04808889727826"/>
        <n v="25.361973380711316"/>
        <n v="362.73121161738254"/>
        <n v="430.04459538799028"/>
        <n v="208.21058326002822"/>
        <n v="78.234605245235926"/>
        <n v="28.644843520532383"/>
        <n v="196.22155038343163"/>
        <n v="135.32408528044436"/>
        <n v="229.79960174948175"/>
        <n v="497.18924101110878"/>
        <n v="143.40775902081612"/>
        <n v="28.516307345526918"/>
        <n v="454.13142554296928"/>
        <n v="337.53268273931451"/>
        <n v="7.6980954829543622"/>
        <n v="363.71571043200726"/>
        <n v="91.80409978780159"/>
        <n v="183.31831147620909"/>
        <n v="35.369115029191548"/>
        <n v="488.66328639184667"/>
        <n v="116.15187259888293"/>
        <n v="336.51930775112453"/>
        <n v="317.11601839967722"/>
        <n v="112.17552569210442"/>
        <n v="231.60340791802443"/>
        <n v="109.08377058736845"/>
        <n v="321.73591774849643"/>
        <n v="457.58734485838647"/>
        <n v="358.63300326190779"/>
        <n v="434.73154967523595"/>
        <n v="267.0383375539194"/>
        <n v="135.55953598348987"/>
        <n v="479.52902383064827"/>
        <n v="91.519965602946613"/>
        <n v="27.259334891862846"/>
        <n v="302.35238730177127"/>
        <n v="298.52490243095053"/>
        <n v="161.68179936706417"/>
        <n v="395.67689263508237"/>
        <n v="436.27059837788369"/>
        <n v="123.50237305622034"/>
        <n v="363.13166806888978"/>
        <n v="296.84030808314111"/>
        <n v="79.727527844835265"/>
        <n v="242.08455060970454"/>
        <n v="102.15796359705409"/>
        <n v="274.05499597922801"/>
        <n v="245.48571184504519"/>
        <n v="226.45913141685784"/>
        <n v="219.81637070138697"/>
        <n v="74.257076689009921"/>
        <n v="335.01973085777678"/>
        <n v="321.66681577900243"/>
        <n v="348.4622651702274"/>
        <n v="229.45209689127353"/>
        <n v="271.5562768601518"/>
        <n v="260.625590208684"/>
        <n v="16.617492287531736"/>
        <n v="29.846944727985626"/>
        <n v="261.97336003516585"/>
        <n v="446.8056814721142"/>
        <n v="442.26026579758008"/>
        <n v="483.88035242848861"/>
        <n v="408.21852009865069"/>
        <n v="147.54825340460266"/>
        <n v="28.22557091016596"/>
        <n v="349.63720639528617"/>
        <n v="167.73550082691986"/>
        <n v="445.56344910568902"/>
        <n v="17.880114204812553"/>
        <n v="18.075951002163723"/>
        <n v="427.4756708212534"/>
        <n v="385.54919801441525"/>
        <n v="111.58323201629581"/>
        <n v="408.18789512309428"/>
        <n v="486.74797656993934"/>
        <n v="398.45588382544702"/>
        <n v="188.51534556132933"/>
        <n v="375.59152296805405"/>
        <n v="53.96702087173189"/>
        <n v="85.145765183720883"/>
        <n v="192.21916308746998"/>
        <n v="432.34638136524694"/>
        <n v="160.69588061435834"/>
        <n v="428.70861894906028"/>
        <n v="48.724787033838972"/>
        <n v="225.54556094628322"/>
        <n v="357.05789804293204"/>
        <n v="82.39828193564081"/>
        <n v="492.22581236416448"/>
        <n v="100.26940184779876"/>
        <n v="432.54419628899336"/>
        <n v="353.58126225375213"/>
        <n v="57.096549253051428"/>
        <n v="97.411192296231903"/>
        <n v="405.93010054146237"/>
        <n v="119.45543392377625"/>
        <n v="475.28403434721497"/>
        <n v="160.45126252045972"/>
        <n v="297.93681180565937"/>
        <n v="145.81985902422184"/>
        <n v="440.66658199050619"/>
        <n v="115.63689630842936"/>
        <n v="16.754989734018441"/>
        <n v="261.70597444543455"/>
        <n v="195.74179810503492"/>
        <n v="27.12945503954808"/>
        <n v="171.05508341450468"/>
        <n v="443.19457636521514"/>
        <n v="245.94328647788177"/>
        <n v="294.81014546463877"/>
        <n v="110.96921531325184"/>
        <n v="357.32993990134554"/>
        <n v="87.039551467920717"/>
        <n v="341.14051649074787"/>
        <n v="400.43202408257883"/>
        <n v="288.06624549922537"/>
        <n v="121.93798493673827"/>
        <n v="304.3957222575105"/>
        <n v="327.53565400502049"/>
        <n v="199.70331761616498"/>
        <n v="22.936851853262386"/>
        <n v="430.19743547415055"/>
        <n v="464.98336645465611"/>
        <n v="437.38347373684769"/>
        <n v="126.67231183679807"/>
        <n v="369.23517052816356"/>
        <n v="343.09103921480425"/>
        <n v="448.38333837908249"/>
        <n v="315.11054503157141"/>
        <n v="228.34110749708123"/>
        <n v="308.41195322301161"/>
        <n v="200.05604715143738"/>
        <n v="498.21977107295191"/>
        <n v="497.53314563616198"/>
        <n v="117.39535054031549"/>
        <n v="206.29183270397374"/>
        <n v="360.26706972418526"/>
        <n v="86.946882939901272"/>
        <n v="72.921506186357803"/>
        <n v="371.84787636462221"/>
        <n v="200.98415723631268"/>
        <n v="163.73463117031559"/>
        <n v="428.27046410435617"/>
        <n v="43.197136764690271"/>
        <n v="498.08751468047461"/>
        <n v="303.68263315597545"/>
        <n v="293.4327280795074"/>
        <n v="101.03016679938516"/>
        <n v="384.43364526421016"/>
        <n v="216.05873726830052"/>
        <n v="266.31171888222548"/>
        <n v="496.38400440763377"/>
        <n v="83.251965092165548"/>
        <n v="304.89993307742111"/>
        <n v="201.47399147948911"/>
        <n v="411.7548207710355"/>
        <n v="152.44653390115366"/>
        <n v="251.1151286685232"/>
        <n v="404.31138523028602"/>
        <n v="13.235057208361091"/>
        <n v="33.219783802682031"/>
        <n v="219.23207498131919"/>
        <n v="261.22553089132066"/>
        <n v="227.38403849962825"/>
        <n v="228.04817272868982"/>
        <n v="410.41137772293507"/>
        <n v="79.995357696783728"/>
        <n v="387.98399997956733"/>
        <n v="165.93358818264903"/>
        <n v="151.47391544317011"/>
        <n v="164.16247012893618"/>
        <n v="155.14223009555889"/>
        <n v="189.98942851447006"/>
        <n v="47.724150942385094"/>
        <n v="499.67641634009942"/>
        <n v="231.62886970324325"/>
        <n v="362.10522909973861"/>
        <n v="242.58883098460757"/>
        <n v="316.73700883734318"/>
        <n v="93.408761111605912"/>
        <n v="102.73091078278343"/>
        <n v="446.78381667275829"/>
        <n v="326.31907164805585"/>
        <n v="118.56163604180813"/>
        <n v="455.41387896969559"/>
        <n v="404.03013766739218"/>
        <n v="38.853075871019556"/>
        <n v="414.85009258820759"/>
        <n v="104.2978693134357"/>
        <n v="468.99526566549531"/>
        <n v="376.73666607791745"/>
        <n v="475.31856247801755"/>
        <n v="351.64344555646204"/>
        <n v="161.80275106525281"/>
        <n v="457.76507378091634"/>
        <n v="372.42095149636629"/>
        <n v="300.73693017566609"/>
        <n v="213.25073236013546"/>
        <n v="313.97479460694461"/>
        <n v="279.95954155782141"/>
        <n v="303.55674926259923"/>
        <n v="352.44882563212599"/>
        <n v="436.56112296104442"/>
        <n v="415.05859237639777"/>
        <n v="312.17045306162038"/>
        <n v="281.43021774859534"/>
        <n v="150.29401955567712"/>
        <n v="327.31369777079789"/>
        <n v="42.425601031004824"/>
        <n v="157.45078935051583"/>
        <n v="239.28768873596434"/>
        <n v="445.41512552876469"/>
        <n v="95.941835281322284"/>
        <n v="244.31537031667966"/>
        <n v="212.77682705310704"/>
        <n v="322.31246930079112"/>
        <n v="284.4004755071287"/>
        <n v="452.88749756252349"/>
        <n v="360.33569570291803"/>
        <n v="151.99189640770896"/>
        <n v="464.01028071907047"/>
        <n v="269.7165872528584"/>
        <n v="429.81171100316288"/>
        <n v="99.53554713797692"/>
        <n v="267.7821940889383"/>
        <n v="431.02762097499942"/>
        <n v="345.54993807886746"/>
        <n v="332.31450445530868"/>
        <n v="251.5335083776456"/>
        <n v="54.477743230223425"/>
        <n v="483.11217965238478"/>
        <n v="106.8317862236122"/>
        <n v="494.66998373141507"/>
        <n v="483.57091040446164"/>
        <n v="407.55357632709149"/>
        <n v="226.16662867645073"/>
        <n v="406.56230966213894"/>
        <n v="488.49065265918557"/>
        <n v="274.87413498210736"/>
        <n v="75.863479906294216"/>
        <n v="455.71204232821356"/>
        <n v="325.33460953634579"/>
        <n v="51.4890371904322"/>
        <n v="231.28934566051566"/>
        <n v="107.86977458622763"/>
        <n v="434.65649248696906"/>
        <n v="430.32575612449619"/>
        <n v="436.32898024845315"/>
        <n v="227.8342154803708"/>
        <n v="261.23682162035863"/>
        <n v="263.63532084937498"/>
      </sharedItems>
    </cacheField>
    <cacheField name="region" numFmtId="0">
      <sharedItems/>
    </cacheField>
    <cacheField name="Month_Year" numFmtId="0">
      <sharedItems count="12">
        <s v="2023-12"/>
        <s v="2023-09"/>
        <s v="2023-03"/>
        <s v="2023-02"/>
        <s v="2023-07"/>
        <s v="2023-01"/>
        <s v="2023-05"/>
        <s v="2023-11"/>
        <s v="2023-10"/>
        <s v="2023-08"/>
        <s v="2023-04"/>
        <s v="2023-06"/>
      </sharedItems>
    </cacheField>
    <cacheField name="Days (order_date)" numFmtId="0" databaseField="0">
      <fieldGroup base="3">
        <rangePr groupBy="days" startDate="2023-01-02T00:00:00" endDate="2024-01-01T00:00:00"/>
        <groupItems count="368">
          <s v="&lt;02-01-20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024"/>
        </groupItems>
      </fieldGroup>
    </cacheField>
    <cacheField name="Months (order_date)" numFmtId="0" databaseField="0">
      <fieldGroup base="3">
        <rangePr groupBy="months" startDate="2023-01-02T00:00:00" endDate="2024-01-01T00:00:00"/>
        <groupItems count="14">
          <s v="&lt;02-01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Sarkar" refreshedDate="45705.886844791668" createdVersion="8" refreshedVersion="8" minRefreshableVersion="3" recordCount="500" xr:uid="{61245590-858B-4D27-8FCA-FC90C6761CE7}">
  <cacheSource type="worksheet">
    <worksheetSource name="inventory__1"/>
  </cacheSource>
  <cacheFields count="5">
    <cacheField name="product_id" numFmtId="0">
      <sharedItems containsSemiMixedTypes="0" containsString="0" containsNumber="1" containsInteger="1" minValue="2001" maxValue="2500"/>
    </cacheField>
    <cacheField name="product_name" numFmtId="0">
      <sharedItems count="7">
        <s v="Vegetables"/>
        <s v="Eggs"/>
        <s v="Fruits"/>
        <s v="Chicken"/>
        <s v="Bread"/>
        <s v="Milk"/>
        <s v="Rice"/>
      </sharedItems>
    </cacheField>
    <cacheField name="category" numFmtId="0">
      <sharedItems/>
    </cacheField>
    <cacheField name="stock_level" numFmtId="0">
      <sharedItems containsSemiMixedTypes="0" containsString="0" containsNumber="1" containsInteger="1" minValue="0" maxValue="496"/>
    </cacheField>
    <cacheField name="out_of_stock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Sarkar" refreshedDate="45705.891229166664" createdVersion="8" refreshedVersion="8" minRefreshableVersion="3" recordCount="5001" xr:uid="{50D811E7-8758-454F-9E3C-16664CD6FF41}">
  <cacheSource type="worksheet">
    <worksheetSource ref="G1:G1048576" sheet="sales_data"/>
  </cacheSource>
  <cacheFields count="1">
    <cacheField name="Month_Year" numFmtId="164">
      <sharedItems containsNonDate="0" containsDate="1" containsString="0" containsBlank="1" minDate="2023-01-01T00:00:00" maxDate="2023-12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Sarkar" refreshedDate="45705.986211111114" createdVersion="8" refreshedVersion="8" minRefreshableVersion="3" recordCount="5000" xr:uid="{ED71AACA-30F1-4CF9-87B0-FD21445368BE}">
  <cacheSource type="worksheet">
    <worksheetSource name="orders"/>
  </cacheSource>
  <cacheFields count="7">
    <cacheField name="order_id" numFmtId="0">
      <sharedItems containsSemiMixedTypes="0" containsString="0" containsNumber="1" containsInteger="1" minValue="1" maxValue="5000"/>
    </cacheField>
    <cacheField name="customer_id" numFmtId="0">
      <sharedItems containsSemiMixedTypes="0" containsString="0" containsNumber="1" containsInteger="1" minValue="1001" maxValue="2000"/>
    </cacheField>
    <cacheField name="order_date" numFmtId="14">
      <sharedItems containsSemiMixedTypes="0" containsNonDate="0" containsDate="1" containsString="0" minDate="2023-01-02T00:00:00" maxDate="2024-01-01T00:00:00" count="364">
        <d v="2023-10-19T00:00:00"/>
        <d v="2023-03-10T00:00:00"/>
        <d v="2023-09-26T00:00:00"/>
        <d v="2023-03-06T00:00:00"/>
        <d v="2023-08-01T00:00:00"/>
        <d v="2023-02-14T00:00:00"/>
        <d v="2023-12-18T00:00:00"/>
        <d v="2023-08-26T00:00:00"/>
        <d v="2023-01-06T00:00:00"/>
        <d v="2023-01-08T00:00:00"/>
        <d v="2023-08-20T00:00:00"/>
        <d v="2023-07-12T00:00:00"/>
        <d v="2023-08-02T00:00:00"/>
        <d v="2023-04-06T00:00:00"/>
        <d v="2023-12-15T00:00:00"/>
        <d v="2023-02-25T00:00:00"/>
        <d v="2023-05-26T00:00:00"/>
        <d v="2023-04-03T00:00:00"/>
        <d v="2023-01-13T00:00:00"/>
        <d v="2023-05-28T00:00:00"/>
        <d v="2023-02-04T00:00:00"/>
        <d v="2023-05-25T00:00:00"/>
        <d v="2023-04-16T00:00:00"/>
        <d v="2023-08-15T00:00:00"/>
        <d v="2023-05-14T00:00:00"/>
        <d v="2023-04-07T00:00:00"/>
        <d v="2023-04-23T00:00:00"/>
        <d v="2023-06-04T00:00:00"/>
        <d v="2023-11-30T00:00:00"/>
        <d v="2023-12-25T00:00:00"/>
        <d v="2023-08-04T00:00:00"/>
        <d v="2023-11-10T00:00:00"/>
        <d v="2023-05-16T00:00:00"/>
        <d v="2023-06-19T00:00:00"/>
        <d v="2023-01-18T00:00:00"/>
        <d v="2023-10-13T00:00:00"/>
        <d v="2023-03-04T00:00:00"/>
        <d v="2023-07-04T00:00:00"/>
        <d v="2023-07-21T00:00:00"/>
        <d v="2023-05-27T00:00:00"/>
        <d v="2023-10-21T00:00:00"/>
        <d v="2023-02-03T00:00:00"/>
        <d v="2023-12-13T00:00:00"/>
        <d v="2023-02-17T00:00:00"/>
        <d v="2023-08-24T00:00:00"/>
        <d v="2023-12-04T00:00:00"/>
        <d v="2023-02-07T00:00:00"/>
        <d v="2023-06-28T00:00:00"/>
        <d v="2023-12-14T00:00:00"/>
        <d v="2023-11-26T00:00:00"/>
        <d v="2023-05-18T00:00:00"/>
        <d v="2023-10-06T00:00:00"/>
        <d v="2023-04-26T00:00:00"/>
        <d v="2023-09-07T00:00:00"/>
        <d v="2023-07-16T00:00:00"/>
        <d v="2023-10-07T00:00:00"/>
        <d v="2023-04-29T00:00:00"/>
        <d v="2023-06-22T00:00:00"/>
        <d v="2023-07-11T00:00:00"/>
        <d v="2023-09-23T00:00:00"/>
        <d v="2023-06-24T00:00:00"/>
        <d v="2023-10-02T00:00:00"/>
        <d v="2023-04-12T00:00:00"/>
        <d v="2023-12-24T00:00:00"/>
        <d v="2023-08-30T00:00:00"/>
        <d v="2023-02-13T00:00:00"/>
        <d v="2023-04-25T00:00:00"/>
        <d v="2023-11-08T00:00:00"/>
        <d v="2023-03-01T00:00:00"/>
        <d v="2023-07-13T00:00:00"/>
        <d v="2023-08-29T00:00:00"/>
        <d v="2023-09-13T00:00:00"/>
        <d v="2023-05-30T00:00:00"/>
        <d v="2023-01-29T00:00:00"/>
        <d v="2023-05-05T00:00:00"/>
        <d v="2023-07-20T00:00:00"/>
        <d v="2023-03-31T00:00:00"/>
        <d v="2023-08-27T00:00:00"/>
        <d v="2023-10-29T00:00:00"/>
        <d v="2023-03-03T00:00:00"/>
        <d v="2023-08-06T00:00:00"/>
        <d v="2023-07-27T00:00:00"/>
        <d v="2023-12-16T00:00:00"/>
        <d v="2023-03-12T00:00:00"/>
        <d v="2023-06-23T00:00:00"/>
        <d v="2023-09-05T00:00:00"/>
        <d v="2023-02-09T00:00:00"/>
        <d v="2023-10-23T00:00:00"/>
        <d v="2023-10-20T00:00:00"/>
        <d v="2023-09-19T00:00:00"/>
        <d v="2023-10-27T00:00:00"/>
        <d v="2023-05-21T00:00:00"/>
        <d v="2023-02-26T00:00:00"/>
        <d v="2023-07-09T00:00:00"/>
        <d v="2023-05-10T00:00:00"/>
        <d v="2023-04-15T00:00:00"/>
        <d v="2023-07-15T00:00:00"/>
        <d v="2023-01-10T00:00:00"/>
        <d v="2023-06-17T00:00:00"/>
        <d v="2023-09-28T00:00:00"/>
        <d v="2023-06-18T00:00:00"/>
        <d v="2023-07-19T00:00:00"/>
        <d v="2023-12-28T00:00:00"/>
        <d v="2023-12-07T00:00:00"/>
        <d v="2023-09-16T00:00:00"/>
        <d v="2023-10-28T00:00:00"/>
        <d v="2023-01-25T00:00:00"/>
        <d v="2023-01-19T00:00:00"/>
        <d v="2023-04-22T00:00:00"/>
        <d v="2023-03-20T00:00:00"/>
        <d v="2023-08-10T00:00:00"/>
        <d v="2023-08-05T00:00:00"/>
        <d v="2023-03-11T00:00:00"/>
        <d v="2023-05-08T00:00:00"/>
        <d v="2023-03-07T00:00:00"/>
        <d v="2023-08-28T00:00:00"/>
        <d v="2023-05-12T00:00:00"/>
        <d v="2023-06-12T00:00:00"/>
        <d v="2023-07-01T00:00:00"/>
        <d v="2023-06-08T00:00:00"/>
        <d v="2023-11-27T00:00:00"/>
        <d v="2023-03-26T00:00:00"/>
        <d v="2023-11-12T00:00:00"/>
        <d v="2023-04-08T00:00:00"/>
        <d v="2023-12-05T00:00:00"/>
        <d v="2023-06-13T00:00:00"/>
        <d v="2023-07-31T00:00:00"/>
        <d v="2023-02-22T00:00:00"/>
        <d v="2023-02-24T00:00:00"/>
        <d v="2023-10-25T00:00:00"/>
        <d v="2023-07-07T00:00:00"/>
        <d v="2023-07-10T00:00:00"/>
        <d v="2023-04-21T00:00:00"/>
        <d v="2023-12-29T00:00:00"/>
        <d v="2023-12-17T00:00:00"/>
        <d v="2023-08-13T00:00:00"/>
        <d v="2023-10-04T00:00:00"/>
        <d v="2023-09-14T00:00:00"/>
        <d v="2023-12-01T00:00:00"/>
        <d v="2023-05-01T00:00:00"/>
        <d v="2023-05-31T00:00:00"/>
        <d v="2023-07-29T00:00:00"/>
        <d v="2023-10-08T00:00:00"/>
        <d v="2023-01-28T00:00:00"/>
        <d v="2023-04-19T00:00:00"/>
        <d v="2023-08-21T00:00:00"/>
        <d v="2023-08-11T00:00:00"/>
        <d v="2023-06-05T00:00:00"/>
        <d v="2023-01-05T00:00:00"/>
        <d v="2023-05-02T00:00:00"/>
        <d v="2023-07-30T00:00:00"/>
        <d v="2023-04-05T00:00:00"/>
        <d v="2023-12-02T00:00:00"/>
        <d v="2023-07-08T00:00:00"/>
        <d v="2023-04-30T00:00:00"/>
        <d v="2023-06-14T00:00:00"/>
        <d v="2023-06-10T00:00:00"/>
        <d v="2023-10-03T00:00:00"/>
        <d v="2023-08-18T00:00:00"/>
        <d v="2023-01-20T00:00:00"/>
        <d v="2023-12-26T00:00:00"/>
        <d v="2023-02-01T00:00:00"/>
        <d v="2023-04-24T00:00:00"/>
        <d v="2023-02-08T00:00:00"/>
        <d v="2023-02-19T00:00:00"/>
        <d v="2023-09-04T00:00:00"/>
        <d v="2023-11-06T00:00:00"/>
        <d v="2023-11-23T00:00:00"/>
        <d v="2023-12-08T00:00:00"/>
        <d v="2023-03-21T00:00:00"/>
        <d v="2023-08-25T00:00:00"/>
        <d v="2023-02-27T00:00:00"/>
        <d v="2023-04-11T00:00:00"/>
        <d v="2023-01-31T00:00:00"/>
        <d v="2023-08-16T00:00:00"/>
        <d v="2023-01-15T00:00:00"/>
        <d v="2023-10-16T00:00:00"/>
        <d v="2023-05-06T00:00:00"/>
        <d v="2023-03-24T00:00:00"/>
        <d v="2023-07-18T00:00:00"/>
        <d v="2023-05-03T00:00:00"/>
        <d v="2023-04-27T00:00:00"/>
        <d v="2023-02-18T00:00:00"/>
        <d v="2023-03-09T00:00:00"/>
        <d v="2023-01-02T00:00:00"/>
        <d v="2023-06-27T00:00:00"/>
        <d v="2023-10-11T00:00:00"/>
        <d v="2023-04-17T00:00:00"/>
        <d v="2023-05-09T00:00:00"/>
        <d v="2023-01-30T00:00:00"/>
        <d v="2023-03-27T00:00:00"/>
        <d v="2023-02-21T00:00:00"/>
        <d v="2023-09-15T00:00:00"/>
        <d v="2023-12-21T00:00:00"/>
        <d v="2023-03-30T00:00:00"/>
        <d v="2023-09-20T00:00:00"/>
        <d v="2023-11-25T00:00:00"/>
        <d v="2023-04-28T00:00:00"/>
        <d v="2023-08-14T00:00:00"/>
        <d v="2023-12-19T00:00:00"/>
        <d v="2023-11-24T00:00:00"/>
        <d v="2023-05-04T00:00:00"/>
        <d v="2023-06-03T00:00:00"/>
        <d v="2023-04-02T00:00:00"/>
        <d v="2023-12-20T00:00:00"/>
        <d v="2023-05-23T00:00:00"/>
        <d v="2023-10-24T00:00:00"/>
        <d v="2023-12-11T00:00:00"/>
        <d v="2023-06-16T00:00:00"/>
        <d v="2023-01-23T00:00:00"/>
        <d v="2023-07-24T00:00:00"/>
        <d v="2023-01-03T00:00:00"/>
        <d v="2023-03-05T00:00:00"/>
        <d v="2023-09-21T00:00:00"/>
        <d v="2023-10-01T00:00:00"/>
        <d v="2023-11-28T00:00:00"/>
        <d v="2023-02-05T00:00:00"/>
        <d v="2023-11-17T00:00:00"/>
        <d v="2023-11-04T00:00:00"/>
        <d v="2023-04-14T00:00:00"/>
        <d v="2023-07-22T00:00:00"/>
        <d v="2023-02-28T00:00:00"/>
        <d v="2023-08-03T00:00:00"/>
        <d v="2023-03-08T00:00:00"/>
        <d v="2023-11-20T00:00:00"/>
        <d v="2023-10-22T00:00:00"/>
        <d v="2023-02-10T00:00:00"/>
        <d v="2023-09-12T00:00:00"/>
        <d v="2023-12-31T00:00:00"/>
        <d v="2023-01-16T00:00:00"/>
        <d v="2023-11-05T00:00:00"/>
        <d v="2023-11-01T00:00:00"/>
        <d v="2023-05-24T00:00:00"/>
        <d v="2023-12-22T00:00:00"/>
        <d v="2023-06-06T00:00:00"/>
        <d v="2023-02-23T00:00:00"/>
        <d v="2023-01-21T00:00:00"/>
        <d v="2023-06-20T00:00:00"/>
        <d v="2023-11-03T00:00:00"/>
        <d v="2023-08-19T00:00:00"/>
        <d v="2023-11-21T00:00:00"/>
        <d v="2023-11-09T00:00:00"/>
        <d v="2023-09-18T00:00:00"/>
        <d v="2023-04-04T00:00:00"/>
        <d v="2023-03-13T00:00:00"/>
        <d v="2023-05-20T00:00:00"/>
        <d v="2023-03-28T00:00:00"/>
        <d v="2023-08-17T00:00:00"/>
        <d v="2023-09-25T00:00:00"/>
        <d v="2023-04-09T00:00:00"/>
        <d v="2023-01-12T00:00:00"/>
        <d v="2023-03-22T00:00:00"/>
        <d v="2023-12-12T00:00:00"/>
        <d v="2023-09-10T00:00:00"/>
        <d v="2023-11-11T00:00:00"/>
        <d v="2023-05-07T00:00:00"/>
        <d v="2023-02-11T00:00:00"/>
        <d v="2023-03-29T00:00:00"/>
        <d v="2023-09-29T00:00:00"/>
        <d v="2023-12-10T00:00:00"/>
        <d v="2023-10-09T00:00:00"/>
        <d v="2023-03-17T00:00:00"/>
        <d v="2023-11-29T00:00:00"/>
        <d v="2023-06-30T00:00:00"/>
        <d v="2023-10-05T00:00:00"/>
        <d v="2023-01-09T00:00:00"/>
        <d v="2023-05-22T00:00:00"/>
        <d v="2023-01-24T00:00:00"/>
        <d v="2023-09-11T00:00:00"/>
        <d v="2023-03-25T00:00:00"/>
        <d v="2023-09-03T00:00:00"/>
        <d v="2023-09-22T00:00:00"/>
        <d v="2023-04-18T00:00:00"/>
        <d v="2023-11-19T00:00:00"/>
        <d v="2023-03-16T00:00:00"/>
        <d v="2023-06-29T00:00:00"/>
        <d v="2023-08-09T00:00:00"/>
        <d v="2023-12-03T00:00:00"/>
        <d v="2023-02-16T00:00:00"/>
        <d v="2023-07-02T00:00:00"/>
        <d v="2023-07-23T00:00:00"/>
        <d v="2023-11-22T00:00:00"/>
        <d v="2023-06-01T00:00:00"/>
        <d v="2023-09-27T00:00:00"/>
        <d v="2023-06-15T00:00:00"/>
        <d v="2023-03-14T00:00:00"/>
        <d v="2023-06-21T00:00:00"/>
        <d v="2023-09-09T00:00:00"/>
        <d v="2023-07-26T00:00:00"/>
        <d v="2023-02-06T00:00:00"/>
        <d v="2023-04-01T00:00:00"/>
        <d v="2023-05-15T00:00:00"/>
        <d v="2023-09-08T00:00:00"/>
        <d v="2023-10-15T00:00:00"/>
        <d v="2023-10-18T00:00:00"/>
        <d v="2023-10-17T00:00:00"/>
        <d v="2023-06-25T00:00:00"/>
        <d v="2023-09-24T00:00:00"/>
        <d v="2023-05-17T00:00:00"/>
        <d v="2023-11-16T00:00:00"/>
        <d v="2023-12-23T00:00:00"/>
        <d v="2023-08-31T00:00:00"/>
        <d v="2023-06-11T00:00:00"/>
        <d v="2023-01-14T00:00:00"/>
        <d v="2023-08-07T00:00:00"/>
        <d v="2023-01-22T00:00:00"/>
        <d v="2023-02-20T00:00:00"/>
        <d v="2023-01-04T00:00:00"/>
        <d v="2023-10-10T00:00:00"/>
        <d v="2023-02-15T00:00:00"/>
        <d v="2023-09-02T00:00:00"/>
        <d v="2023-01-27T00:00:00"/>
        <d v="2023-04-13T00:00:00"/>
        <d v="2023-11-07T00:00:00"/>
        <d v="2023-03-15T00:00:00"/>
        <d v="2023-08-23T00:00:00"/>
        <d v="2023-08-08T00:00:00"/>
        <d v="2023-07-28T00:00:00"/>
        <d v="2023-07-17T00:00:00"/>
        <d v="2023-05-29T00:00:00"/>
        <d v="2023-12-30T00:00:00"/>
        <d v="2023-07-03T00:00:00"/>
        <d v="2023-08-22T00:00:00"/>
        <d v="2023-07-05T00:00:00"/>
        <d v="2023-12-06T00:00:00"/>
        <d v="2023-11-13T00:00:00"/>
        <d v="2023-09-01T00:00:00"/>
        <d v="2023-03-19T00:00:00"/>
        <d v="2023-11-15T00:00:00"/>
        <d v="2023-04-10T00:00:00"/>
        <d v="2023-10-12T00:00:00"/>
        <d v="2023-10-26T00:00:00"/>
        <d v="2023-01-11T00:00:00"/>
        <d v="2023-07-14T00:00:00"/>
        <d v="2023-10-30T00:00:00"/>
        <d v="2023-11-18T00:00:00"/>
        <d v="2023-01-07T00:00:00"/>
        <d v="2023-06-02T00:00:00"/>
        <d v="2023-10-14T00:00:00"/>
        <d v="2023-08-12T00:00:00"/>
        <d v="2023-05-13T00:00:00"/>
        <d v="2023-06-26T00:00:00"/>
        <d v="2023-05-19T00:00:00"/>
        <d v="2023-07-25T00:00:00"/>
        <d v="2023-03-18T00:00:00"/>
        <d v="2023-07-06T00:00:00"/>
        <d v="2023-02-02T00:00:00"/>
        <d v="2023-12-27T00:00:00"/>
        <d v="2023-09-06T00:00:00"/>
        <d v="2023-06-07T00:00:00"/>
        <d v="2023-11-14T00:00:00"/>
        <d v="2023-06-09T00:00:00"/>
        <d v="2023-10-31T00:00:00"/>
        <d v="2023-01-26T00:00:00"/>
        <d v="2023-03-02T00:00:00"/>
        <d v="2023-04-20T00:00:00"/>
        <d v="2023-09-30T00:00:00"/>
        <d v="2023-12-09T00:00:00"/>
        <d v="2023-03-23T00:00:00"/>
        <d v="2023-05-11T00:00:00"/>
        <d v="2023-01-17T00:00:00"/>
        <d v="2023-09-17T00:00:00"/>
        <d v="2023-11-02T00:00:00"/>
        <d v="2023-02-12T00:00:00"/>
      </sharedItems>
      <fieldGroup par="6"/>
    </cacheField>
    <cacheField name="city" numFmtId="0">
      <sharedItems/>
    </cacheField>
    <cacheField name="total_amount" numFmtId="0">
      <sharedItems containsSemiMixedTypes="0" containsString="0" containsNumber="1" minValue="5.0672059866657486" maxValue="499.64528249873752"/>
    </cacheField>
    <cacheField name="Days (order_date)" numFmtId="0" databaseField="0">
      <fieldGroup base="2">
        <rangePr groupBy="days" startDate="2023-01-02T00:00:00" endDate="2024-01-01T00:00:00"/>
        <groupItems count="368">
          <s v="&lt;02-01-20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024"/>
        </groupItems>
      </fieldGroup>
    </cacheField>
    <cacheField name="Months (order_date)" numFmtId="0" databaseField="0">
      <fieldGroup base="2">
        <rangePr groupBy="months" startDate="2023-01-02T00:00:00" endDate="2024-01-01T00:00:00"/>
        <groupItems count="14">
          <s v="&lt;02-01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Sarkar" refreshedDate="45706.051333101852" createdVersion="8" refreshedVersion="8" minRefreshableVersion="3" recordCount="501" xr:uid="{D92B680E-471B-49E7-9F16-98A988594CE6}">
  <cacheSource type="worksheet">
    <worksheetSource ref="A1:A1048576" sheet="discount_campaign"/>
  </cacheSource>
  <cacheFields count="1">
    <cacheField name="customer_id" numFmtId="0">
      <sharedItems containsString="0" containsBlank="1" containsNumber="1" containsInteger="1" minValue="1005" maxValue="1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kita Sarkar" refreshedDate="45706.052361111113" backgroundQuery="1" createdVersion="8" refreshedVersion="8" minRefreshableVersion="3" recordCount="0" supportSubquery="1" supportAdvancedDrill="1" xr:uid="{98D84385-C904-42D1-AB6F-1397E9A07537}">
  <cacheSource type="external" connectionId="6"/>
  <cacheFields count="3">
    <cacheField name="[discount_campaign].[discount_applied].[discount_applied]" caption="discount_applied" numFmtId="0" hierarchy="1" level="1">
      <sharedItems count="2">
        <s v="No"/>
        <s v="Yes"/>
      </sharedItems>
    </cacheField>
    <cacheField name="[Measures].[Sum of total_spend_before]" caption="Sum of total_spend_before" numFmtId="0" hierarchy="39" level="32767"/>
    <cacheField name="[Measures].[Sum of total_spend_after]" caption="Sum of total_spend_after" numFmtId="0" hierarchy="40" level="32767"/>
  </cacheFields>
  <cacheHierarchies count="41">
    <cacheHierarchy uniqueName="[discount_campaign].[customer_id]" caption="customer_id" attribute="1" defaultMemberUniqueName="[discount_campaign].[customer_id].[All]" allUniqueName="[discount_campaign].[customer_id].[All]" dimensionUniqueName="[discount_campaign]" displayFolder="" count="0" memberValueDatatype="20" unbalanced="0"/>
    <cacheHierarchy uniqueName="[discount_campaign].[discount_applied]" caption="discount_applied" attribute="1" defaultMemberUniqueName="[discount_campaign].[discount_applied].[All]" allUniqueName="[discount_campaign].[discount_applied].[All]" dimensionUniqueName="[discount_campaign]" displayFolder="" count="2" memberValueDatatype="130" unbalanced="0">
      <fieldsUsage count="2">
        <fieldUsage x="-1"/>
        <fieldUsage x="0"/>
      </fieldsUsage>
    </cacheHierarchy>
    <cacheHierarchy uniqueName="[discount_campaign].[order_count_before]" caption="order_count_before" attribute="1" defaultMemberUniqueName="[discount_campaign].[order_count_before].[All]" allUniqueName="[discount_campaign].[order_count_before].[All]" dimensionUniqueName="[discount_campaign]" displayFolder="" count="0" memberValueDatatype="20" unbalanced="0"/>
    <cacheHierarchy uniqueName="[discount_campaign].[order_count_after]" caption="order_count_after" attribute="1" defaultMemberUniqueName="[discount_campaign].[order_count_after].[All]" allUniqueName="[discount_campaign].[order_count_after].[All]" dimensionUniqueName="[discount_campaign]" displayFolder="" count="0" memberValueDatatype="20" unbalanced="0"/>
    <cacheHierarchy uniqueName="[discount_campaign].[total_spend_before]" caption="total_spend_before" attribute="1" defaultMemberUniqueName="[discount_campaign].[total_spend_before].[All]" allUniqueName="[discount_campaign].[total_spend_before].[All]" dimensionUniqueName="[discount_campaign]" displayFolder="" count="0" memberValueDatatype="5" unbalanced="0"/>
    <cacheHierarchy uniqueName="[discount_campaign].[total_spend_after]" caption="total_spend_after" attribute="1" defaultMemberUniqueName="[discount_campaign].[total_spend_after].[All]" allUniqueName="[discount_campaign].[total_spend_after].[All]" dimensionUniqueName="[discount_campaign]" displayFolder="" count="0" memberValueDatatype="5" unbalanced="0"/>
    <cacheHierarchy uniqueName="[discount_campaign].[Spendings Change]" caption="Spendings Change" attribute="1" defaultMemberUniqueName="[discount_campaign].[Spendings Change].[All]" allUniqueName="[discount_campaign].[Spendings Change].[All]" dimensionUniqueName="[discount_campaign]" displayFolder="" count="0" memberValueDatatype="5" unbalanced="0"/>
    <cacheHierarchy uniqueName="[discount_campaign].[% Of Spending Change]" caption="% Of Spending Change" attribute="1" defaultMemberUniqueName="[discount_campaign].[% Of Spending Change].[All]" allUniqueName="[discount_campaign].[% Of Spending Change].[All]" dimensionUniqueName="[discount_campaign]" displayFolder="" count="0" memberValueDatatype="5" unbalanced="0"/>
    <cacheHierarchy uniqueName="[inventory__1].[product_id]" caption="product_id" attribute="1" defaultMemberUniqueName="[inventory__1].[product_id].[All]" allUniqueName="[inventory__1].[product_id].[All]" dimensionUniqueName="[inventory__1]" displayFolder="" count="0" memberValueDatatype="20" unbalanced="0"/>
    <cacheHierarchy uniqueName="[inventory__1].[product_name]" caption="product_name" attribute="1" defaultMemberUniqueName="[inventory__1].[product_name].[All]" allUniqueName="[inventory__1].[product_name].[All]" dimensionUniqueName="[inventory__1]" displayFolder="" count="0" memberValueDatatype="130" unbalanced="0"/>
    <cacheHierarchy uniqueName="[inventory__1].[category]" caption="category" attribute="1" defaultMemberUniqueName="[inventory__1].[category].[All]" allUniqueName="[inventory__1].[category].[All]" dimensionUniqueName="[inventory__1]" displayFolder="" count="0" memberValueDatatype="130" unbalanced="0"/>
    <cacheHierarchy uniqueName="[inventory__1].[stock_level]" caption="stock_level" attribute="1" defaultMemberUniqueName="[inventory__1].[stock_level].[All]" allUniqueName="[inventory__1].[stock_level].[All]" dimensionUniqueName="[inventory__1]" displayFolder="" count="0" memberValueDatatype="20" unbalanced="0"/>
    <cacheHierarchy uniqueName="[inventory__1].[out_of_stock]" caption="out_of_stock" attribute="1" defaultMemberUniqueName="[inventory__1].[out_of_stock].[All]" allUniqueName="[inventory__1].[out_of_stock].[All]" dimensionUniqueName="[inventory__1]" displayFolder="" count="0" memberValueDatatype="130" unbalanced="0"/>
    <cacheHierarchy uniqueName="[orders].[order_id]" caption="order_id" attribute="1" defaultMemberUniqueName="[orders].[order_id].[All]" allUniqueName="[orders].[order_id].[All]" dimensionUniqueName="[orders]" displayFolder="" count="0" memberValueDatatype="2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2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total_amount]" caption="total_amount" attribute="1" defaultMemberUniqueName="[orders].[total_amount].[All]" allUniqueName="[orders].[total_amount].[All]" dimensionUniqueName="[orders]" displayFolder="" count="0" memberValueDatatype="5" unbalanced="0"/>
    <cacheHierarchy uniqueName="[Range].[Month_Year]" caption="Month_Year" attribute="1" time="1" defaultMemberUniqueName="[Range].[Month_Year].[All]" allUniqueName="[Range].[Month_Year].[All]" dimensionUniqueName="[Range]" displayFolder="" count="0" memberValueDatatype="7" unbalanced="0"/>
    <cacheHierarchy uniqueName="[Range 1].[customer_id]" caption="customer_id" attribute="1" defaultMemberUniqueName="[Range 1].[customer_id].[All]" allUniqueName="[Range 1].[customer_id].[All]" dimensionUniqueName="[Range 1]" displayFolder="" count="0" memberValueDatatype="20" unbalanced="0"/>
    <cacheHierarchy uniqueName="[sales_data].[order_id]" caption="order_id" attribute="1" defaultMemberUniqueName="[sales_data].[order_id].[All]" allUniqueName="[sales_data].[order_id].[All]" dimensionUniqueName="[sales_data]" displayFolder="" count="0" memberValueDatatype="20" unbalanced="0"/>
    <cacheHierarchy uniqueName="[sales_data].[product_name]" caption="product_name" attribute="1" defaultMemberUniqueName="[sales_data].[product_name].[All]" allUniqueName="[sales_data].[product_name].[All]" dimensionUniqueName="[sales_data]" displayFolder="" count="0" memberValueDatatype="130" unbalanced="0"/>
    <cacheHierarchy uniqueName="[sales_data].[category]" caption="category" attribute="1" defaultMemberUniqueName="[sales_data].[category].[All]" allUniqueName="[sales_data].[category].[All]" dimensionUniqueName="[sales_data]" displayFolder="" count="0" memberValueDatatype="130" unbalanced="0"/>
    <cacheHierarchy uniqueName="[sales_data].[order_date]" caption="order_date" attribute="1" time="1" defaultMemberUniqueName="[sales_data].[order_date].[All]" allUniqueName="[sales_data].[order_date].[All]" dimensionUniqueName="[sales_data]" displayFolder="" count="0" memberValueDatatype="7" unbalanced="0"/>
    <cacheHierarchy uniqueName="[sales_data].[revenue]" caption="revenue" attribute="1" defaultMemberUniqueName="[sales_data].[revenue].[All]" allUniqueName="[sales_data].[revenue].[All]" dimensionUniqueName="[sales_data]" displayFolder="" count="0" memberValueDatatype="5" unbalanced="0"/>
    <cacheHierarchy uniqueName="[sales_data].[region]" caption="region" attribute="1" defaultMemberUniqueName="[sales_data].[region].[All]" allUniqueName="[sales_data].[region].[All]" dimensionUniqueName="[sales_data]" displayFolder="" count="0" memberValueDatatype="130" unbalanced="0"/>
    <cacheHierarchy uniqueName="[sales_data].[Month_Year]" caption="Month_Year" attribute="1" defaultMemberUniqueName="[sales_data].[Month_Year].[All]" allUniqueName="[sales_data].[Month_Year].[All]" dimensionUniqueName="[sales_data]" displayFolder="" count="0" memberValueDatatype="130" unbalanced="0"/>
    <cacheHierarchy uniqueName="[Measures].[__XL_Count sales_data]" caption="__XL_Count sales_data" measure="1" displayFolder="" measureGroup="sales_data" count="0" hidden="1"/>
    <cacheHierarchy uniqueName="[Measures].[__XL_Count orders]" caption="__XL_Count orders" measure="1" displayFolder="" measureGroup="orders" count="0" hidden="1"/>
    <cacheHierarchy uniqueName="[Measures].[__XL_Count inventory__1]" caption="__XL_Count inventory__1" measure="1" displayFolder="" measureGroup="inventory__1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discount_campaign]" caption="__XL_Count discount_campaign" measure="1" displayFolder="" measureGroup="discount_campaign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sales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Month_Year]" caption="Count of Month_Year" measure="1" displayFolder="" measureGroup="sales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out_of_stock]" caption="Count of out_of_stock" measure="1" displayFolder="" measureGroup="inventory_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ock_level]" caption="Sum of stock_level" measure="1" displayFolder="" measureGroup="inventory_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tock_level]" caption="Count of stock_level" measure="1" displayFolder="" measureGroup="inventory_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total_spend_before]" caption="Sum of total_spend_before" measure="1" displayFolder="" measureGroup="discount_campaig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_spend_after]" caption="Sum of total_spend_after" measure="1" displayFolder="" measureGroup="discount_campaig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7">
    <dimension name="discount_campaign" uniqueName="[discount_campaign]" caption="discount_campaign"/>
    <dimension name="inventory__1" uniqueName="[inventory__1]" caption="inventory__1"/>
    <dimension measure="1" name="Measures" uniqueName="[Measures]" caption="Measures"/>
    <dimension name="orders" uniqueName="[orders]" caption="orders"/>
    <dimension name="Range" uniqueName="[Range]" caption="Range"/>
    <dimension name="Range 1" uniqueName="[Range 1]" caption="Range 1"/>
    <dimension name="sales_data" uniqueName="[sales_data]" caption="sales_data"/>
  </dimensions>
  <measureGroups count="6">
    <measureGroup name="discount_campaign" caption="discount_campaign"/>
    <measureGroup name="inventory__1" caption="inventory__1"/>
    <measureGroup name="orders" caption="orders"/>
    <measureGroup name="Range" caption="Range"/>
    <measureGroup name="Range 1" caption="Range 1"/>
    <measureGroup name="sales_data" caption="sales_data"/>
  </measureGroups>
  <maps count="7">
    <map measureGroup="0" dimension="0"/>
    <map measureGroup="1" dimension="1"/>
    <map measureGroup="2" dimension="3"/>
    <map measureGroup="3" dimension="4"/>
    <map measureGroup="4" dimension="5"/>
    <map measureGroup="5" dimension="3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x v="0"/>
    <s v="Meat"/>
    <x v="0"/>
    <x v="0"/>
    <s v="West"/>
    <x v="0"/>
  </r>
  <r>
    <n v="2"/>
    <x v="1"/>
    <s v="Dairy"/>
    <x v="1"/>
    <x v="1"/>
    <s v="Central"/>
    <x v="1"/>
  </r>
  <r>
    <n v="3"/>
    <x v="2"/>
    <s v="Meat"/>
    <x v="2"/>
    <x v="2"/>
    <s v="South"/>
    <x v="2"/>
  </r>
  <r>
    <n v="4"/>
    <x v="3"/>
    <s v="Dairy"/>
    <x v="3"/>
    <x v="3"/>
    <s v="East"/>
    <x v="3"/>
  </r>
  <r>
    <n v="5"/>
    <x v="1"/>
    <s v="Bakery"/>
    <x v="4"/>
    <x v="4"/>
    <s v="South"/>
    <x v="4"/>
  </r>
  <r>
    <n v="6"/>
    <x v="4"/>
    <s v="Produce"/>
    <x v="5"/>
    <x v="5"/>
    <s v="Central"/>
    <x v="5"/>
  </r>
  <r>
    <n v="7"/>
    <x v="3"/>
    <s v="Produce"/>
    <x v="6"/>
    <x v="6"/>
    <s v="Central"/>
    <x v="3"/>
  </r>
  <r>
    <n v="8"/>
    <x v="5"/>
    <s v="Grains"/>
    <x v="7"/>
    <x v="7"/>
    <s v="West"/>
    <x v="4"/>
  </r>
  <r>
    <n v="9"/>
    <x v="0"/>
    <s v="Meat"/>
    <x v="8"/>
    <x v="8"/>
    <s v="South"/>
    <x v="2"/>
  </r>
  <r>
    <n v="10"/>
    <x v="3"/>
    <s v="Meat"/>
    <x v="9"/>
    <x v="9"/>
    <s v="North"/>
    <x v="1"/>
  </r>
  <r>
    <n v="11"/>
    <x v="5"/>
    <s v="Produce"/>
    <x v="10"/>
    <x v="10"/>
    <s v="Central"/>
    <x v="6"/>
  </r>
  <r>
    <n v="12"/>
    <x v="4"/>
    <s v="Bakery"/>
    <x v="11"/>
    <x v="11"/>
    <s v="North"/>
    <x v="7"/>
  </r>
  <r>
    <n v="13"/>
    <x v="0"/>
    <s v="Dairy"/>
    <x v="12"/>
    <x v="12"/>
    <s v="North"/>
    <x v="7"/>
  </r>
  <r>
    <n v="14"/>
    <x v="0"/>
    <s v="Produce"/>
    <x v="13"/>
    <x v="13"/>
    <s v="South"/>
    <x v="2"/>
  </r>
  <r>
    <n v="15"/>
    <x v="1"/>
    <s v="Grains"/>
    <x v="14"/>
    <x v="14"/>
    <s v="West"/>
    <x v="7"/>
  </r>
  <r>
    <n v="16"/>
    <x v="6"/>
    <s v="Grains"/>
    <x v="15"/>
    <x v="15"/>
    <s v="North"/>
    <x v="8"/>
  </r>
  <r>
    <n v="17"/>
    <x v="5"/>
    <s v="Dairy"/>
    <x v="6"/>
    <x v="16"/>
    <s v="North"/>
    <x v="3"/>
  </r>
  <r>
    <n v="18"/>
    <x v="5"/>
    <s v="Produce"/>
    <x v="16"/>
    <x v="17"/>
    <s v="East"/>
    <x v="4"/>
  </r>
  <r>
    <n v="19"/>
    <x v="2"/>
    <s v="Bakery"/>
    <x v="17"/>
    <x v="18"/>
    <s v="Central"/>
    <x v="0"/>
  </r>
  <r>
    <n v="20"/>
    <x v="1"/>
    <s v="Bakery"/>
    <x v="10"/>
    <x v="19"/>
    <s v="North"/>
    <x v="6"/>
  </r>
  <r>
    <n v="21"/>
    <x v="2"/>
    <s v="Produce"/>
    <x v="18"/>
    <x v="20"/>
    <s v="North"/>
    <x v="9"/>
  </r>
  <r>
    <n v="22"/>
    <x v="0"/>
    <s v="Dairy"/>
    <x v="19"/>
    <x v="21"/>
    <s v="South"/>
    <x v="5"/>
  </r>
  <r>
    <n v="23"/>
    <x v="5"/>
    <s v="Meat"/>
    <x v="20"/>
    <x v="22"/>
    <s v="North"/>
    <x v="2"/>
  </r>
  <r>
    <n v="24"/>
    <x v="0"/>
    <s v="Dairy"/>
    <x v="21"/>
    <x v="23"/>
    <s v="South"/>
    <x v="8"/>
  </r>
  <r>
    <n v="25"/>
    <x v="6"/>
    <s v="Bakery"/>
    <x v="22"/>
    <x v="24"/>
    <s v="Central"/>
    <x v="1"/>
  </r>
  <r>
    <n v="26"/>
    <x v="3"/>
    <s v="Meat"/>
    <x v="23"/>
    <x v="25"/>
    <s v="South"/>
    <x v="8"/>
  </r>
  <r>
    <n v="27"/>
    <x v="1"/>
    <s v="Dairy"/>
    <x v="24"/>
    <x v="26"/>
    <s v="East"/>
    <x v="5"/>
  </r>
  <r>
    <n v="28"/>
    <x v="4"/>
    <s v="Produce"/>
    <x v="25"/>
    <x v="27"/>
    <s v="West"/>
    <x v="4"/>
  </r>
  <r>
    <n v="29"/>
    <x v="6"/>
    <s v="Meat"/>
    <x v="26"/>
    <x v="28"/>
    <s v="West"/>
    <x v="3"/>
  </r>
  <r>
    <n v="30"/>
    <x v="1"/>
    <s v="Bakery"/>
    <x v="27"/>
    <x v="29"/>
    <s v="Central"/>
    <x v="2"/>
  </r>
  <r>
    <n v="31"/>
    <x v="5"/>
    <s v="Bakery"/>
    <x v="28"/>
    <x v="30"/>
    <s v="East"/>
    <x v="6"/>
  </r>
  <r>
    <n v="32"/>
    <x v="5"/>
    <s v="Meat"/>
    <x v="29"/>
    <x v="31"/>
    <s v="North"/>
    <x v="3"/>
  </r>
  <r>
    <n v="33"/>
    <x v="0"/>
    <s v="Meat"/>
    <x v="30"/>
    <x v="32"/>
    <s v="East"/>
    <x v="7"/>
  </r>
  <r>
    <n v="34"/>
    <x v="1"/>
    <s v="Bakery"/>
    <x v="31"/>
    <x v="33"/>
    <s v="East"/>
    <x v="10"/>
  </r>
  <r>
    <n v="35"/>
    <x v="4"/>
    <s v="Bakery"/>
    <x v="32"/>
    <x v="34"/>
    <s v="North"/>
    <x v="9"/>
  </r>
  <r>
    <n v="36"/>
    <x v="0"/>
    <s v="Produce"/>
    <x v="33"/>
    <x v="35"/>
    <s v="West"/>
    <x v="11"/>
  </r>
  <r>
    <n v="37"/>
    <x v="2"/>
    <s v="Meat"/>
    <x v="34"/>
    <x v="36"/>
    <s v="West"/>
    <x v="4"/>
  </r>
  <r>
    <n v="38"/>
    <x v="5"/>
    <s v="Grains"/>
    <x v="35"/>
    <x v="37"/>
    <s v="East"/>
    <x v="8"/>
  </r>
  <r>
    <n v="39"/>
    <x v="4"/>
    <s v="Grains"/>
    <x v="36"/>
    <x v="38"/>
    <s v="East"/>
    <x v="7"/>
  </r>
  <r>
    <n v="40"/>
    <x v="3"/>
    <s v="Dairy"/>
    <x v="37"/>
    <x v="39"/>
    <s v="West"/>
    <x v="4"/>
  </r>
  <r>
    <n v="41"/>
    <x v="1"/>
    <s v="Produce"/>
    <x v="38"/>
    <x v="40"/>
    <s v="North"/>
    <x v="10"/>
  </r>
  <r>
    <n v="42"/>
    <x v="5"/>
    <s v="Grains"/>
    <x v="16"/>
    <x v="41"/>
    <s v="Central"/>
    <x v="4"/>
  </r>
  <r>
    <n v="43"/>
    <x v="2"/>
    <s v="Grains"/>
    <x v="39"/>
    <x v="42"/>
    <s v="West"/>
    <x v="0"/>
  </r>
  <r>
    <n v="44"/>
    <x v="0"/>
    <s v="Produce"/>
    <x v="40"/>
    <x v="43"/>
    <s v="South"/>
    <x v="10"/>
  </r>
  <r>
    <n v="45"/>
    <x v="3"/>
    <s v="Bakery"/>
    <x v="41"/>
    <x v="44"/>
    <s v="West"/>
    <x v="1"/>
  </r>
  <r>
    <n v="46"/>
    <x v="6"/>
    <s v="Dairy"/>
    <x v="42"/>
    <x v="45"/>
    <s v="South"/>
    <x v="3"/>
  </r>
  <r>
    <n v="47"/>
    <x v="2"/>
    <s v="Produce"/>
    <x v="43"/>
    <x v="46"/>
    <s v="South"/>
    <x v="11"/>
  </r>
  <r>
    <n v="48"/>
    <x v="4"/>
    <s v="Meat"/>
    <x v="44"/>
    <x v="47"/>
    <s v="Central"/>
    <x v="2"/>
  </r>
  <r>
    <n v="49"/>
    <x v="0"/>
    <s v="Bakery"/>
    <x v="45"/>
    <x v="48"/>
    <s v="East"/>
    <x v="5"/>
  </r>
  <r>
    <n v="50"/>
    <x v="3"/>
    <s v="Produce"/>
    <x v="17"/>
    <x v="49"/>
    <s v="South"/>
    <x v="0"/>
  </r>
  <r>
    <n v="51"/>
    <x v="2"/>
    <s v="Meat"/>
    <x v="10"/>
    <x v="50"/>
    <s v="Central"/>
    <x v="6"/>
  </r>
  <r>
    <n v="52"/>
    <x v="3"/>
    <s v="Bakery"/>
    <x v="46"/>
    <x v="51"/>
    <s v="East"/>
    <x v="6"/>
  </r>
  <r>
    <n v="53"/>
    <x v="3"/>
    <s v="Dairy"/>
    <x v="47"/>
    <x v="52"/>
    <s v="Central"/>
    <x v="8"/>
  </r>
  <r>
    <n v="54"/>
    <x v="6"/>
    <s v="Produce"/>
    <x v="48"/>
    <x v="53"/>
    <s v="Central"/>
    <x v="0"/>
  </r>
  <r>
    <n v="55"/>
    <x v="1"/>
    <s v="Grains"/>
    <x v="49"/>
    <x v="54"/>
    <s v="North"/>
    <x v="0"/>
  </r>
  <r>
    <n v="56"/>
    <x v="6"/>
    <s v="Produce"/>
    <x v="50"/>
    <x v="55"/>
    <s v="Central"/>
    <x v="11"/>
  </r>
  <r>
    <n v="57"/>
    <x v="2"/>
    <s v="Grains"/>
    <x v="51"/>
    <x v="56"/>
    <s v="West"/>
    <x v="4"/>
  </r>
  <r>
    <n v="58"/>
    <x v="2"/>
    <s v="Grains"/>
    <x v="52"/>
    <x v="57"/>
    <s v="East"/>
    <x v="2"/>
  </r>
  <r>
    <n v="59"/>
    <x v="6"/>
    <s v="Grains"/>
    <x v="49"/>
    <x v="58"/>
    <s v="West"/>
    <x v="0"/>
  </r>
  <r>
    <n v="60"/>
    <x v="6"/>
    <s v="Meat"/>
    <x v="26"/>
    <x v="59"/>
    <s v="East"/>
    <x v="3"/>
  </r>
  <r>
    <n v="61"/>
    <x v="3"/>
    <s v="Dairy"/>
    <x v="53"/>
    <x v="60"/>
    <s v="South"/>
    <x v="6"/>
  </r>
  <r>
    <n v="62"/>
    <x v="5"/>
    <s v="Produce"/>
    <x v="54"/>
    <x v="61"/>
    <s v="East"/>
    <x v="7"/>
  </r>
  <r>
    <n v="63"/>
    <x v="2"/>
    <s v="Bakery"/>
    <x v="55"/>
    <x v="62"/>
    <s v="Central"/>
    <x v="2"/>
  </r>
  <r>
    <n v="64"/>
    <x v="4"/>
    <s v="Dairy"/>
    <x v="56"/>
    <x v="63"/>
    <s v="Central"/>
    <x v="10"/>
  </r>
  <r>
    <n v="65"/>
    <x v="4"/>
    <s v="Bakery"/>
    <x v="57"/>
    <x v="64"/>
    <s v="East"/>
    <x v="9"/>
  </r>
  <r>
    <n v="66"/>
    <x v="4"/>
    <s v="Meat"/>
    <x v="58"/>
    <x v="65"/>
    <s v="West"/>
    <x v="0"/>
  </r>
  <r>
    <n v="67"/>
    <x v="0"/>
    <s v="Dairy"/>
    <x v="59"/>
    <x v="66"/>
    <s v="South"/>
    <x v="5"/>
  </r>
  <r>
    <n v="68"/>
    <x v="6"/>
    <s v="Meat"/>
    <x v="60"/>
    <x v="67"/>
    <s v="East"/>
    <x v="6"/>
  </r>
  <r>
    <n v="69"/>
    <x v="2"/>
    <s v="Dairy"/>
    <x v="61"/>
    <x v="68"/>
    <s v="West"/>
    <x v="6"/>
  </r>
  <r>
    <n v="70"/>
    <x v="5"/>
    <s v="Bakery"/>
    <x v="62"/>
    <x v="69"/>
    <s v="South"/>
    <x v="10"/>
  </r>
  <r>
    <n v="71"/>
    <x v="5"/>
    <s v="Bakery"/>
    <x v="63"/>
    <x v="70"/>
    <s v="Central"/>
    <x v="0"/>
  </r>
  <r>
    <n v="72"/>
    <x v="4"/>
    <s v="Grains"/>
    <x v="52"/>
    <x v="71"/>
    <s v="North"/>
    <x v="2"/>
  </r>
  <r>
    <n v="73"/>
    <x v="6"/>
    <s v="Grains"/>
    <x v="64"/>
    <x v="72"/>
    <s v="West"/>
    <x v="8"/>
  </r>
  <r>
    <n v="74"/>
    <x v="0"/>
    <s v="Bakery"/>
    <x v="26"/>
    <x v="73"/>
    <s v="South"/>
    <x v="3"/>
  </r>
  <r>
    <n v="75"/>
    <x v="6"/>
    <s v="Dairy"/>
    <x v="52"/>
    <x v="74"/>
    <s v="Central"/>
    <x v="2"/>
  </r>
  <r>
    <n v="76"/>
    <x v="5"/>
    <s v="Dairy"/>
    <x v="65"/>
    <x v="75"/>
    <s v="South"/>
    <x v="8"/>
  </r>
  <r>
    <n v="77"/>
    <x v="6"/>
    <s v="Produce"/>
    <x v="66"/>
    <x v="76"/>
    <s v="West"/>
    <x v="7"/>
  </r>
  <r>
    <n v="78"/>
    <x v="6"/>
    <s v="Bakery"/>
    <x v="67"/>
    <x v="77"/>
    <s v="East"/>
    <x v="7"/>
  </r>
  <r>
    <n v="79"/>
    <x v="3"/>
    <s v="Dairy"/>
    <x v="68"/>
    <x v="78"/>
    <s v="Central"/>
    <x v="5"/>
  </r>
  <r>
    <n v="80"/>
    <x v="2"/>
    <s v="Grains"/>
    <x v="69"/>
    <x v="79"/>
    <s v="South"/>
    <x v="9"/>
  </r>
  <r>
    <n v="81"/>
    <x v="0"/>
    <s v="Produce"/>
    <x v="70"/>
    <x v="80"/>
    <s v="East"/>
    <x v="2"/>
  </r>
  <r>
    <n v="82"/>
    <x v="6"/>
    <s v="Produce"/>
    <x v="15"/>
    <x v="81"/>
    <s v="Central"/>
    <x v="8"/>
  </r>
  <r>
    <n v="83"/>
    <x v="5"/>
    <s v="Grains"/>
    <x v="19"/>
    <x v="82"/>
    <s v="Central"/>
    <x v="5"/>
  </r>
  <r>
    <n v="84"/>
    <x v="4"/>
    <s v="Dairy"/>
    <x v="71"/>
    <x v="83"/>
    <s v="North"/>
    <x v="7"/>
  </r>
  <r>
    <n v="85"/>
    <x v="1"/>
    <s v="Bakery"/>
    <x v="72"/>
    <x v="84"/>
    <s v="North"/>
    <x v="6"/>
  </r>
  <r>
    <n v="86"/>
    <x v="5"/>
    <s v="Bakery"/>
    <x v="73"/>
    <x v="85"/>
    <s v="South"/>
    <x v="8"/>
  </r>
  <r>
    <n v="87"/>
    <x v="6"/>
    <s v="Meat"/>
    <x v="74"/>
    <x v="86"/>
    <s v="West"/>
    <x v="8"/>
  </r>
  <r>
    <n v="88"/>
    <x v="4"/>
    <s v="Dairy"/>
    <x v="75"/>
    <x v="87"/>
    <s v="East"/>
    <x v="1"/>
  </r>
  <r>
    <n v="89"/>
    <x v="4"/>
    <s v="Dairy"/>
    <x v="76"/>
    <x v="88"/>
    <s v="South"/>
    <x v="6"/>
  </r>
  <r>
    <n v="90"/>
    <x v="1"/>
    <s v="Bakery"/>
    <x v="77"/>
    <x v="89"/>
    <s v="East"/>
    <x v="7"/>
  </r>
  <r>
    <n v="91"/>
    <x v="2"/>
    <s v="Dairy"/>
    <x v="78"/>
    <x v="90"/>
    <s v="West"/>
    <x v="5"/>
  </r>
  <r>
    <n v="92"/>
    <x v="2"/>
    <s v="Bakery"/>
    <x v="79"/>
    <x v="91"/>
    <s v="South"/>
    <x v="6"/>
  </r>
  <r>
    <n v="93"/>
    <x v="1"/>
    <s v="Bakery"/>
    <x v="80"/>
    <x v="92"/>
    <s v="West"/>
    <x v="10"/>
  </r>
  <r>
    <n v="94"/>
    <x v="4"/>
    <s v="Bakery"/>
    <x v="81"/>
    <x v="93"/>
    <s v="North"/>
    <x v="4"/>
  </r>
  <r>
    <n v="95"/>
    <x v="2"/>
    <s v="Grains"/>
    <x v="82"/>
    <x v="94"/>
    <s v="West"/>
    <x v="2"/>
  </r>
  <r>
    <n v="96"/>
    <x v="4"/>
    <s v="Produce"/>
    <x v="83"/>
    <x v="95"/>
    <s v="South"/>
    <x v="5"/>
  </r>
  <r>
    <n v="97"/>
    <x v="3"/>
    <s v="Grains"/>
    <x v="84"/>
    <x v="96"/>
    <s v="North"/>
    <x v="0"/>
  </r>
  <r>
    <n v="98"/>
    <x v="3"/>
    <s v="Bakery"/>
    <x v="85"/>
    <x v="97"/>
    <s v="North"/>
    <x v="0"/>
  </r>
  <r>
    <n v="99"/>
    <x v="3"/>
    <s v="Meat"/>
    <x v="86"/>
    <x v="98"/>
    <s v="East"/>
    <x v="3"/>
  </r>
  <r>
    <n v="100"/>
    <x v="1"/>
    <s v="Meat"/>
    <x v="87"/>
    <x v="99"/>
    <s v="West"/>
    <x v="10"/>
  </r>
  <r>
    <n v="101"/>
    <x v="0"/>
    <s v="Produce"/>
    <x v="2"/>
    <x v="100"/>
    <s v="East"/>
    <x v="2"/>
  </r>
  <r>
    <n v="102"/>
    <x v="6"/>
    <s v="Bakery"/>
    <x v="88"/>
    <x v="101"/>
    <s v="South"/>
    <x v="2"/>
  </r>
  <r>
    <n v="103"/>
    <x v="0"/>
    <s v="Produce"/>
    <x v="89"/>
    <x v="102"/>
    <s v="South"/>
    <x v="5"/>
  </r>
  <r>
    <n v="104"/>
    <x v="3"/>
    <s v="Dairy"/>
    <x v="15"/>
    <x v="103"/>
    <s v="North"/>
    <x v="8"/>
  </r>
  <r>
    <n v="105"/>
    <x v="4"/>
    <s v="Bakery"/>
    <x v="90"/>
    <x v="104"/>
    <s v="North"/>
    <x v="3"/>
  </r>
  <r>
    <n v="106"/>
    <x v="3"/>
    <s v="Meat"/>
    <x v="91"/>
    <x v="105"/>
    <s v="West"/>
    <x v="4"/>
  </r>
  <r>
    <n v="107"/>
    <x v="4"/>
    <s v="Grains"/>
    <x v="92"/>
    <x v="106"/>
    <s v="West"/>
    <x v="11"/>
  </r>
  <r>
    <n v="108"/>
    <x v="5"/>
    <s v="Grains"/>
    <x v="93"/>
    <x v="107"/>
    <s v="West"/>
    <x v="2"/>
  </r>
  <r>
    <n v="109"/>
    <x v="5"/>
    <s v="Bakery"/>
    <x v="94"/>
    <x v="108"/>
    <s v="East"/>
    <x v="11"/>
  </r>
  <r>
    <n v="110"/>
    <x v="2"/>
    <s v="Produce"/>
    <x v="95"/>
    <x v="109"/>
    <s v="Central"/>
    <x v="6"/>
  </r>
  <r>
    <n v="111"/>
    <x v="0"/>
    <s v="Grains"/>
    <x v="96"/>
    <x v="110"/>
    <s v="Central"/>
    <x v="0"/>
  </r>
  <r>
    <n v="112"/>
    <x v="3"/>
    <s v="Bakery"/>
    <x v="97"/>
    <x v="111"/>
    <s v="West"/>
    <x v="4"/>
  </r>
  <r>
    <n v="113"/>
    <x v="3"/>
    <s v="Grains"/>
    <x v="98"/>
    <x v="112"/>
    <s v="North"/>
    <x v="8"/>
  </r>
  <r>
    <n v="114"/>
    <x v="0"/>
    <s v="Produce"/>
    <x v="99"/>
    <x v="113"/>
    <s v="East"/>
    <x v="6"/>
  </r>
  <r>
    <n v="115"/>
    <x v="0"/>
    <s v="Dairy"/>
    <x v="100"/>
    <x v="114"/>
    <s v="South"/>
    <x v="11"/>
  </r>
  <r>
    <n v="116"/>
    <x v="0"/>
    <s v="Grains"/>
    <x v="4"/>
    <x v="115"/>
    <s v="West"/>
    <x v="4"/>
  </r>
  <r>
    <n v="117"/>
    <x v="1"/>
    <s v="Meat"/>
    <x v="33"/>
    <x v="116"/>
    <s v="East"/>
    <x v="11"/>
  </r>
  <r>
    <n v="118"/>
    <x v="1"/>
    <s v="Produce"/>
    <x v="7"/>
    <x v="117"/>
    <s v="South"/>
    <x v="4"/>
  </r>
  <r>
    <n v="119"/>
    <x v="0"/>
    <s v="Dairy"/>
    <x v="101"/>
    <x v="118"/>
    <s v="Central"/>
    <x v="6"/>
  </r>
  <r>
    <n v="120"/>
    <x v="1"/>
    <s v="Bakery"/>
    <x v="102"/>
    <x v="119"/>
    <s v="South"/>
    <x v="5"/>
  </r>
  <r>
    <n v="121"/>
    <x v="6"/>
    <s v="Grains"/>
    <x v="103"/>
    <x v="120"/>
    <s v="West"/>
    <x v="1"/>
  </r>
  <r>
    <n v="122"/>
    <x v="1"/>
    <s v="Bakery"/>
    <x v="25"/>
    <x v="121"/>
    <s v="Central"/>
    <x v="4"/>
  </r>
  <r>
    <n v="123"/>
    <x v="0"/>
    <s v="Bakery"/>
    <x v="15"/>
    <x v="122"/>
    <s v="North"/>
    <x v="8"/>
  </r>
  <r>
    <n v="124"/>
    <x v="2"/>
    <s v="Produce"/>
    <x v="104"/>
    <x v="123"/>
    <s v="Central"/>
    <x v="6"/>
  </r>
  <r>
    <n v="125"/>
    <x v="6"/>
    <s v="Produce"/>
    <x v="105"/>
    <x v="124"/>
    <s v="West"/>
    <x v="0"/>
  </r>
  <r>
    <n v="126"/>
    <x v="1"/>
    <s v="Grains"/>
    <x v="90"/>
    <x v="125"/>
    <s v="North"/>
    <x v="3"/>
  </r>
  <r>
    <n v="127"/>
    <x v="2"/>
    <s v="Bakery"/>
    <x v="106"/>
    <x v="126"/>
    <s v="South"/>
    <x v="2"/>
  </r>
  <r>
    <n v="128"/>
    <x v="2"/>
    <s v="Grains"/>
    <x v="107"/>
    <x v="127"/>
    <s v="South"/>
    <x v="1"/>
  </r>
  <r>
    <n v="129"/>
    <x v="0"/>
    <s v="Produce"/>
    <x v="108"/>
    <x v="128"/>
    <s v="East"/>
    <x v="10"/>
  </r>
  <r>
    <n v="130"/>
    <x v="3"/>
    <s v="Dairy"/>
    <x v="109"/>
    <x v="129"/>
    <s v="Central"/>
    <x v="2"/>
  </r>
  <r>
    <n v="131"/>
    <x v="5"/>
    <s v="Meat"/>
    <x v="110"/>
    <x v="130"/>
    <s v="East"/>
    <x v="6"/>
  </r>
  <r>
    <n v="132"/>
    <x v="6"/>
    <s v="Bakery"/>
    <x v="111"/>
    <x v="131"/>
    <s v="North"/>
    <x v="3"/>
  </r>
  <r>
    <n v="133"/>
    <x v="2"/>
    <s v="Meat"/>
    <x v="112"/>
    <x v="132"/>
    <s v="Central"/>
    <x v="9"/>
  </r>
  <r>
    <n v="134"/>
    <x v="3"/>
    <s v="Dairy"/>
    <x v="113"/>
    <x v="133"/>
    <s v="West"/>
    <x v="7"/>
  </r>
  <r>
    <n v="135"/>
    <x v="3"/>
    <s v="Meat"/>
    <x v="57"/>
    <x v="134"/>
    <s v="Central"/>
    <x v="9"/>
  </r>
  <r>
    <n v="136"/>
    <x v="5"/>
    <s v="Grains"/>
    <x v="78"/>
    <x v="135"/>
    <s v="South"/>
    <x v="5"/>
  </r>
  <r>
    <n v="137"/>
    <x v="2"/>
    <s v="Grains"/>
    <x v="114"/>
    <x v="136"/>
    <s v="East"/>
    <x v="0"/>
  </r>
  <r>
    <n v="138"/>
    <x v="2"/>
    <s v="Bakery"/>
    <x v="115"/>
    <x v="137"/>
    <s v="East"/>
    <x v="9"/>
  </r>
  <r>
    <n v="139"/>
    <x v="4"/>
    <s v="Meat"/>
    <x v="8"/>
    <x v="138"/>
    <s v="East"/>
    <x v="2"/>
  </r>
  <r>
    <n v="140"/>
    <x v="2"/>
    <s v="Produce"/>
    <x v="116"/>
    <x v="139"/>
    <s v="South"/>
    <x v="2"/>
  </r>
  <r>
    <n v="141"/>
    <x v="0"/>
    <s v="Dairy"/>
    <x v="112"/>
    <x v="140"/>
    <s v="South"/>
    <x v="9"/>
  </r>
  <r>
    <n v="142"/>
    <x v="5"/>
    <s v="Dairy"/>
    <x v="117"/>
    <x v="141"/>
    <s v="North"/>
    <x v="8"/>
  </r>
  <r>
    <n v="143"/>
    <x v="4"/>
    <s v="Meat"/>
    <x v="118"/>
    <x v="142"/>
    <s v="West"/>
    <x v="1"/>
  </r>
  <r>
    <n v="144"/>
    <x v="6"/>
    <s v="Produce"/>
    <x v="119"/>
    <x v="143"/>
    <s v="Central"/>
    <x v="9"/>
  </r>
  <r>
    <n v="145"/>
    <x v="2"/>
    <s v="Bakery"/>
    <x v="120"/>
    <x v="144"/>
    <s v="East"/>
    <x v="4"/>
  </r>
  <r>
    <n v="146"/>
    <x v="1"/>
    <s v="Grains"/>
    <x v="121"/>
    <x v="145"/>
    <s v="North"/>
    <x v="5"/>
  </r>
  <r>
    <n v="147"/>
    <x v="0"/>
    <s v="Dairy"/>
    <x v="122"/>
    <x v="146"/>
    <s v="Central"/>
    <x v="5"/>
  </r>
  <r>
    <n v="148"/>
    <x v="0"/>
    <s v="Produce"/>
    <x v="93"/>
    <x v="147"/>
    <s v="Central"/>
    <x v="2"/>
  </r>
  <r>
    <n v="149"/>
    <x v="2"/>
    <s v="Grains"/>
    <x v="123"/>
    <x v="148"/>
    <s v="East"/>
    <x v="2"/>
  </r>
  <r>
    <n v="150"/>
    <x v="2"/>
    <s v="Dairy"/>
    <x v="124"/>
    <x v="149"/>
    <s v="West"/>
    <x v="4"/>
  </r>
  <r>
    <n v="151"/>
    <x v="5"/>
    <s v="Grains"/>
    <x v="79"/>
    <x v="150"/>
    <s v="North"/>
    <x v="6"/>
  </r>
  <r>
    <n v="152"/>
    <x v="1"/>
    <s v="Produce"/>
    <x v="125"/>
    <x v="151"/>
    <s v="East"/>
    <x v="10"/>
  </r>
  <r>
    <n v="153"/>
    <x v="2"/>
    <s v="Dairy"/>
    <x v="126"/>
    <x v="152"/>
    <s v="North"/>
    <x v="1"/>
  </r>
  <r>
    <n v="154"/>
    <x v="5"/>
    <s v="Dairy"/>
    <x v="127"/>
    <x v="153"/>
    <s v="East"/>
    <x v="6"/>
  </r>
  <r>
    <n v="155"/>
    <x v="3"/>
    <s v="Grains"/>
    <x v="128"/>
    <x v="154"/>
    <s v="North"/>
    <x v="1"/>
  </r>
  <r>
    <n v="156"/>
    <x v="4"/>
    <s v="Grains"/>
    <x v="129"/>
    <x v="155"/>
    <s v="East"/>
    <x v="1"/>
  </r>
  <r>
    <n v="157"/>
    <x v="3"/>
    <s v="Bakery"/>
    <x v="130"/>
    <x v="156"/>
    <s v="West"/>
    <x v="1"/>
  </r>
  <r>
    <n v="158"/>
    <x v="6"/>
    <s v="Bakery"/>
    <x v="131"/>
    <x v="157"/>
    <s v="Central"/>
    <x v="8"/>
  </r>
  <r>
    <n v="159"/>
    <x v="4"/>
    <s v="Dairy"/>
    <x v="132"/>
    <x v="158"/>
    <s v="West"/>
    <x v="3"/>
  </r>
  <r>
    <n v="160"/>
    <x v="3"/>
    <s v="Meat"/>
    <x v="133"/>
    <x v="159"/>
    <s v="East"/>
    <x v="3"/>
  </r>
  <r>
    <n v="161"/>
    <x v="2"/>
    <s v="Bakery"/>
    <x v="97"/>
    <x v="160"/>
    <s v="East"/>
    <x v="4"/>
  </r>
  <r>
    <n v="162"/>
    <x v="0"/>
    <s v="Dairy"/>
    <x v="11"/>
    <x v="161"/>
    <s v="East"/>
    <x v="7"/>
  </r>
  <r>
    <n v="163"/>
    <x v="1"/>
    <s v="Dairy"/>
    <x v="134"/>
    <x v="162"/>
    <s v="Central"/>
    <x v="3"/>
  </r>
  <r>
    <n v="164"/>
    <x v="3"/>
    <s v="Produce"/>
    <x v="135"/>
    <x v="163"/>
    <s v="South"/>
    <x v="9"/>
  </r>
  <r>
    <n v="165"/>
    <x v="0"/>
    <s v="Dairy"/>
    <x v="136"/>
    <x v="164"/>
    <s v="North"/>
    <x v="7"/>
  </r>
  <r>
    <n v="166"/>
    <x v="5"/>
    <s v="Meat"/>
    <x v="104"/>
    <x v="165"/>
    <s v="North"/>
    <x v="6"/>
  </r>
  <r>
    <n v="167"/>
    <x v="5"/>
    <s v="Bakery"/>
    <x v="63"/>
    <x v="166"/>
    <s v="Central"/>
    <x v="0"/>
  </r>
  <r>
    <n v="168"/>
    <x v="0"/>
    <s v="Produce"/>
    <x v="47"/>
    <x v="167"/>
    <s v="South"/>
    <x v="8"/>
  </r>
  <r>
    <n v="169"/>
    <x v="2"/>
    <s v="Grains"/>
    <x v="77"/>
    <x v="168"/>
    <s v="North"/>
    <x v="7"/>
  </r>
  <r>
    <n v="170"/>
    <x v="5"/>
    <s v="Produce"/>
    <x v="64"/>
    <x v="169"/>
    <s v="Central"/>
    <x v="8"/>
  </r>
  <r>
    <n v="171"/>
    <x v="4"/>
    <s v="Bakery"/>
    <x v="137"/>
    <x v="170"/>
    <s v="East"/>
    <x v="6"/>
  </r>
  <r>
    <n v="172"/>
    <x v="6"/>
    <s v="Dairy"/>
    <x v="138"/>
    <x v="171"/>
    <s v="South"/>
    <x v="1"/>
  </r>
  <r>
    <n v="173"/>
    <x v="1"/>
    <s v="Bakery"/>
    <x v="139"/>
    <x v="172"/>
    <s v="North"/>
    <x v="3"/>
  </r>
  <r>
    <n v="174"/>
    <x v="2"/>
    <s v="Bakery"/>
    <x v="91"/>
    <x v="173"/>
    <s v="West"/>
    <x v="4"/>
  </r>
  <r>
    <n v="175"/>
    <x v="2"/>
    <s v="Bakery"/>
    <x v="60"/>
    <x v="174"/>
    <s v="West"/>
    <x v="6"/>
  </r>
  <r>
    <n v="176"/>
    <x v="4"/>
    <s v="Grains"/>
    <x v="140"/>
    <x v="175"/>
    <s v="North"/>
    <x v="8"/>
  </r>
  <r>
    <n v="177"/>
    <x v="4"/>
    <s v="Grains"/>
    <x v="24"/>
    <x v="176"/>
    <s v="West"/>
    <x v="5"/>
  </r>
  <r>
    <n v="178"/>
    <x v="5"/>
    <s v="Produce"/>
    <x v="141"/>
    <x v="177"/>
    <s v="North"/>
    <x v="9"/>
  </r>
  <r>
    <n v="179"/>
    <x v="0"/>
    <s v="Dairy"/>
    <x v="64"/>
    <x v="178"/>
    <s v="Central"/>
    <x v="8"/>
  </r>
  <r>
    <n v="180"/>
    <x v="5"/>
    <s v="Produce"/>
    <x v="142"/>
    <x v="179"/>
    <s v="North"/>
    <x v="6"/>
  </r>
  <r>
    <n v="181"/>
    <x v="2"/>
    <s v="Grains"/>
    <x v="143"/>
    <x v="180"/>
    <s v="North"/>
    <x v="9"/>
  </r>
  <r>
    <n v="182"/>
    <x v="6"/>
    <s v="Bakery"/>
    <x v="41"/>
    <x v="181"/>
    <s v="Central"/>
    <x v="1"/>
  </r>
  <r>
    <n v="183"/>
    <x v="6"/>
    <s v="Produce"/>
    <x v="43"/>
    <x v="182"/>
    <s v="East"/>
    <x v="11"/>
  </r>
  <r>
    <n v="184"/>
    <x v="5"/>
    <s v="Dairy"/>
    <x v="144"/>
    <x v="183"/>
    <s v="South"/>
    <x v="8"/>
  </r>
  <r>
    <n v="185"/>
    <x v="4"/>
    <s v="Grains"/>
    <x v="145"/>
    <x v="184"/>
    <s v="West"/>
    <x v="11"/>
  </r>
  <r>
    <n v="186"/>
    <x v="6"/>
    <s v="Produce"/>
    <x v="16"/>
    <x v="185"/>
    <s v="West"/>
    <x v="4"/>
  </r>
  <r>
    <n v="187"/>
    <x v="6"/>
    <s v="Bakery"/>
    <x v="146"/>
    <x v="186"/>
    <s v="South"/>
    <x v="8"/>
  </r>
  <r>
    <n v="188"/>
    <x v="1"/>
    <s v="Bakery"/>
    <x v="147"/>
    <x v="187"/>
    <s v="Central"/>
    <x v="3"/>
  </r>
  <r>
    <n v="189"/>
    <x v="4"/>
    <s v="Grains"/>
    <x v="148"/>
    <x v="188"/>
    <s v="West"/>
    <x v="11"/>
  </r>
  <r>
    <n v="190"/>
    <x v="4"/>
    <s v="Grains"/>
    <x v="82"/>
    <x v="189"/>
    <s v="West"/>
    <x v="2"/>
  </r>
  <r>
    <n v="191"/>
    <x v="5"/>
    <s v="Bakery"/>
    <x v="18"/>
    <x v="190"/>
    <s v="West"/>
    <x v="9"/>
  </r>
  <r>
    <n v="192"/>
    <x v="2"/>
    <s v="Meat"/>
    <x v="31"/>
    <x v="191"/>
    <s v="East"/>
    <x v="10"/>
  </r>
  <r>
    <n v="193"/>
    <x v="5"/>
    <s v="Dairy"/>
    <x v="149"/>
    <x v="192"/>
    <s v="Central"/>
    <x v="10"/>
  </r>
  <r>
    <n v="194"/>
    <x v="0"/>
    <s v="Produce"/>
    <x v="150"/>
    <x v="193"/>
    <s v="East"/>
    <x v="11"/>
  </r>
  <r>
    <n v="195"/>
    <x v="0"/>
    <s v="Bakery"/>
    <x v="151"/>
    <x v="194"/>
    <s v="North"/>
    <x v="9"/>
  </r>
  <r>
    <n v="196"/>
    <x v="6"/>
    <s v="Produce"/>
    <x v="152"/>
    <x v="195"/>
    <s v="South"/>
    <x v="0"/>
  </r>
  <r>
    <n v="197"/>
    <x v="0"/>
    <s v="Bakery"/>
    <x v="153"/>
    <x v="196"/>
    <s v="South"/>
    <x v="2"/>
  </r>
  <r>
    <n v="198"/>
    <x v="3"/>
    <s v="Meat"/>
    <x v="154"/>
    <x v="197"/>
    <s v="Central"/>
    <x v="3"/>
  </r>
  <r>
    <n v="199"/>
    <x v="0"/>
    <s v="Produce"/>
    <x v="44"/>
    <x v="198"/>
    <s v="West"/>
    <x v="2"/>
  </r>
  <r>
    <n v="200"/>
    <x v="1"/>
    <s v="Dairy"/>
    <x v="155"/>
    <x v="199"/>
    <s v="South"/>
    <x v="4"/>
  </r>
  <r>
    <n v="201"/>
    <x v="0"/>
    <s v="Produce"/>
    <x v="114"/>
    <x v="200"/>
    <s v="East"/>
    <x v="0"/>
  </r>
  <r>
    <n v="202"/>
    <x v="5"/>
    <s v="Produce"/>
    <x v="156"/>
    <x v="201"/>
    <s v="East"/>
    <x v="7"/>
  </r>
  <r>
    <n v="203"/>
    <x v="2"/>
    <s v="Meat"/>
    <x v="157"/>
    <x v="202"/>
    <s v="South"/>
    <x v="1"/>
  </r>
  <r>
    <n v="204"/>
    <x v="3"/>
    <s v="Bakery"/>
    <x v="158"/>
    <x v="203"/>
    <s v="East"/>
    <x v="8"/>
  </r>
  <r>
    <n v="205"/>
    <x v="5"/>
    <s v="Dairy"/>
    <x v="159"/>
    <x v="204"/>
    <s v="East"/>
    <x v="5"/>
  </r>
  <r>
    <n v="206"/>
    <x v="0"/>
    <s v="Produce"/>
    <x v="160"/>
    <x v="205"/>
    <s v="North"/>
    <x v="8"/>
  </r>
  <r>
    <n v="207"/>
    <x v="3"/>
    <s v="Bakery"/>
    <x v="161"/>
    <x v="206"/>
    <s v="West"/>
    <x v="7"/>
  </r>
  <r>
    <n v="208"/>
    <x v="2"/>
    <s v="Grains"/>
    <x v="162"/>
    <x v="207"/>
    <s v="North"/>
    <x v="9"/>
  </r>
  <r>
    <n v="209"/>
    <x v="2"/>
    <s v="Produce"/>
    <x v="163"/>
    <x v="208"/>
    <s v="Central"/>
    <x v="6"/>
  </r>
  <r>
    <n v="210"/>
    <x v="1"/>
    <s v="Grains"/>
    <x v="164"/>
    <x v="209"/>
    <s v="South"/>
    <x v="8"/>
  </r>
  <r>
    <n v="211"/>
    <x v="3"/>
    <s v="Bakery"/>
    <x v="165"/>
    <x v="210"/>
    <s v="East"/>
    <x v="7"/>
  </r>
  <r>
    <n v="212"/>
    <x v="3"/>
    <s v="Bakery"/>
    <x v="43"/>
    <x v="211"/>
    <s v="South"/>
    <x v="11"/>
  </r>
  <r>
    <n v="213"/>
    <x v="6"/>
    <s v="Grains"/>
    <x v="166"/>
    <x v="212"/>
    <s v="East"/>
    <x v="2"/>
  </r>
  <r>
    <n v="214"/>
    <x v="4"/>
    <s v="Bakery"/>
    <x v="151"/>
    <x v="213"/>
    <s v="East"/>
    <x v="9"/>
  </r>
  <r>
    <n v="215"/>
    <x v="6"/>
    <s v="Bakery"/>
    <x v="16"/>
    <x v="214"/>
    <s v="South"/>
    <x v="4"/>
  </r>
  <r>
    <n v="216"/>
    <x v="2"/>
    <s v="Bakery"/>
    <x v="167"/>
    <x v="215"/>
    <s v="North"/>
    <x v="10"/>
  </r>
  <r>
    <n v="217"/>
    <x v="1"/>
    <s v="Produce"/>
    <x v="156"/>
    <x v="216"/>
    <s v="South"/>
    <x v="7"/>
  </r>
  <r>
    <n v="218"/>
    <x v="4"/>
    <s v="Bakery"/>
    <x v="18"/>
    <x v="217"/>
    <s v="South"/>
    <x v="9"/>
  </r>
  <r>
    <n v="219"/>
    <x v="5"/>
    <s v="Grains"/>
    <x v="168"/>
    <x v="218"/>
    <s v="North"/>
    <x v="4"/>
  </r>
  <r>
    <n v="220"/>
    <x v="3"/>
    <s v="Bakery"/>
    <x v="169"/>
    <x v="219"/>
    <s v="West"/>
    <x v="0"/>
  </r>
  <r>
    <n v="221"/>
    <x v="4"/>
    <s v="Produce"/>
    <x v="170"/>
    <x v="220"/>
    <s v="Central"/>
    <x v="8"/>
  </r>
  <r>
    <n v="222"/>
    <x v="0"/>
    <s v="Grains"/>
    <x v="108"/>
    <x v="221"/>
    <s v="North"/>
    <x v="10"/>
  </r>
  <r>
    <n v="223"/>
    <x v="5"/>
    <s v="Dairy"/>
    <x v="171"/>
    <x v="222"/>
    <s v="East"/>
    <x v="10"/>
  </r>
  <r>
    <n v="224"/>
    <x v="4"/>
    <s v="Meat"/>
    <x v="172"/>
    <x v="223"/>
    <s v="West"/>
    <x v="7"/>
  </r>
  <r>
    <n v="225"/>
    <x v="1"/>
    <s v="Produce"/>
    <x v="80"/>
    <x v="224"/>
    <s v="North"/>
    <x v="10"/>
  </r>
  <r>
    <n v="226"/>
    <x v="2"/>
    <s v="Grains"/>
    <x v="173"/>
    <x v="225"/>
    <s v="South"/>
    <x v="1"/>
  </r>
  <r>
    <n v="227"/>
    <x v="6"/>
    <s v="Produce"/>
    <x v="174"/>
    <x v="226"/>
    <s v="North"/>
    <x v="11"/>
  </r>
  <r>
    <n v="228"/>
    <x v="3"/>
    <s v="Bakery"/>
    <x v="175"/>
    <x v="227"/>
    <s v="South"/>
    <x v="8"/>
  </r>
  <r>
    <n v="229"/>
    <x v="4"/>
    <s v="Grains"/>
    <x v="176"/>
    <x v="228"/>
    <s v="West"/>
    <x v="1"/>
  </r>
  <r>
    <n v="230"/>
    <x v="2"/>
    <s v="Dairy"/>
    <x v="177"/>
    <x v="229"/>
    <s v="East"/>
    <x v="9"/>
  </r>
  <r>
    <n v="231"/>
    <x v="1"/>
    <s v="Meat"/>
    <x v="70"/>
    <x v="230"/>
    <s v="North"/>
    <x v="2"/>
  </r>
  <r>
    <n v="232"/>
    <x v="0"/>
    <s v="Bakery"/>
    <x v="4"/>
    <x v="231"/>
    <s v="West"/>
    <x v="4"/>
  </r>
  <r>
    <n v="233"/>
    <x v="5"/>
    <s v="Dairy"/>
    <x v="178"/>
    <x v="232"/>
    <s v="East"/>
    <x v="0"/>
  </r>
  <r>
    <n v="234"/>
    <x v="4"/>
    <s v="Dairy"/>
    <x v="111"/>
    <x v="233"/>
    <s v="East"/>
    <x v="3"/>
  </r>
  <r>
    <n v="235"/>
    <x v="2"/>
    <s v="Grains"/>
    <x v="153"/>
    <x v="234"/>
    <s v="North"/>
    <x v="2"/>
  </r>
  <r>
    <n v="236"/>
    <x v="4"/>
    <s v="Produce"/>
    <x v="179"/>
    <x v="235"/>
    <s v="North"/>
    <x v="2"/>
  </r>
  <r>
    <n v="237"/>
    <x v="5"/>
    <s v="Meat"/>
    <x v="109"/>
    <x v="236"/>
    <s v="East"/>
    <x v="2"/>
  </r>
  <r>
    <n v="238"/>
    <x v="1"/>
    <s v="Meat"/>
    <x v="73"/>
    <x v="237"/>
    <s v="East"/>
    <x v="8"/>
  </r>
  <r>
    <n v="239"/>
    <x v="1"/>
    <s v="Meat"/>
    <x v="10"/>
    <x v="238"/>
    <s v="South"/>
    <x v="6"/>
  </r>
  <r>
    <n v="240"/>
    <x v="4"/>
    <s v="Meat"/>
    <x v="116"/>
    <x v="239"/>
    <s v="South"/>
    <x v="2"/>
  </r>
  <r>
    <n v="241"/>
    <x v="4"/>
    <s v="Meat"/>
    <x v="169"/>
    <x v="240"/>
    <s v="South"/>
    <x v="0"/>
  </r>
  <r>
    <n v="242"/>
    <x v="5"/>
    <s v="Bakery"/>
    <x v="143"/>
    <x v="241"/>
    <s v="West"/>
    <x v="9"/>
  </r>
  <r>
    <n v="243"/>
    <x v="3"/>
    <s v="Grains"/>
    <x v="134"/>
    <x v="242"/>
    <s v="South"/>
    <x v="3"/>
  </r>
  <r>
    <n v="244"/>
    <x v="5"/>
    <s v="Meat"/>
    <x v="180"/>
    <x v="243"/>
    <s v="East"/>
    <x v="9"/>
  </r>
  <r>
    <n v="245"/>
    <x v="3"/>
    <s v="Dairy"/>
    <x v="44"/>
    <x v="244"/>
    <s v="East"/>
    <x v="2"/>
  </r>
  <r>
    <n v="246"/>
    <x v="4"/>
    <s v="Bakery"/>
    <x v="181"/>
    <x v="245"/>
    <s v="Central"/>
    <x v="1"/>
  </r>
  <r>
    <n v="247"/>
    <x v="0"/>
    <s v="Produce"/>
    <x v="146"/>
    <x v="246"/>
    <s v="East"/>
    <x v="8"/>
  </r>
  <r>
    <n v="248"/>
    <x v="2"/>
    <s v="Produce"/>
    <x v="182"/>
    <x v="247"/>
    <s v="North"/>
    <x v="10"/>
  </r>
  <r>
    <n v="249"/>
    <x v="2"/>
    <s v="Bakery"/>
    <x v="183"/>
    <x v="248"/>
    <s v="West"/>
    <x v="8"/>
  </r>
  <r>
    <n v="250"/>
    <x v="6"/>
    <s v="Dairy"/>
    <x v="33"/>
    <x v="249"/>
    <s v="North"/>
    <x v="11"/>
  </r>
  <r>
    <n v="251"/>
    <x v="3"/>
    <s v="Grains"/>
    <x v="184"/>
    <x v="250"/>
    <s v="North"/>
    <x v="9"/>
  </r>
  <r>
    <n v="252"/>
    <x v="1"/>
    <s v="Grains"/>
    <x v="185"/>
    <x v="251"/>
    <s v="North"/>
    <x v="8"/>
  </r>
  <r>
    <n v="253"/>
    <x v="4"/>
    <s v="Bakery"/>
    <x v="186"/>
    <x v="252"/>
    <s v="South"/>
    <x v="7"/>
  </r>
  <r>
    <n v="254"/>
    <x v="5"/>
    <s v="Meat"/>
    <x v="187"/>
    <x v="253"/>
    <s v="East"/>
    <x v="10"/>
  </r>
  <r>
    <n v="255"/>
    <x v="4"/>
    <s v="Dairy"/>
    <x v="188"/>
    <x v="254"/>
    <s v="East"/>
    <x v="0"/>
  </r>
  <r>
    <n v="256"/>
    <x v="0"/>
    <s v="Grains"/>
    <x v="189"/>
    <x v="255"/>
    <s v="West"/>
    <x v="0"/>
  </r>
  <r>
    <n v="257"/>
    <x v="5"/>
    <s v="Produce"/>
    <x v="190"/>
    <x v="256"/>
    <s v="North"/>
    <x v="9"/>
  </r>
  <r>
    <n v="258"/>
    <x v="3"/>
    <s v="Grains"/>
    <x v="131"/>
    <x v="257"/>
    <s v="West"/>
    <x v="8"/>
  </r>
  <r>
    <n v="259"/>
    <x v="3"/>
    <s v="Bakery"/>
    <x v="191"/>
    <x v="258"/>
    <s v="North"/>
    <x v="2"/>
  </r>
  <r>
    <n v="260"/>
    <x v="4"/>
    <s v="Meat"/>
    <x v="192"/>
    <x v="259"/>
    <s v="South"/>
    <x v="5"/>
  </r>
  <r>
    <n v="261"/>
    <x v="5"/>
    <s v="Grains"/>
    <x v="153"/>
    <x v="260"/>
    <s v="West"/>
    <x v="2"/>
  </r>
  <r>
    <n v="262"/>
    <x v="3"/>
    <s v="Bakery"/>
    <x v="193"/>
    <x v="261"/>
    <s v="North"/>
    <x v="7"/>
  </r>
  <r>
    <n v="263"/>
    <x v="3"/>
    <s v="Bakery"/>
    <x v="176"/>
    <x v="262"/>
    <s v="North"/>
    <x v="1"/>
  </r>
  <r>
    <n v="264"/>
    <x v="2"/>
    <s v="Produce"/>
    <x v="194"/>
    <x v="263"/>
    <s v="South"/>
    <x v="5"/>
  </r>
  <r>
    <n v="265"/>
    <x v="1"/>
    <s v="Bakery"/>
    <x v="52"/>
    <x v="264"/>
    <s v="North"/>
    <x v="2"/>
  </r>
  <r>
    <n v="266"/>
    <x v="5"/>
    <s v="Meat"/>
    <x v="21"/>
    <x v="265"/>
    <s v="West"/>
    <x v="8"/>
  </r>
  <r>
    <n v="267"/>
    <x v="0"/>
    <s v="Meat"/>
    <x v="195"/>
    <x v="266"/>
    <s v="North"/>
    <x v="7"/>
  </r>
  <r>
    <n v="268"/>
    <x v="0"/>
    <s v="Produce"/>
    <x v="196"/>
    <x v="267"/>
    <s v="South"/>
    <x v="9"/>
  </r>
  <r>
    <n v="269"/>
    <x v="1"/>
    <s v="Bakery"/>
    <x v="197"/>
    <x v="268"/>
    <s v="North"/>
    <x v="3"/>
  </r>
  <r>
    <n v="270"/>
    <x v="0"/>
    <s v="Grains"/>
    <x v="198"/>
    <x v="269"/>
    <s v="North"/>
    <x v="8"/>
  </r>
  <r>
    <n v="271"/>
    <x v="5"/>
    <s v="Grains"/>
    <x v="167"/>
    <x v="270"/>
    <s v="North"/>
    <x v="10"/>
  </r>
  <r>
    <n v="272"/>
    <x v="3"/>
    <s v="Produce"/>
    <x v="199"/>
    <x v="271"/>
    <s v="South"/>
    <x v="5"/>
  </r>
  <r>
    <n v="273"/>
    <x v="5"/>
    <s v="Dairy"/>
    <x v="200"/>
    <x v="272"/>
    <s v="North"/>
    <x v="5"/>
  </r>
  <r>
    <n v="274"/>
    <x v="0"/>
    <s v="Grains"/>
    <x v="1"/>
    <x v="273"/>
    <s v="East"/>
    <x v="1"/>
  </r>
  <r>
    <n v="275"/>
    <x v="1"/>
    <s v="Dairy"/>
    <x v="201"/>
    <x v="274"/>
    <s v="West"/>
    <x v="9"/>
  </r>
  <r>
    <n v="276"/>
    <x v="0"/>
    <s v="Dairy"/>
    <x v="202"/>
    <x v="275"/>
    <s v="South"/>
    <x v="11"/>
  </r>
  <r>
    <n v="277"/>
    <x v="3"/>
    <s v="Meat"/>
    <x v="25"/>
    <x v="276"/>
    <s v="East"/>
    <x v="4"/>
  </r>
  <r>
    <n v="278"/>
    <x v="5"/>
    <s v="Produce"/>
    <x v="203"/>
    <x v="277"/>
    <s v="North"/>
    <x v="10"/>
  </r>
  <r>
    <n v="279"/>
    <x v="4"/>
    <s v="Meat"/>
    <x v="200"/>
    <x v="278"/>
    <s v="East"/>
    <x v="5"/>
  </r>
  <r>
    <n v="280"/>
    <x v="6"/>
    <s v="Produce"/>
    <x v="204"/>
    <x v="279"/>
    <s v="East"/>
    <x v="10"/>
  </r>
  <r>
    <n v="281"/>
    <x v="0"/>
    <s v="Bakery"/>
    <x v="75"/>
    <x v="280"/>
    <s v="North"/>
    <x v="1"/>
  </r>
  <r>
    <n v="282"/>
    <x v="4"/>
    <s v="Grains"/>
    <x v="205"/>
    <x v="281"/>
    <s v="South"/>
    <x v="7"/>
  </r>
  <r>
    <n v="283"/>
    <x v="6"/>
    <s v="Grains"/>
    <x v="206"/>
    <x v="282"/>
    <s v="West"/>
    <x v="6"/>
  </r>
  <r>
    <n v="284"/>
    <x v="2"/>
    <s v="Produce"/>
    <x v="127"/>
    <x v="283"/>
    <s v="North"/>
    <x v="6"/>
  </r>
  <r>
    <n v="285"/>
    <x v="5"/>
    <s v="Grains"/>
    <x v="89"/>
    <x v="284"/>
    <s v="East"/>
    <x v="5"/>
  </r>
  <r>
    <n v="286"/>
    <x v="6"/>
    <s v="Bakery"/>
    <x v="207"/>
    <x v="285"/>
    <s v="South"/>
    <x v="4"/>
  </r>
  <r>
    <n v="287"/>
    <x v="2"/>
    <s v="Meat"/>
    <x v="163"/>
    <x v="286"/>
    <s v="South"/>
    <x v="6"/>
  </r>
  <r>
    <n v="288"/>
    <x v="2"/>
    <s v="Grains"/>
    <x v="159"/>
    <x v="287"/>
    <s v="North"/>
    <x v="5"/>
  </r>
  <r>
    <n v="289"/>
    <x v="2"/>
    <s v="Dairy"/>
    <x v="91"/>
    <x v="288"/>
    <s v="Central"/>
    <x v="4"/>
  </r>
  <r>
    <n v="290"/>
    <x v="1"/>
    <s v="Dairy"/>
    <x v="208"/>
    <x v="289"/>
    <s v="East"/>
    <x v="2"/>
  </r>
  <r>
    <n v="291"/>
    <x v="1"/>
    <s v="Produce"/>
    <x v="131"/>
    <x v="290"/>
    <s v="Central"/>
    <x v="8"/>
  </r>
  <r>
    <n v="292"/>
    <x v="0"/>
    <s v="Produce"/>
    <x v="159"/>
    <x v="291"/>
    <s v="North"/>
    <x v="5"/>
  </r>
  <r>
    <n v="293"/>
    <x v="1"/>
    <s v="Bakery"/>
    <x v="207"/>
    <x v="292"/>
    <s v="East"/>
    <x v="4"/>
  </r>
  <r>
    <n v="294"/>
    <x v="1"/>
    <s v="Produce"/>
    <x v="206"/>
    <x v="293"/>
    <s v="Central"/>
    <x v="6"/>
  </r>
  <r>
    <n v="295"/>
    <x v="1"/>
    <s v="Grains"/>
    <x v="154"/>
    <x v="294"/>
    <s v="North"/>
    <x v="3"/>
  </r>
  <r>
    <n v="296"/>
    <x v="4"/>
    <s v="Bakery"/>
    <x v="99"/>
    <x v="295"/>
    <s v="Central"/>
    <x v="6"/>
  </r>
  <r>
    <n v="297"/>
    <x v="4"/>
    <s v="Bakery"/>
    <x v="25"/>
    <x v="296"/>
    <s v="North"/>
    <x v="4"/>
  </r>
  <r>
    <n v="298"/>
    <x v="6"/>
    <s v="Meat"/>
    <x v="135"/>
    <x v="297"/>
    <s v="Central"/>
    <x v="9"/>
  </r>
  <r>
    <n v="299"/>
    <x v="3"/>
    <s v="Produce"/>
    <x v="79"/>
    <x v="298"/>
    <s v="South"/>
    <x v="6"/>
  </r>
  <r>
    <n v="300"/>
    <x v="1"/>
    <s v="Produce"/>
    <x v="157"/>
    <x v="299"/>
    <s v="South"/>
    <x v="1"/>
  </r>
  <r>
    <n v="301"/>
    <x v="4"/>
    <s v="Bakery"/>
    <x v="209"/>
    <x v="300"/>
    <s v="South"/>
    <x v="7"/>
  </r>
  <r>
    <n v="302"/>
    <x v="0"/>
    <s v="Produce"/>
    <x v="210"/>
    <x v="301"/>
    <s v="East"/>
    <x v="0"/>
  </r>
  <r>
    <n v="303"/>
    <x v="4"/>
    <s v="Dairy"/>
    <x v="21"/>
    <x v="302"/>
    <s v="South"/>
    <x v="8"/>
  </r>
  <r>
    <n v="304"/>
    <x v="4"/>
    <s v="Meat"/>
    <x v="17"/>
    <x v="303"/>
    <s v="North"/>
    <x v="0"/>
  </r>
  <r>
    <n v="305"/>
    <x v="1"/>
    <s v="Produce"/>
    <x v="23"/>
    <x v="304"/>
    <s v="West"/>
    <x v="8"/>
  </r>
  <r>
    <n v="306"/>
    <x v="2"/>
    <s v="Produce"/>
    <x v="124"/>
    <x v="305"/>
    <s v="Central"/>
    <x v="4"/>
  </r>
  <r>
    <n v="307"/>
    <x v="3"/>
    <s v="Dairy"/>
    <x v="164"/>
    <x v="306"/>
    <s v="North"/>
    <x v="8"/>
  </r>
  <r>
    <n v="308"/>
    <x v="4"/>
    <s v="Grains"/>
    <x v="211"/>
    <x v="307"/>
    <s v="East"/>
    <x v="10"/>
  </r>
  <r>
    <n v="309"/>
    <x v="5"/>
    <s v="Meat"/>
    <x v="212"/>
    <x v="308"/>
    <s v="West"/>
    <x v="8"/>
  </r>
  <r>
    <n v="310"/>
    <x v="4"/>
    <s v="Bakery"/>
    <x v="213"/>
    <x v="309"/>
    <s v="South"/>
    <x v="5"/>
  </r>
  <r>
    <n v="311"/>
    <x v="2"/>
    <s v="Meat"/>
    <x v="214"/>
    <x v="310"/>
    <s v="East"/>
    <x v="7"/>
  </r>
  <r>
    <n v="312"/>
    <x v="1"/>
    <s v="Grains"/>
    <x v="36"/>
    <x v="311"/>
    <s v="Central"/>
    <x v="7"/>
  </r>
  <r>
    <n v="313"/>
    <x v="0"/>
    <s v="Grains"/>
    <x v="108"/>
    <x v="312"/>
    <s v="North"/>
    <x v="10"/>
  </r>
  <r>
    <n v="314"/>
    <x v="0"/>
    <s v="Bakery"/>
    <x v="215"/>
    <x v="313"/>
    <s v="North"/>
    <x v="0"/>
  </r>
  <r>
    <n v="315"/>
    <x v="3"/>
    <s v="Produce"/>
    <x v="216"/>
    <x v="314"/>
    <s v="Central"/>
    <x v="10"/>
  </r>
  <r>
    <n v="316"/>
    <x v="6"/>
    <s v="Bakery"/>
    <x v="207"/>
    <x v="315"/>
    <s v="North"/>
    <x v="4"/>
  </r>
  <r>
    <n v="317"/>
    <x v="2"/>
    <s v="Dairy"/>
    <x v="217"/>
    <x v="316"/>
    <s v="North"/>
    <x v="6"/>
  </r>
  <r>
    <n v="318"/>
    <x v="4"/>
    <s v="Grains"/>
    <x v="218"/>
    <x v="317"/>
    <s v="South"/>
    <x v="5"/>
  </r>
  <r>
    <n v="319"/>
    <x v="4"/>
    <s v="Meat"/>
    <x v="200"/>
    <x v="318"/>
    <s v="Central"/>
    <x v="5"/>
  </r>
  <r>
    <n v="320"/>
    <x v="1"/>
    <s v="Bakery"/>
    <x v="51"/>
    <x v="319"/>
    <s v="South"/>
    <x v="4"/>
  </r>
  <r>
    <n v="321"/>
    <x v="0"/>
    <s v="Dairy"/>
    <x v="195"/>
    <x v="320"/>
    <s v="East"/>
    <x v="7"/>
  </r>
  <r>
    <n v="322"/>
    <x v="5"/>
    <s v="Grains"/>
    <x v="126"/>
    <x v="321"/>
    <s v="South"/>
    <x v="1"/>
  </r>
  <r>
    <n v="323"/>
    <x v="2"/>
    <s v="Produce"/>
    <x v="160"/>
    <x v="322"/>
    <s v="South"/>
    <x v="8"/>
  </r>
  <r>
    <n v="324"/>
    <x v="1"/>
    <s v="Grains"/>
    <x v="219"/>
    <x v="323"/>
    <s v="West"/>
    <x v="11"/>
  </r>
  <r>
    <n v="325"/>
    <x v="1"/>
    <s v="Dairy"/>
    <x v="18"/>
    <x v="324"/>
    <s v="West"/>
    <x v="9"/>
  </r>
  <r>
    <n v="326"/>
    <x v="4"/>
    <s v="Dairy"/>
    <x v="217"/>
    <x v="325"/>
    <s v="West"/>
    <x v="6"/>
  </r>
  <r>
    <n v="327"/>
    <x v="4"/>
    <s v="Grains"/>
    <x v="220"/>
    <x v="326"/>
    <s v="South"/>
    <x v="11"/>
  </r>
  <r>
    <n v="328"/>
    <x v="0"/>
    <s v="Meat"/>
    <x v="221"/>
    <x v="327"/>
    <s v="South"/>
    <x v="1"/>
  </r>
  <r>
    <n v="329"/>
    <x v="0"/>
    <s v="Bakery"/>
    <x v="222"/>
    <x v="328"/>
    <s v="Central"/>
    <x v="1"/>
  </r>
  <r>
    <n v="330"/>
    <x v="4"/>
    <s v="Grains"/>
    <x v="4"/>
    <x v="329"/>
    <s v="West"/>
    <x v="4"/>
  </r>
  <r>
    <n v="331"/>
    <x v="5"/>
    <s v="Produce"/>
    <x v="97"/>
    <x v="330"/>
    <s v="West"/>
    <x v="4"/>
  </r>
  <r>
    <n v="332"/>
    <x v="1"/>
    <s v="Grains"/>
    <x v="173"/>
    <x v="331"/>
    <s v="South"/>
    <x v="1"/>
  </r>
  <r>
    <n v="333"/>
    <x v="5"/>
    <s v="Bakery"/>
    <x v="223"/>
    <x v="332"/>
    <s v="North"/>
    <x v="5"/>
  </r>
  <r>
    <n v="334"/>
    <x v="1"/>
    <s v="Meat"/>
    <x v="24"/>
    <x v="333"/>
    <s v="East"/>
    <x v="5"/>
  </r>
  <r>
    <n v="335"/>
    <x v="3"/>
    <s v="Meat"/>
    <x v="224"/>
    <x v="334"/>
    <s v="East"/>
    <x v="6"/>
  </r>
  <r>
    <n v="336"/>
    <x v="0"/>
    <s v="Grains"/>
    <x v="204"/>
    <x v="335"/>
    <s v="North"/>
    <x v="10"/>
  </r>
  <r>
    <n v="337"/>
    <x v="4"/>
    <s v="Bakery"/>
    <x v="156"/>
    <x v="336"/>
    <s v="Central"/>
    <x v="7"/>
  </r>
  <r>
    <n v="338"/>
    <x v="2"/>
    <s v="Produce"/>
    <x v="31"/>
    <x v="337"/>
    <s v="East"/>
    <x v="10"/>
  </r>
  <r>
    <n v="339"/>
    <x v="3"/>
    <s v="Bakery"/>
    <x v="21"/>
    <x v="338"/>
    <s v="South"/>
    <x v="8"/>
  </r>
  <r>
    <n v="340"/>
    <x v="2"/>
    <s v="Dairy"/>
    <x v="225"/>
    <x v="339"/>
    <s v="East"/>
    <x v="4"/>
  </r>
  <r>
    <n v="341"/>
    <x v="4"/>
    <s v="Meat"/>
    <x v="226"/>
    <x v="340"/>
    <s v="West"/>
    <x v="3"/>
  </r>
  <r>
    <n v="342"/>
    <x v="1"/>
    <s v="Meat"/>
    <x v="203"/>
    <x v="341"/>
    <s v="East"/>
    <x v="10"/>
  </r>
  <r>
    <n v="343"/>
    <x v="4"/>
    <s v="Grains"/>
    <x v="227"/>
    <x v="342"/>
    <s v="West"/>
    <x v="9"/>
  </r>
  <r>
    <n v="344"/>
    <x v="5"/>
    <s v="Grains"/>
    <x v="143"/>
    <x v="343"/>
    <s v="South"/>
    <x v="9"/>
  </r>
  <r>
    <n v="345"/>
    <x v="5"/>
    <s v="Meat"/>
    <x v="58"/>
    <x v="344"/>
    <s v="South"/>
    <x v="0"/>
  </r>
  <r>
    <n v="346"/>
    <x v="6"/>
    <s v="Meat"/>
    <x v="7"/>
    <x v="345"/>
    <s v="East"/>
    <x v="4"/>
  </r>
  <r>
    <n v="347"/>
    <x v="6"/>
    <s v="Grains"/>
    <x v="5"/>
    <x v="346"/>
    <s v="South"/>
    <x v="5"/>
  </r>
  <r>
    <n v="348"/>
    <x v="3"/>
    <s v="Produce"/>
    <x v="10"/>
    <x v="347"/>
    <s v="North"/>
    <x v="6"/>
  </r>
  <r>
    <n v="349"/>
    <x v="4"/>
    <s v="Dairy"/>
    <x v="1"/>
    <x v="348"/>
    <s v="Central"/>
    <x v="1"/>
  </r>
  <r>
    <n v="350"/>
    <x v="6"/>
    <s v="Bakery"/>
    <x v="115"/>
    <x v="349"/>
    <s v="North"/>
    <x v="9"/>
  </r>
  <r>
    <n v="351"/>
    <x v="1"/>
    <s v="Bakery"/>
    <x v="5"/>
    <x v="350"/>
    <s v="West"/>
    <x v="5"/>
  </r>
  <r>
    <n v="352"/>
    <x v="4"/>
    <s v="Bakery"/>
    <x v="14"/>
    <x v="351"/>
    <s v="West"/>
    <x v="7"/>
  </r>
  <r>
    <n v="353"/>
    <x v="2"/>
    <s v="Produce"/>
    <x v="36"/>
    <x v="352"/>
    <s v="East"/>
    <x v="7"/>
  </r>
  <r>
    <n v="354"/>
    <x v="4"/>
    <s v="Produce"/>
    <x v="141"/>
    <x v="353"/>
    <s v="North"/>
    <x v="9"/>
  </r>
  <r>
    <n v="355"/>
    <x v="5"/>
    <s v="Dairy"/>
    <x v="2"/>
    <x v="354"/>
    <s v="East"/>
    <x v="2"/>
  </r>
  <r>
    <n v="356"/>
    <x v="4"/>
    <s v="Dairy"/>
    <x v="15"/>
    <x v="355"/>
    <s v="North"/>
    <x v="8"/>
  </r>
  <r>
    <n v="357"/>
    <x v="4"/>
    <s v="Bakery"/>
    <x v="200"/>
    <x v="356"/>
    <s v="East"/>
    <x v="5"/>
  </r>
  <r>
    <n v="358"/>
    <x v="5"/>
    <s v="Grains"/>
    <x v="18"/>
    <x v="357"/>
    <s v="West"/>
    <x v="9"/>
  </r>
  <r>
    <n v="359"/>
    <x v="6"/>
    <s v="Dairy"/>
    <x v="120"/>
    <x v="358"/>
    <s v="West"/>
    <x v="4"/>
  </r>
  <r>
    <n v="360"/>
    <x v="1"/>
    <s v="Produce"/>
    <x v="16"/>
    <x v="359"/>
    <s v="East"/>
    <x v="4"/>
  </r>
  <r>
    <n v="361"/>
    <x v="0"/>
    <s v="Dairy"/>
    <x v="213"/>
    <x v="360"/>
    <s v="South"/>
    <x v="5"/>
  </r>
  <r>
    <n v="362"/>
    <x v="2"/>
    <s v="Bakery"/>
    <x v="44"/>
    <x v="361"/>
    <s v="East"/>
    <x v="2"/>
  </r>
  <r>
    <n v="363"/>
    <x v="2"/>
    <s v="Bakery"/>
    <x v="146"/>
    <x v="362"/>
    <s v="South"/>
    <x v="8"/>
  </r>
  <r>
    <n v="364"/>
    <x v="5"/>
    <s v="Dairy"/>
    <x v="228"/>
    <x v="363"/>
    <s v="North"/>
    <x v="5"/>
  </r>
  <r>
    <n v="365"/>
    <x v="3"/>
    <s v="Produce"/>
    <x v="206"/>
    <x v="364"/>
    <s v="Central"/>
    <x v="6"/>
  </r>
  <r>
    <n v="366"/>
    <x v="2"/>
    <s v="Produce"/>
    <x v="174"/>
    <x v="365"/>
    <s v="Central"/>
    <x v="11"/>
  </r>
  <r>
    <n v="367"/>
    <x v="2"/>
    <s v="Grains"/>
    <x v="229"/>
    <x v="366"/>
    <s v="North"/>
    <x v="2"/>
  </r>
  <r>
    <n v="368"/>
    <x v="1"/>
    <s v="Grains"/>
    <x v="217"/>
    <x v="367"/>
    <s v="South"/>
    <x v="6"/>
  </r>
  <r>
    <n v="369"/>
    <x v="5"/>
    <s v="Bakery"/>
    <x v="178"/>
    <x v="368"/>
    <s v="Central"/>
    <x v="0"/>
  </r>
  <r>
    <n v="370"/>
    <x v="3"/>
    <s v="Produce"/>
    <x v="7"/>
    <x v="369"/>
    <s v="Central"/>
    <x v="4"/>
  </r>
  <r>
    <n v="371"/>
    <x v="5"/>
    <s v="Grains"/>
    <x v="169"/>
    <x v="370"/>
    <s v="Central"/>
    <x v="0"/>
  </r>
  <r>
    <n v="372"/>
    <x v="6"/>
    <s v="Produce"/>
    <x v="16"/>
    <x v="371"/>
    <s v="East"/>
    <x v="4"/>
  </r>
  <r>
    <n v="373"/>
    <x v="0"/>
    <s v="Produce"/>
    <x v="230"/>
    <x v="372"/>
    <s v="East"/>
    <x v="11"/>
  </r>
  <r>
    <n v="374"/>
    <x v="4"/>
    <s v="Meat"/>
    <x v="231"/>
    <x v="373"/>
    <s v="East"/>
    <x v="11"/>
  </r>
  <r>
    <n v="375"/>
    <x v="4"/>
    <s v="Grains"/>
    <x v="232"/>
    <x v="374"/>
    <s v="Central"/>
    <x v="5"/>
  </r>
  <r>
    <n v="376"/>
    <x v="0"/>
    <s v="Meat"/>
    <x v="93"/>
    <x v="375"/>
    <s v="Central"/>
    <x v="2"/>
  </r>
  <r>
    <n v="377"/>
    <x v="5"/>
    <s v="Grains"/>
    <x v="22"/>
    <x v="376"/>
    <s v="East"/>
    <x v="1"/>
  </r>
  <r>
    <n v="378"/>
    <x v="3"/>
    <s v="Bakery"/>
    <x v="144"/>
    <x v="377"/>
    <s v="South"/>
    <x v="8"/>
  </r>
  <r>
    <n v="379"/>
    <x v="2"/>
    <s v="Meat"/>
    <x v="233"/>
    <x v="378"/>
    <s v="West"/>
    <x v="9"/>
  </r>
  <r>
    <n v="380"/>
    <x v="2"/>
    <s v="Dairy"/>
    <x v="234"/>
    <x v="379"/>
    <s v="North"/>
    <x v="9"/>
  </r>
  <r>
    <n v="381"/>
    <x v="1"/>
    <s v="Bakery"/>
    <x v="6"/>
    <x v="380"/>
    <s v="West"/>
    <x v="3"/>
  </r>
  <r>
    <n v="382"/>
    <x v="2"/>
    <s v="Grains"/>
    <x v="159"/>
    <x v="381"/>
    <s v="North"/>
    <x v="5"/>
  </r>
  <r>
    <n v="383"/>
    <x v="4"/>
    <s v="Produce"/>
    <x v="235"/>
    <x v="382"/>
    <s v="East"/>
    <x v="9"/>
  </r>
  <r>
    <n v="384"/>
    <x v="5"/>
    <s v="Meat"/>
    <x v="79"/>
    <x v="383"/>
    <s v="Central"/>
    <x v="6"/>
  </r>
  <r>
    <n v="385"/>
    <x v="3"/>
    <s v="Dairy"/>
    <x v="79"/>
    <x v="384"/>
    <s v="West"/>
    <x v="6"/>
  </r>
  <r>
    <n v="386"/>
    <x v="5"/>
    <s v="Meat"/>
    <x v="223"/>
    <x v="385"/>
    <s v="East"/>
    <x v="5"/>
  </r>
  <r>
    <n v="387"/>
    <x v="4"/>
    <s v="Grains"/>
    <x v="236"/>
    <x v="386"/>
    <s v="North"/>
    <x v="3"/>
  </r>
  <r>
    <n v="388"/>
    <x v="1"/>
    <s v="Grains"/>
    <x v="101"/>
    <x v="387"/>
    <s v="East"/>
    <x v="6"/>
  </r>
  <r>
    <n v="389"/>
    <x v="6"/>
    <s v="Produce"/>
    <x v="154"/>
    <x v="388"/>
    <s v="East"/>
    <x v="3"/>
  </r>
  <r>
    <n v="390"/>
    <x v="3"/>
    <s v="Bakery"/>
    <x v="130"/>
    <x v="389"/>
    <s v="East"/>
    <x v="1"/>
  </r>
  <r>
    <n v="391"/>
    <x v="0"/>
    <s v="Grains"/>
    <x v="237"/>
    <x v="390"/>
    <s v="Central"/>
    <x v="2"/>
  </r>
  <r>
    <n v="392"/>
    <x v="1"/>
    <s v="Produce"/>
    <x v="238"/>
    <x v="391"/>
    <s v="Central"/>
    <x v="0"/>
  </r>
  <r>
    <n v="393"/>
    <x v="5"/>
    <s v="Meat"/>
    <x v="239"/>
    <x v="392"/>
    <s v="East"/>
    <x v="9"/>
  </r>
  <r>
    <n v="394"/>
    <x v="5"/>
    <s v="Meat"/>
    <x v="124"/>
    <x v="393"/>
    <s v="West"/>
    <x v="4"/>
  </r>
  <r>
    <n v="395"/>
    <x v="1"/>
    <s v="Meat"/>
    <x v="213"/>
    <x v="394"/>
    <s v="East"/>
    <x v="5"/>
  </r>
  <r>
    <n v="396"/>
    <x v="1"/>
    <s v="Meat"/>
    <x v="57"/>
    <x v="395"/>
    <s v="North"/>
    <x v="9"/>
  </r>
  <r>
    <n v="397"/>
    <x v="3"/>
    <s v="Meat"/>
    <x v="240"/>
    <x v="396"/>
    <s v="East"/>
    <x v="8"/>
  </r>
  <r>
    <n v="398"/>
    <x v="6"/>
    <s v="Produce"/>
    <x v="31"/>
    <x v="397"/>
    <s v="West"/>
    <x v="10"/>
  </r>
  <r>
    <n v="399"/>
    <x v="5"/>
    <s v="Dairy"/>
    <x v="39"/>
    <x v="398"/>
    <s v="North"/>
    <x v="0"/>
  </r>
  <r>
    <n v="400"/>
    <x v="2"/>
    <s v="Bakery"/>
    <x v="214"/>
    <x v="399"/>
    <s v="South"/>
    <x v="7"/>
  </r>
  <r>
    <n v="401"/>
    <x v="0"/>
    <s v="Grains"/>
    <x v="127"/>
    <x v="400"/>
    <s v="South"/>
    <x v="6"/>
  </r>
  <r>
    <n v="402"/>
    <x v="4"/>
    <s v="Bakery"/>
    <x v="86"/>
    <x v="401"/>
    <s v="West"/>
    <x v="3"/>
  </r>
  <r>
    <n v="403"/>
    <x v="4"/>
    <s v="Grains"/>
    <x v="138"/>
    <x v="402"/>
    <s v="West"/>
    <x v="1"/>
  </r>
  <r>
    <n v="404"/>
    <x v="3"/>
    <s v="Produce"/>
    <x v="241"/>
    <x v="403"/>
    <s v="Central"/>
    <x v="0"/>
  </r>
  <r>
    <n v="405"/>
    <x v="0"/>
    <s v="Dairy"/>
    <x v="161"/>
    <x v="404"/>
    <s v="North"/>
    <x v="7"/>
  </r>
  <r>
    <n v="406"/>
    <x v="6"/>
    <s v="Dairy"/>
    <x v="207"/>
    <x v="405"/>
    <s v="North"/>
    <x v="4"/>
  </r>
  <r>
    <n v="407"/>
    <x v="5"/>
    <s v="Dairy"/>
    <x v="242"/>
    <x v="406"/>
    <s v="East"/>
    <x v="3"/>
  </r>
  <r>
    <n v="408"/>
    <x v="3"/>
    <s v="Produce"/>
    <x v="243"/>
    <x v="407"/>
    <s v="Central"/>
    <x v="11"/>
  </r>
  <r>
    <n v="409"/>
    <x v="0"/>
    <s v="Dairy"/>
    <x v="138"/>
    <x v="408"/>
    <s v="East"/>
    <x v="1"/>
  </r>
  <r>
    <n v="410"/>
    <x v="4"/>
    <s v="Bakery"/>
    <x v="178"/>
    <x v="409"/>
    <s v="Central"/>
    <x v="0"/>
  </r>
  <r>
    <n v="411"/>
    <x v="5"/>
    <s v="Bakery"/>
    <x v="235"/>
    <x v="410"/>
    <s v="South"/>
    <x v="9"/>
  </r>
  <r>
    <n v="412"/>
    <x v="3"/>
    <s v="Meat"/>
    <x v="244"/>
    <x v="411"/>
    <s v="South"/>
    <x v="6"/>
  </r>
  <r>
    <n v="413"/>
    <x v="1"/>
    <s v="Grains"/>
    <x v="194"/>
    <x v="412"/>
    <s v="Central"/>
    <x v="5"/>
  </r>
  <r>
    <n v="414"/>
    <x v="5"/>
    <s v="Meat"/>
    <x v="245"/>
    <x v="413"/>
    <s v="South"/>
    <x v="11"/>
  </r>
  <r>
    <n v="415"/>
    <x v="5"/>
    <s v="Dairy"/>
    <x v="132"/>
    <x v="414"/>
    <s v="South"/>
    <x v="3"/>
  </r>
  <r>
    <n v="416"/>
    <x v="4"/>
    <s v="Dairy"/>
    <x v="73"/>
    <x v="415"/>
    <s v="West"/>
    <x v="8"/>
  </r>
  <r>
    <n v="417"/>
    <x v="4"/>
    <s v="Grains"/>
    <x v="163"/>
    <x v="416"/>
    <s v="South"/>
    <x v="6"/>
  </r>
  <r>
    <n v="418"/>
    <x v="1"/>
    <s v="Meat"/>
    <x v="234"/>
    <x v="417"/>
    <s v="North"/>
    <x v="9"/>
  </r>
  <r>
    <n v="419"/>
    <x v="5"/>
    <s v="Produce"/>
    <x v="246"/>
    <x v="418"/>
    <s v="West"/>
    <x v="9"/>
  </r>
  <r>
    <n v="420"/>
    <x v="6"/>
    <s v="Dairy"/>
    <x v="230"/>
    <x v="419"/>
    <s v="North"/>
    <x v="11"/>
  </r>
  <r>
    <n v="421"/>
    <x v="2"/>
    <s v="Produce"/>
    <x v="66"/>
    <x v="420"/>
    <s v="West"/>
    <x v="7"/>
  </r>
  <r>
    <n v="422"/>
    <x v="3"/>
    <s v="Grains"/>
    <x v="247"/>
    <x v="421"/>
    <s v="South"/>
    <x v="5"/>
  </r>
  <r>
    <n v="423"/>
    <x v="6"/>
    <s v="Produce"/>
    <x v="123"/>
    <x v="422"/>
    <s v="North"/>
    <x v="2"/>
  </r>
  <r>
    <n v="424"/>
    <x v="1"/>
    <s v="Produce"/>
    <x v="114"/>
    <x v="423"/>
    <s v="North"/>
    <x v="0"/>
  </r>
  <r>
    <n v="425"/>
    <x v="6"/>
    <s v="Produce"/>
    <x v="147"/>
    <x v="424"/>
    <s v="West"/>
    <x v="3"/>
  </r>
  <r>
    <n v="426"/>
    <x v="1"/>
    <s v="Meat"/>
    <x v="13"/>
    <x v="425"/>
    <s v="North"/>
    <x v="2"/>
  </r>
  <r>
    <n v="427"/>
    <x v="3"/>
    <s v="Produce"/>
    <x v="99"/>
    <x v="426"/>
    <s v="West"/>
    <x v="6"/>
  </r>
  <r>
    <n v="428"/>
    <x v="4"/>
    <s v="Meat"/>
    <x v="16"/>
    <x v="427"/>
    <s v="South"/>
    <x v="4"/>
  </r>
  <r>
    <n v="429"/>
    <x v="5"/>
    <s v="Meat"/>
    <x v="35"/>
    <x v="428"/>
    <s v="South"/>
    <x v="8"/>
  </r>
  <r>
    <n v="430"/>
    <x v="2"/>
    <s v="Meat"/>
    <x v="248"/>
    <x v="429"/>
    <s v="North"/>
    <x v="3"/>
  </r>
  <r>
    <n v="431"/>
    <x v="5"/>
    <s v="Produce"/>
    <x v="68"/>
    <x v="430"/>
    <s v="Central"/>
    <x v="5"/>
  </r>
  <r>
    <n v="432"/>
    <x v="3"/>
    <s v="Grains"/>
    <x v="141"/>
    <x v="431"/>
    <s v="East"/>
    <x v="9"/>
  </r>
  <r>
    <n v="433"/>
    <x v="6"/>
    <s v="Produce"/>
    <x v="75"/>
    <x v="432"/>
    <s v="North"/>
    <x v="1"/>
  </r>
  <r>
    <n v="434"/>
    <x v="2"/>
    <s v="Grains"/>
    <x v="72"/>
    <x v="433"/>
    <s v="North"/>
    <x v="6"/>
  </r>
  <r>
    <n v="435"/>
    <x v="6"/>
    <s v="Meat"/>
    <x v="71"/>
    <x v="434"/>
    <s v="East"/>
    <x v="7"/>
  </r>
  <r>
    <n v="436"/>
    <x v="4"/>
    <s v="Grains"/>
    <x v="155"/>
    <x v="435"/>
    <s v="Central"/>
    <x v="4"/>
  </r>
  <r>
    <n v="437"/>
    <x v="6"/>
    <s v="Produce"/>
    <x v="233"/>
    <x v="436"/>
    <s v="East"/>
    <x v="9"/>
  </r>
  <r>
    <n v="438"/>
    <x v="1"/>
    <s v="Meat"/>
    <x v="249"/>
    <x v="437"/>
    <s v="East"/>
    <x v="3"/>
  </r>
  <r>
    <n v="439"/>
    <x v="1"/>
    <s v="Dairy"/>
    <x v="39"/>
    <x v="438"/>
    <s v="South"/>
    <x v="0"/>
  </r>
  <r>
    <n v="440"/>
    <x v="1"/>
    <s v="Meat"/>
    <x v="51"/>
    <x v="439"/>
    <s v="East"/>
    <x v="4"/>
  </r>
  <r>
    <n v="441"/>
    <x v="5"/>
    <s v="Bakery"/>
    <x v="250"/>
    <x v="440"/>
    <s v="South"/>
    <x v="11"/>
  </r>
  <r>
    <n v="442"/>
    <x v="4"/>
    <s v="Meat"/>
    <x v="251"/>
    <x v="441"/>
    <s v="East"/>
    <x v="4"/>
  </r>
  <r>
    <n v="443"/>
    <x v="6"/>
    <s v="Produce"/>
    <x v="252"/>
    <x v="442"/>
    <s v="North"/>
    <x v="10"/>
  </r>
  <r>
    <n v="444"/>
    <x v="1"/>
    <s v="Meat"/>
    <x v="253"/>
    <x v="443"/>
    <s v="South"/>
    <x v="2"/>
  </r>
  <r>
    <n v="445"/>
    <x v="2"/>
    <s v="Produce"/>
    <x v="167"/>
    <x v="444"/>
    <s v="Central"/>
    <x v="10"/>
  </r>
  <r>
    <n v="446"/>
    <x v="0"/>
    <s v="Bakery"/>
    <x v="12"/>
    <x v="445"/>
    <s v="South"/>
    <x v="7"/>
  </r>
  <r>
    <n v="447"/>
    <x v="6"/>
    <s v="Bakery"/>
    <x v="105"/>
    <x v="446"/>
    <s v="West"/>
    <x v="0"/>
  </r>
  <r>
    <n v="448"/>
    <x v="4"/>
    <s v="Meat"/>
    <x v="209"/>
    <x v="447"/>
    <s v="North"/>
    <x v="7"/>
  </r>
  <r>
    <n v="449"/>
    <x v="4"/>
    <s v="Grains"/>
    <x v="254"/>
    <x v="448"/>
    <s v="Central"/>
    <x v="6"/>
  </r>
  <r>
    <n v="450"/>
    <x v="6"/>
    <s v="Bakery"/>
    <x v="88"/>
    <x v="449"/>
    <s v="West"/>
    <x v="2"/>
  </r>
  <r>
    <n v="451"/>
    <x v="5"/>
    <s v="Produce"/>
    <x v="103"/>
    <x v="450"/>
    <s v="West"/>
    <x v="1"/>
  </r>
  <r>
    <n v="452"/>
    <x v="3"/>
    <s v="Dairy"/>
    <x v="122"/>
    <x v="451"/>
    <s v="North"/>
    <x v="5"/>
  </r>
  <r>
    <n v="453"/>
    <x v="2"/>
    <s v="Meat"/>
    <x v="255"/>
    <x v="452"/>
    <s v="North"/>
    <x v="2"/>
  </r>
  <r>
    <n v="454"/>
    <x v="5"/>
    <s v="Meat"/>
    <x v="179"/>
    <x v="453"/>
    <s v="Central"/>
    <x v="2"/>
  </r>
  <r>
    <n v="455"/>
    <x v="4"/>
    <s v="Dairy"/>
    <x v="142"/>
    <x v="454"/>
    <s v="West"/>
    <x v="6"/>
  </r>
  <r>
    <n v="456"/>
    <x v="0"/>
    <s v="Bakery"/>
    <x v="41"/>
    <x v="455"/>
    <s v="Central"/>
    <x v="1"/>
  </r>
  <r>
    <n v="457"/>
    <x v="4"/>
    <s v="Grains"/>
    <x v="61"/>
    <x v="456"/>
    <s v="East"/>
    <x v="6"/>
  </r>
  <r>
    <n v="458"/>
    <x v="2"/>
    <s v="Dairy"/>
    <x v="42"/>
    <x v="457"/>
    <s v="North"/>
    <x v="3"/>
  </r>
  <r>
    <n v="459"/>
    <x v="5"/>
    <s v="Bakery"/>
    <x v="256"/>
    <x v="458"/>
    <s v="East"/>
    <x v="2"/>
  </r>
  <r>
    <n v="460"/>
    <x v="6"/>
    <s v="Meat"/>
    <x v="257"/>
    <x v="459"/>
    <s v="East"/>
    <x v="9"/>
  </r>
  <r>
    <n v="461"/>
    <x v="6"/>
    <s v="Grains"/>
    <x v="109"/>
    <x v="460"/>
    <s v="East"/>
    <x v="2"/>
  </r>
  <r>
    <n v="462"/>
    <x v="5"/>
    <s v="Produce"/>
    <x v="258"/>
    <x v="461"/>
    <s v="Central"/>
    <x v="3"/>
  </r>
  <r>
    <n v="463"/>
    <x v="3"/>
    <s v="Meat"/>
    <x v="259"/>
    <x v="462"/>
    <s v="South"/>
    <x v="0"/>
  </r>
  <r>
    <n v="464"/>
    <x v="6"/>
    <s v="Meat"/>
    <x v="260"/>
    <x v="463"/>
    <s v="North"/>
    <x v="4"/>
  </r>
  <r>
    <n v="465"/>
    <x v="5"/>
    <s v="Meat"/>
    <x v="261"/>
    <x v="464"/>
    <s v="West"/>
    <x v="11"/>
  </r>
  <r>
    <n v="466"/>
    <x v="2"/>
    <s v="Dairy"/>
    <x v="111"/>
    <x v="465"/>
    <s v="East"/>
    <x v="3"/>
  </r>
  <r>
    <n v="467"/>
    <x v="5"/>
    <s v="Bakery"/>
    <x v="231"/>
    <x v="466"/>
    <s v="North"/>
    <x v="11"/>
  </r>
  <r>
    <n v="468"/>
    <x v="3"/>
    <s v="Grains"/>
    <x v="262"/>
    <x v="467"/>
    <s v="Central"/>
    <x v="5"/>
  </r>
  <r>
    <n v="469"/>
    <x v="4"/>
    <s v="Dairy"/>
    <x v="196"/>
    <x v="468"/>
    <s v="East"/>
    <x v="9"/>
  </r>
  <r>
    <n v="470"/>
    <x v="0"/>
    <s v="Dairy"/>
    <x v="263"/>
    <x v="469"/>
    <s v="South"/>
    <x v="10"/>
  </r>
  <r>
    <n v="471"/>
    <x v="0"/>
    <s v="Produce"/>
    <x v="264"/>
    <x v="470"/>
    <s v="East"/>
    <x v="10"/>
  </r>
  <r>
    <n v="472"/>
    <x v="4"/>
    <s v="Bakery"/>
    <x v="8"/>
    <x v="471"/>
    <s v="South"/>
    <x v="2"/>
  </r>
  <r>
    <n v="473"/>
    <x v="1"/>
    <s v="Meat"/>
    <x v="81"/>
    <x v="472"/>
    <s v="North"/>
    <x v="4"/>
  </r>
  <r>
    <n v="474"/>
    <x v="6"/>
    <s v="Meat"/>
    <x v="265"/>
    <x v="473"/>
    <s v="East"/>
    <x v="0"/>
  </r>
  <r>
    <n v="475"/>
    <x v="6"/>
    <s v="Bakery"/>
    <x v="208"/>
    <x v="474"/>
    <s v="North"/>
    <x v="2"/>
  </r>
  <r>
    <n v="476"/>
    <x v="3"/>
    <s v="Dairy"/>
    <x v="147"/>
    <x v="475"/>
    <s v="West"/>
    <x v="3"/>
  </r>
  <r>
    <n v="477"/>
    <x v="4"/>
    <s v="Meat"/>
    <x v="266"/>
    <x v="476"/>
    <s v="West"/>
    <x v="2"/>
  </r>
  <r>
    <n v="478"/>
    <x v="1"/>
    <s v="Bakery"/>
    <x v="242"/>
    <x v="477"/>
    <s v="East"/>
    <x v="3"/>
  </r>
  <r>
    <n v="479"/>
    <x v="6"/>
    <s v="Bakery"/>
    <x v="72"/>
    <x v="478"/>
    <s v="East"/>
    <x v="6"/>
  </r>
  <r>
    <n v="480"/>
    <x v="0"/>
    <s v="Grains"/>
    <x v="167"/>
    <x v="479"/>
    <s v="Central"/>
    <x v="10"/>
  </r>
  <r>
    <n v="481"/>
    <x v="1"/>
    <s v="Meat"/>
    <x v="77"/>
    <x v="480"/>
    <s v="West"/>
    <x v="7"/>
  </r>
  <r>
    <n v="482"/>
    <x v="0"/>
    <s v="Bakery"/>
    <x v="2"/>
    <x v="481"/>
    <s v="North"/>
    <x v="2"/>
  </r>
  <r>
    <n v="483"/>
    <x v="4"/>
    <s v="Meat"/>
    <x v="13"/>
    <x v="482"/>
    <s v="East"/>
    <x v="2"/>
  </r>
  <r>
    <n v="484"/>
    <x v="2"/>
    <s v="Dairy"/>
    <x v="95"/>
    <x v="483"/>
    <s v="North"/>
    <x v="6"/>
  </r>
  <r>
    <n v="485"/>
    <x v="0"/>
    <s v="Bakery"/>
    <x v="226"/>
    <x v="484"/>
    <s v="North"/>
    <x v="3"/>
  </r>
  <r>
    <n v="486"/>
    <x v="5"/>
    <s v="Bakery"/>
    <x v="219"/>
    <x v="485"/>
    <s v="Central"/>
    <x v="11"/>
  </r>
  <r>
    <n v="487"/>
    <x v="4"/>
    <s v="Dairy"/>
    <x v="60"/>
    <x v="486"/>
    <s v="West"/>
    <x v="6"/>
  </r>
  <r>
    <n v="488"/>
    <x v="0"/>
    <s v="Dairy"/>
    <x v="83"/>
    <x v="487"/>
    <s v="Central"/>
    <x v="5"/>
  </r>
  <r>
    <n v="489"/>
    <x v="3"/>
    <s v="Produce"/>
    <x v="144"/>
    <x v="488"/>
    <s v="East"/>
    <x v="8"/>
  </r>
  <r>
    <n v="490"/>
    <x v="2"/>
    <s v="Produce"/>
    <x v="91"/>
    <x v="489"/>
    <s v="Central"/>
    <x v="4"/>
  </r>
  <r>
    <n v="491"/>
    <x v="3"/>
    <s v="Bakery"/>
    <x v="133"/>
    <x v="490"/>
    <s v="East"/>
    <x v="3"/>
  </r>
  <r>
    <n v="492"/>
    <x v="4"/>
    <s v="Grains"/>
    <x v="267"/>
    <x v="491"/>
    <s v="West"/>
    <x v="6"/>
  </r>
  <r>
    <n v="493"/>
    <x v="3"/>
    <s v="Grains"/>
    <x v="268"/>
    <x v="492"/>
    <s v="South"/>
    <x v="11"/>
  </r>
  <r>
    <n v="494"/>
    <x v="6"/>
    <s v="Grains"/>
    <x v="269"/>
    <x v="493"/>
    <s v="Central"/>
    <x v="8"/>
  </r>
  <r>
    <n v="495"/>
    <x v="4"/>
    <s v="Bakery"/>
    <x v="69"/>
    <x v="494"/>
    <s v="Central"/>
    <x v="9"/>
  </r>
  <r>
    <n v="496"/>
    <x v="5"/>
    <s v="Grains"/>
    <x v="147"/>
    <x v="495"/>
    <s v="South"/>
    <x v="3"/>
  </r>
  <r>
    <n v="497"/>
    <x v="2"/>
    <s v="Dairy"/>
    <x v="270"/>
    <x v="496"/>
    <s v="South"/>
    <x v="4"/>
  </r>
  <r>
    <n v="498"/>
    <x v="4"/>
    <s v="Grains"/>
    <x v="269"/>
    <x v="497"/>
    <s v="South"/>
    <x v="8"/>
  </r>
  <r>
    <n v="499"/>
    <x v="4"/>
    <s v="Bakery"/>
    <x v="271"/>
    <x v="498"/>
    <s v="Central"/>
    <x v="3"/>
  </r>
  <r>
    <n v="500"/>
    <x v="6"/>
    <s v="Bakery"/>
    <x v="272"/>
    <x v="499"/>
    <s v="Central"/>
    <x v="4"/>
  </r>
  <r>
    <n v="501"/>
    <x v="4"/>
    <s v="Produce"/>
    <x v="90"/>
    <x v="500"/>
    <s v="North"/>
    <x v="3"/>
  </r>
  <r>
    <n v="502"/>
    <x v="6"/>
    <s v="Produce"/>
    <x v="273"/>
    <x v="501"/>
    <s v="South"/>
    <x v="11"/>
  </r>
  <r>
    <n v="503"/>
    <x v="2"/>
    <s v="Produce"/>
    <x v="242"/>
    <x v="502"/>
    <s v="North"/>
    <x v="3"/>
  </r>
  <r>
    <n v="504"/>
    <x v="5"/>
    <s v="Bakery"/>
    <x v="141"/>
    <x v="503"/>
    <s v="South"/>
    <x v="9"/>
  </r>
  <r>
    <n v="505"/>
    <x v="3"/>
    <s v="Dairy"/>
    <x v="272"/>
    <x v="504"/>
    <s v="South"/>
    <x v="4"/>
  </r>
  <r>
    <n v="506"/>
    <x v="4"/>
    <s v="Dairy"/>
    <x v="232"/>
    <x v="505"/>
    <s v="East"/>
    <x v="5"/>
  </r>
  <r>
    <n v="507"/>
    <x v="3"/>
    <s v="Grains"/>
    <x v="257"/>
    <x v="506"/>
    <s v="East"/>
    <x v="9"/>
  </r>
  <r>
    <n v="508"/>
    <x v="6"/>
    <s v="Produce"/>
    <x v="47"/>
    <x v="507"/>
    <s v="South"/>
    <x v="8"/>
  </r>
  <r>
    <n v="509"/>
    <x v="1"/>
    <s v="Meat"/>
    <x v="36"/>
    <x v="508"/>
    <s v="North"/>
    <x v="7"/>
  </r>
  <r>
    <n v="510"/>
    <x v="4"/>
    <s v="Dairy"/>
    <x v="78"/>
    <x v="509"/>
    <s v="South"/>
    <x v="5"/>
  </r>
  <r>
    <n v="511"/>
    <x v="2"/>
    <s v="Bakery"/>
    <x v="86"/>
    <x v="510"/>
    <s v="West"/>
    <x v="3"/>
  </r>
  <r>
    <n v="512"/>
    <x v="2"/>
    <s v="Dairy"/>
    <x v="145"/>
    <x v="511"/>
    <s v="Central"/>
    <x v="11"/>
  </r>
  <r>
    <n v="513"/>
    <x v="2"/>
    <s v="Dairy"/>
    <x v="211"/>
    <x v="512"/>
    <s v="West"/>
    <x v="10"/>
  </r>
  <r>
    <n v="514"/>
    <x v="3"/>
    <s v="Meat"/>
    <x v="96"/>
    <x v="513"/>
    <s v="West"/>
    <x v="0"/>
  </r>
  <r>
    <n v="515"/>
    <x v="4"/>
    <s v="Produce"/>
    <x v="170"/>
    <x v="514"/>
    <s v="West"/>
    <x v="8"/>
  </r>
  <r>
    <n v="516"/>
    <x v="2"/>
    <s v="Grains"/>
    <x v="5"/>
    <x v="515"/>
    <s v="East"/>
    <x v="5"/>
  </r>
  <r>
    <n v="517"/>
    <x v="5"/>
    <s v="Grains"/>
    <x v="274"/>
    <x v="516"/>
    <s v="East"/>
    <x v="7"/>
  </r>
  <r>
    <n v="518"/>
    <x v="5"/>
    <s v="Bakery"/>
    <x v="264"/>
    <x v="517"/>
    <s v="Central"/>
    <x v="10"/>
  </r>
  <r>
    <n v="519"/>
    <x v="4"/>
    <s v="Meat"/>
    <x v="101"/>
    <x v="518"/>
    <s v="West"/>
    <x v="6"/>
  </r>
  <r>
    <n v="520"/>
    <x v="2"/>
    <s v="Bakery"/>
    <x v="275"/>
    <x v="519"/>
    <s v="North"/>
    <x v="11"/>
  </r>
  <r>
    <n v="521"/>
    <x v="6"/>
    <s v="Meat"/>
    <x v="276"/>
    <x v="520"/>
    <s v="Central"/>
    <x v="0"/>
  </r>
  <r>
    <n v="522"/>
    <x v="4"/>
    <s v="Meat"/>
    <x v="113"/>
    <x v="521"/>
    <s v="East"/>
    <x v="7"/>
  </r>
  <r>
    <n v="523"/>
    <x v="6"/>
    <s v="Grains"/>
    <x v="277"/>
    <x v="522"/>
    <s v="West"/>
    <x v="4"/>
  </r>
  <r>
    <n v="524"/>
    <x v="0"/>
    <s v="Dairy"/>
    <x v="40"/>
    <x v="523"/>
    <s v="West"/>
    <x v="10"/>
  </r>
  <r>
    <n v="525"/>
    <x v="5"/>
    <s v="Produce"/>
    <x v="91"/>
    <x v="524"/>
    <s v="Central"/>
    <x v="4"/>
  </r>
  <r>
    <n v="526"/>
    <x v="6"/>
    <s v="Bakery"/>
    <x v="278"/>
    <x v="525"/>
    <s v="Central"/>
    <x v="11"/>
  </r>
  <r>
    <n v="527"/>
    <x v="1"/>
    <s v="Meat"/>
    <x v="279"/>
    <x v="526"/>
    <s v="Central"/>
    <x v="8"/>
  </r>
  <r>
    <n v="528"/>
    <x v="6"/>
    <s v="Dairy"/>
    <x v="232"/>
    <x v="527"/>
    <s v="Central"/>
    <x v="5"/>
  </r>
  <r>
    <n v="529"/>
    <x v="2"/>
    <s v="Produce"/>
    <x v="80"/>
    <x v="528"/>
    <s v="Central"/>
    <x v="10"/>
  </r>
  <r>
    <n v="530"/>
    <x v="0"/>
    <s v="Grains"/>
    <x v="65"/>
    <x v="529"/>
    <s v="East"/>
    <x v="8"/>
  </r>
  <r>
    <n v="531"/>
    <x v="1"/>
    <s v="Grains"/>
    <x v="212"/>
    <x v="530"/>
    <s v="South"/>
    <x v="8"/>
  </r>
  <r>
    <n v="532"/>
    <x v="0"/>
    <s v="Meat"/>
    <x v="76"/>
    <x v="531"/>
    <s v="Central"/>
    <x v="6"/>
  </r>
  <r>
    <n v="533"/>
    <x v="6"/>
    <s v="Dairy"/>
    <x v="280"/>
    <x v="532"/>
    <s v="South"/>
    <x v="6"/>
  </r>
  <r>
    <n v="534"/>
    <x v="0"/>
    <s v="Bakery"/>
    <x v="160"/>
    <x v="533"/>
    <s v="South"/>
    <x v="8"/>
  </r>
  <r>
    <n v="535"/>
    <x v="4"/>
    <s v="Meat"/>
    <x v="27"/>
    <x v="534"/>
    <s v="West"/>
    <x v="2"/>
  </r>
  <r>
    <n v="536"/>
    <x v="0"/>
    <s v="Dairy"/>
    <x v="281"/>
    <x v="535"/>
    <s v="Central"/>
    <x v="11"/>
  </r>
  <r>
    <n v="537"/>
    <x v="3"/>
    <s v="Dairy"/>
    <x v="150"/>
    <x v="536"/>
    <s v="West"/>
    <x v="11"/>
  </r>
  <r>
    <n v="538"/>
    <x v="2"/>
    <s v="Dairy"/>
    <x v="166"/>
    <x v="537"/>
    <s v="West"/>
    <x v="2"/>
  </r>
  <r>
    <n v="539"/>
    <x v="1"/>
    <s v="Grains"/>
    <x v="282"/>
    <x v="538"/>
    <s v="Central"/>
    <x v="11"/>
  </r>
  <r>
    <n v="540"/>
    <x v="1"/>
    <s v="Meat"/>
    <x v="190"/>
    <x v="539"/>
    <s v="East"/>
    <x v="9"/>
  </r>
  <r>
    <n v="541"/>
    <x v="2"/>
    <s v="Meat"/>
    <x v="133"/>
    <x v="540"/>
    <s v="South"/>
    <x v="3"/>
  </r>
  <r>
    <n v="542"/>
    <x v="3"/>
    <s v="Dairy"/>
    <x v="252"/>
    <x v="541"/>
    <s v="East"/>
    <x v="10"/>
  </r>
  <r>
    <n v="543"/>
    <x v="5"/>
    <s v="Produce"/>
    <x v="38"/>
    <x v="542"/>
    <s v="East"/>
    <x v="10"/>
  </r>
  <r>
    <n v="544"/>
    <x v="5"/>
    <s v="Meat"/>
    <x v="39"/>
    <x v="543"/>
    <s v="North"/>
    <x v="0"/>
  </r>
  <r>
    <n v="545"/>
    <x v="6"/>
    <s v="Grains"/>
    <x v="187"/>
    <x v="544"/>
    <s v="West"/>
    <x v="10"/>
  </r>
  <r>
    <n v="546"/>
    <x v="6"/>
    <s v="Grains"/>
    <x v="30"/>
    <x v="545"/>
    <s v="Central"/>
    <x v="7"/>
  </r>
  <r>
    <n v="547"/>
    <x v="3"/>
    <s v="Bakery"/>
    <x v="283"/>
    <x v="546"/>
    <s v="East"/>
    <x v="9"/>
  </r>
  <r>
    <n v="548"/>
    <x v="4"/>
    <s v="Dairy"/>
    <x v="182"/>
    <x v="547"/>
    <s v="East"/>
    <x v="10"/>
  </r>
  <r>
    <n v="549"/>
    <x v="0"/>
    <s v="Bakery"/>
    <x v="236"/>
    <x v="548"/>
    <s v="East"/>
    <x v="3"/>
  </r>
  <r>
    <n v="550"/>
    <x v="5"/>
    <s v="Produce"/>
    <x v="261"/>
    <x v="549"/>
    <s v="North"/>
    <x v="11"/>
  </r>
  <r>
    <n v="551"/>
    <x v="6"/>
    <s v="Bakery"/>
    <x v="8"/>
    <x v="550"/>
    <s v="North"/>
    <x v="2"/>
  </r>
  <r>
    <n v="552"/>
    <x v="3"/>
    <s v="Bakery"/>
    <x v="76"/>
    <x v="551"/>
    <s v="North"/>
    <x v="6"/>
  </r>
  <r>
    <n v="553"/>
    <x v="0"/>
    <s v="Bakery"/>
    <x v="13"/>
    <x v="552"/>
    <s v="East"/>
    <x v="2"/>
  </r>
  <r>
    <n v="554"/>
    <x v="6"/>
    <s v="Bakery"/>
    <x v="173"/>
    <x v="553"/>
    <s v="Central"/>
    <x v="1"/>
  </r>
  <r>
    <n v="555"/>
    <x v="4"/>
    <s v="Bakery"/>
    <x v="73"/>
    <x v="554"/>
    <s v="Central"/>
    <x v="8"/>
  </r>
  <r>
    <n v="556"/>
    <x v="3"/>
    <s v="Produce"/>
    <x v="119"/>
    <x v="555"/>
    <s v="North"/>
    <x v="9"/>
  </r>
  <r>
    <n v="557"/>
    <x v="5"/>
    <s v="Meat"/>
    <x v="283"/>
    <x v="556"/>
    <s v="West"/>
    <x v="9"/>
  </r>
  <r>
    <n v="558"/>
    <x v="3"/>
    <s v="Bakery"/>
    <x v="88"/>
    <x v="557"/>
    <s v="South"/>
    <x v="2"/>
  </r>
  <r>
    <n v="559"/>
    <x v="6"/>
    <s v="Bakery"/>
    <x v="83"/>
    <x v="558"/>
    <s v="East"/>
    <x v="5"/>
  </r>
  <r>
    <n v="560"/>
    <x v="6"/>
    <s v="Bakery"/>
    <x v="143"/>
    <x v="559"/>
    <s v="West"/>
    <x v="9"/>
  </r>
  <r>
    <n v="561"/>
    <x v="3"/>
    <s v="Produce"/>
    <x v="238"/>
    <x v="560"/>
    <s v="West"/>
    <x v="0"/>
  </r>
  <r>
    <n v="562"/>
    <x v="4"/>
    <s v="Meat"/>
    <x v="17"/>
    <x v="561"/>
    <s v="East"/>
    <x v="0"/>
  </r>
  <r>
    <n v="563"/>
    <x v="6"/>
    <s v="Produce"/>
    <x v="284"/>
    <x v="562"/>
    <s v="Central"/>
    <x v="7"/>
  </r>
  <r>
    <n v="564"/>
    <x v="2"/>
    <s v="Dairy"/>
    <x v="234"/>
    <x v="563"/>
    <s v="Central"/>
    <x v="9"/>
  </r>
  <r>
    <n v="565"/>
    <x v="6"/>
    <s v="Produce"/>
    <x v="16"/>
    <x v="564"/>
    <s v="West"/>
    <x v="4"/>
  </r>
  <r>
    <n v="566"/>
    <x v="3"/>
    <s v="Dairy"/>
    <x v="206"/>
    <x v="565"/>
    <s v="East"/>
    <x v="6"/>
  </r>
  <r>
    <n v="567"/>
    <x v="1"/>
    <s v="Produce"/>
    <x v="196"/>
    <x v="566"/>
    <s v="North"/>
    <x v="9"/>
  </r>
  <r>
    <n v="568"/>
    <x v="5"/>
    <s v="Grains"/>
    <x v="11"/>
    <x v="567"/>
    <s v="North"/>
    <x v="7"/>
  </r>
  <r>
    <n v="569"/>
    <x v="5"/>
    <s v="Grains"/>
    <x v="46"/>
    <x v="568"/>
    <s v="East"/>
    <x v="6"/>
  </r>
  <r>
    <n v="570"/>
    <x v="3"/>
    <s v="Dairy"/>
    <x v="271"/>
    <x v="569"/>
    <s v="North"/>
    <x v="3"/>
  </r>
  <r>
    <n v="571"/>
    <x v="1"/>
    <s v="Grains"/>
    <x v="128"/>
    <x v="570"/>
    <s v="West"/>
    <x v="1"/>
  </r>
  <r>
    <n v="572"/>
    <x v="2"/>
    <s v="Bakery"/>
    <x v="282"/>
    <x v="571"/>
    <s v="South"/>
    <x v="11"/>
  </r>
  <r>
    <n v="573"/>
    <x v="2"/>
    <s v="Grains"/>
    <x v="30"/>
    <x v="572"/>
    <s v="West"/>
    <x v="7"/>
  </r>
  <r>
    <n v="574"/>
    <x v="5"/>
    <s v="Dairy"/>
    <x v="257"/>
    <x v="573"/>
    <s v="Central"/>
    <x v="9"/>
  </r>
  <r>
    <n v="575"/>
    <x v="5"/>
    <s v="Bakery"/>
    <x v="285"/>
    <x v="574"/>
    <s v="East"/>
    <x v="3"/>
  </r>
  <r>
    <n v="576"/>
    <x v="5"/>
    <s v="Produce"/>
    <x v="123"/>
    <x v="575"/>
    <s v="West"/>
    <x v="2"/>
  </r>
  <r>
    <n v="577"/>
    <x v="6"/>
    <s v="Meat"/>
    <x v="162"/>
    <x v="576"/>
    <s v="North"/>
    <x v="9"/>
  </r>
  <r>
    <n v="578"/>
    <x v="1"/>
    <s v="Dairy"/>
    <x v="258"/>
    <x v="577"/>
    <s v="North"/>
    <x v="3"/>
  </r>
  <r>
    <n v="579"/>
    <x v="0"/>
    <s v="Produce"/>
    <x v="286"/>
    <x v="578"/>
    <s v="Central"/>
    <x v="0"/>
  </r>
  <r>
    <n v="580"/>
    <x v="0"/>
    <s v="Grains"/>
    <x v="223"/>
    <x v="579"/>
    <s v="North"/>
    <x v="5"/>
  </r>
  <r>
    <n v="581"/>
    <x v="5"/>
    <s v="Produce"/>
    <x v="287"/>
    <x v="580"/>
    <s v="South"/>
    <x v="4"/>
  </r>
  <r>
    <n v="582"/>
    <x v="5"/>
    <s v="Meat"/>
    <x v="57"/>
    <x v="581"/>
    <s v="East"/>
    <x v="9"/>
  </r>
  <r>
    <n v="583"/>
    <x v="4"/>
    <s v="Meat"/>
    <x v="288"/>
    <x v="582"/>
    <s v="East"/>
    <x v="9"/>
  </r>
  <r>
    <n v="584"/>
    <x v="1"/>
    <s v="Meat"/>
    <x v="232"/>
    <x v="583"/>
    <s v="East"/>
    <x v="5"/>
  </r>
  <r>
    <n v="585"/>
    <x v="0"/>
    <s v="Dairy"/>
    <x v="274"/>
    <x v="584"/>
    <s v="North"/>
    <x v="7"/>
  </r>
  <r>
    <n v="586"/>
    <x v="1"/>
    <s v="Meat"/>
    <x v="81"/>
    <x v="585"/>
    <s v="West"/>
    <x v="4"/>
  </r>
  <r>
    <n v="587"/>
    <x v="6"/>
    <s v="Meat"/>
    <x v="104"/>
    <x v="586"/>
    <s v="South"/>
    <x v="6"/>
  </r>
  <r>
    <n v="588"/>
    <x v="0"/>
    <s v="Bakery"/>
    <x v="88"/>
    <x v="587"/>
    <s v="North"/>
    <x v="2"/>
  </r>
  <r>
    <n v="589"/>
    <x v="3"/>
    <s v="Dairy"/>
    <x v="281"/>
    <x v="588"/>
    <s v="West"/>
    <x v="11"/>
  </r>
  <r>
    <n v="590"/>
    <x v="6"/>
    <s v="Bakery"/>
    <x v="189"/>
    <x v="589"/>
    <s v="West"/>
    <x v="0"/>
  </r>
  <r>
    <n v="591"/>
    <x v="4"/>
    <s v="Meat"/>
    <x v="289"/>
    <x v="590"/>
    <s v="Central"/>
    <x v="5"/>
  </r>
  <r>
    <n v="592"/>
    <x v="4"/>
    <s v="Produce"/>
    <x v="129"/>
    <x v="591"/>
    <s v="West"/>
    <x v="1"/>
  </r>
  <r>
    <n v="593"/>
    <x v="2"/>
    <s v="Grains"/>
    <x v="128"/>
    <x v="592"/>
    <s v="Central"/>
    <x v="1"/>
  </r>
  <r>
    <n v="594"/>
    <x v="4"/>
    <s v="Meat"/>
    <x v="19"/>
    <x v="593"/>
    <s v="North"/>
    <x v="5"/>
  </r>
  <r>
    <n v="595"/>
    <x v="3"/>
    <s v="Dairy"/>
    <x v="6"/>
    <x v="594"/>
    <s v="South"/>
    <x v="3"/>
  </r>
  <r>
    <n v="596"/>
    <x v="3"/>
    <s v="Produce"/>
    <x v="83"/>
    <x v="595"/>
    <s v="South"/>
    <x v="5"/>
  </r>
  <r>
    <n v="597"/>
    <x v="2"/>
    <s v="Dairy"/>
    <x v="185"/>
    <x v="596"/>
    <s v="North"/>
    <x v="8"/>
  </r>
  <r>
    <n v="598"/>
    <x v="6"/>
    <s v="Bakery"/>
    <x v="222"/>
    <x v="597"/>
    <s v="West"/>
    <x v="1"/>
  </r>
  <r>
    <n v="599"/>
    <x v="0"/>
    <s v="Bakery"/>
    <x v="154"/>
    <x v="598"/>
    <s v="North"/>
    <x v="3"/>
  </r>
  <r>
    <n v="600"/>
    <x v="2"/>
    <s v="Grains"/>
    <x v="288"/>
    <x v="599"/>
    <s v="Central"/>
    <x v="9"/>
  </r>
  <r>
    <n v="601"/>
    <x v="4"/>
    <s v="Bakery"/>
    <x v="31"/>
    <x v="600"/>
    <s v="West"/>
    <x v="10"/>
  </r>
  <r>
    <n v="602"/>
    <x v="3"/>
    <s v="Grains"/>
    <x v="290"/>
    <x v="601"/>
    <s v="East"/>
    <x v="4"/>
  </r>
  <r>
    <n v="603"/>
    <x v="0"/>
    <s v="Meat"/>
    <x v="74"/>
    <x v="602"/>
    <s v="North"/>
    <x v="8"/>
  </r>
  <r>
    <n v="604"/>
    <x v="3"/>
    <s v="Meat"/>
    <x v="291"/>
    <x v="603"/>
    <s v="West"/>
    <x v="7"/>
  </r>
  <r>
    <n v="605"/>
    <x v="2"/>
    <s v="Produce"/>
    <x v="31"/>
    <x v="604"/>
    <s v="South"/>
    <x v="10"/>
  </r>
  <r>
    <n v="606"/>
    <x v="3"/>
    <s v="Grains"/>
    <x v="37"/>
    <x v="605"/>
    <s v="East"/>
    <x v="4"/>
  </r>
  <r>
    <n v="607"/>
    <x v="6"/>
    <s v="Dairy"/>
    <x v="133"/>
    <x v="606"/>
    <s v="South"/>
    <x v="3"/>
  </r>
  <r>
    <n v="608"/>
    <x v="4"/>
    <s v="Grains"/>
    <x v="169"/>
    <x v="607"/>
    <s v="West"/>
    <x v="0"/>
  </r>
  <r>
    <n v="609"/>
    <x v="2"/>
    <s v="Dairy"/>
    <x v="163"/>
    <x v="608"/>
    <s v="South"/>
    <x v="6"/>
  </r>
  <r>
    <n v="610"/>
    <x v="5"/>
    <s v="Grains"/>
    <x v="292"/>
    <x v="609"/>
    <s v="North"/>
    <x v="0"/>
  </r>
  <r>
    <n v="611"/>
    <x v="3"/>
    <s v="Meat"/>
    <x v="293"/>
    <x v="610"/>
    <s v="East"/>
    <x v="1"/>
  </r>
  <r>
    <n v="612"/>
    <x v="6"/>
    <s v="Bakery"/>
    <x v="81"/>
    <x v="611"/>
    <s v="Central"/>
    <x v="4"/>
  </r>
  <r>
    <n v="613"/>
    <x v="0"/>
    <s v="Dairy"/>
    <x v="40"/>
    <x v="612"/>
    <s v="Central"/>
    <x v="10"/>
  </r>
  <r>
    <n v="614"/>
    <x v="1"/>
    <s v="Bakery"/>
    <x v="94"/>
    <x v="613"/>
    <s v="Central"/>
    <x v="11"/>
  </r>
  <r>
    <n v="615"/>
    <x v="2"/>
    <s v="Meat"/>
    <x v="25"/>
    <x v="614"/>
    <s v="South"/>
    <x v="4"/>
  </r>
  <r>
    <n v="616"/>
    <x v="5"/>
    <s v="Bakery"/>
    <x v="11"/>
    <x v="615"/>
    <s v="West"/>
    <x v="7"/>
  </r>
  <r>
    <n v="617"/>
    <x v="1"/>
    <s v="Meat"/>
    <x v="7"/>
    <x v="616"/>
    <s v="Central"/>
    <x v="4"/>
  </r>
  <r>
    <n v="618"/>
    <x v="4"/>
    <s v="Grains"/>
    <x v="22"/>
    <x v="617"/>
    <s v="North"/>
    <x v="1"/>
  </r>
  <r>
    <n v="619"/>
    <x v="2"/>
    <s v="Produce"/>
    <x v="294"/>
    <x v="618"/>
    <s v="South"/>
    <x v="3"/>
  </r>
  <r>
    <n v="620"/>
    <x v="3"/>
    <s v="Dairy"/>
    <x v="149"/>
    <x v="619"/>
    <s v="South"/>
    <x v="10"/>
  </r>
  <r>
    <n v="621"/>
    <x v="0"/>
    <s v="Dairy"/>
    <x v="225"/>
    <x v="620"/>
    <s v="East"/>
    <x v="4"/>
  </r>
  <r>
    <n v="622"/>
    <x v="3"/>
    <s v="Bakery"/>
    <x v="295"/>
    <x v="621"/>
    <s v="East"/>
    <x v="0"/>
  </r>
  <r>
    <n v="623"/>
    <x v="5"/>
    <s v="Grains"/>
    <x v="296"/>
    <x v="622"/>
    <s v="East"/>
    <x v="8"/>
  </r>
  <r>
    <n v="624"/>
    <x v="5"/>
    <s v="Dairy"/>
    <x v="44"/>
    <x v="623"/>
    <s v="Central"/>
    <x v="2"/>
  </r>
  <r>
    <n v="625"/>
    <x v="3"/>
    <s v="Meat"/>
    <x v="203"/>
    <x v="624"/>
    <s v="West"/>
    <x v="10"/>
  </r>
  <r>
    <n v="626"/>
    <x v="0"/>
    <s v="Produce"/>
    <x v="297"/>
    <x v="625"/>
    <s v="North"/>
    <x v="1"/>
  </r>
  <r>
    <n v="627"/>
    <x v="2"/>
    <s v="Grains"/>
    <x v="288"/>
    <x v="626"/>
    <s v="Central"/>
    <x v="9"/>
  </r>
  <r>
    <n v="628"/>
    <x v="2"/>
    <s v="Produce"/>
    <x v="51"/>
    <x v="627"/>
    <s v="West"/>
    <x v="4"/>
  </r>
  <r>
    <n v="629"/>
    <x v="3"/>
    <s v="Produce"/>
    <x v="169"/>
    <x v="628"/>
    <s v="South"/>
    <x v="0"/>
  </r>
  <r>
    <n v="630"/>
    <x v="5"/>
    <s v="Dairy"/>
    <x v="26"/>
    <x v="629"/>
    <s v="East"/>
    <x v="3"/>
  </r>
  <r>
    <n v="631"/>
    <x v="5"/>
    <s v="Grains"/>
    <x v="218"/>
    <x v="630"/>
    <s v="West"/>
    <x v="5"/>
  </r>
  <r>
    <n v="632"/>
    <x v="0"/>
    <s v="Grains"/>
    <x v="141"/>
    <x v="631"/>
    <s v="East"/>
    <x v="9"/>
  </r>
  <r>
    <n v="633"/>
    <x v="5"/>
    <s v="Grains"/>
    <x v="298"/>
    <x v="632"/>
    <s v="Central"/>
    <x v="7"/>
  </r>
  <r>
    <n v="634"/>
    <x v="3"/>
    <s v="Produce"/>
    <x v="141"/>
    <x v="633"/>
    <s v="Central"/>
    <x v="9"/>
  </r>
  <r>
    <n v="635"/>
    <x v="2"/>
    <s v="Produce"/>
    <x v="148"/>
    <x v="634"/>
    <s v="North"/>
    <x v="11"/>
  </r>
  <r>
    <n v="636"/>
    <x v="3"/>
    <s v="Dairy"/>
    <x v="299"/>
    <x v="635"/>
    <s v="East"/>
    <x v="4"/>
  </r>
  <r>
    <n v="637"/>
    <x v="0"/>
    <s v="Bakery"/>
    <x v="152"/>
    <x v="636"/>
    <s v="East"/>
    <x v="0"/>
  </r>
  <r>
    <n v="638"/>
    <x v="1"/>
    <s v="Meat"/>
    <x v="300"/>
    <x v="637"/>
    <s v="Central"/>
    <x v="5"/>
  </r>
  <r>
    <n v="639"/>
    <x v="5"/>
    <s v="Produce"/>
    <x v="143"/>
    <x v="638"/>
    <s v="West"/>
    <x v="9"/>
  </r>
  <r>
    <n v="640"/>
    <x v="6"/>
    <s v="Bakery"/>
    <x v="44"/>
    <x v="639"/>
    <s v="West"/>
    <x v="2"/>
  </r>
  <r>
    <n v="641"/>
    <x v="3"/>
    <s v="Meat"/>
    <x v="59"/>
    <x v="640"/>
    <s v="East"/>
    <x v="5"/>
  </r>
  <r>
    <n v="642"/>
    <x v="4"/>
    <s v="Dairy"/>
    <x v="135"/>
    <x v="641"/>
    <s v="West"/>
    <x v="9"/>
  </r>
  <r>
    <n v="643"/>
    <x v="5"/>
    <s v="Bakery"/>
    <x v="6"/>
    <x v="642"/>
    <s v="North"/>
    <x v="3"/>
  </r>
  <r>
    <n v="644"/>
    <x v="4"/>
    <s v="Grains"/>
    <x v="186"/>
    <x v="643"/>
    <s v="South"/>
    <x v="7"/>
  </r>
  <r>
    <n v="645"/>
    <x v="1"/>
    <s v="Dairy"/>
    <x v="301"/>
    <x v="644"/>
    <s v="West"/>
    <x v="6"/>
  </r>
  <r>
    <n v="646"/>
    <x v="5"/>
    <s v="Grains"/>
    <x v="169"/>
    <x v="645"/>
    <s v="Central"/>
    <x v="0"/>
  </r>
  <r>
    <n v="647"/>
    <x v="4"/>
    <s v="Bakery"/>
    <x v="287"/>
    <x v="646"/>
    <s v="North"/>
    <x v="4"/>
  </r>
  <r>
    <n v="648"/>
    <x v="3"/>
    <s v="Grains"/>
    <x v="302"/>
    <x v="647"/>
    <s v="Central"/>
    <x v="10"/>
  </r>
  <r>
    <n v="649"/>
    <x v="6"/>
    <s v="Produce"/>
    <x v="59"/>
    <x v="648"/>
    <s v="East"/>
    <x v="5"/>
  </r>
  <r>
    <n v="650"/>
    <x v="0"/>
    <s v="Meat"/>
    <x v="285"/>
    <x v="649"/>
    <s v="North"/>
    <x v="3"/>
  </r>
  <r>
    <n v="651"/>
    <x v="2"/>
    <s v="Dairy"/>
    <x v="133"/>
    <x v="650"/>
    <s v="East"/>
    <x v="3"/>
  </r>
  <r>
    <n v="652"/>
    <x v="2"/>
    <s v="Dairy"/>
    <x v="163"/>
    <x v="651"/>
    <s v="Central"/>
    <x v="6"/>
  </r>
  <r>
    <n v="653"/>
    <x v="2"/>
    <s v="Produce"/>
    <x v="154"/>
    <x v="652"/>
    <s v="South"/>
    <x v="3"/>
  </r>
  <r>
    <n v="654"/>
    <x v="4"/>
    <s v="Produce"/>
    <x v="42"/>
    <x v="653"/>
    <s v="West"/>
    <x v="3"/>
  </r>
  <r>
    <n v="655"/>
    <x v="4"/>
    <s v="Meat"/>
    <x v="142"/>
    <x v="654"/>
    <s v="North"/>
    <x v="6"/>
  </r>
  <r>
    <n v="656"/>
    <x v="5"/>
    <s v="Produce"/>
    <x v="156"/>
    <x v="655"/>
    <s v="Central"/>
    <x v="7"/>
  </r>
  <r>
    <n v="657"/>
    <x v="5"/>
    <s v="Produce"/>
    <x v="68"/>
    <x v="656"/>
    <s v="West"/>
    <x v="5"/>
  </r>
  <r>
    <n v="658"/>
    <x v="4"/>
    <s v="Produce"/>
    <x v="71"/>
    <x v="657"/>
    <s v="South"/>
    <x v="7"/>
  </r>
  <r>
    <n v="659"/>
    <x v="0"/>
    <s v="Meat"/>
    <x v="51"/>
    <x v="658"/>
    <s v="Central"/>
    <x v="4"/>
  </r>
  <r>
    <n v="660"/>
    <x v="4"/>
    <s v="Dairy"/>
    <x v="131"/>
    <x v="659"/>
    <s v="Central"/>
    <x v="8"/>
  </r>
  <r>
    <n v="661"/>
    <x v="3"/>
    <s v="Produce"/>
    <x v="118"/>
    <x v="660"/>
    <s v="West"/>
    <x v="1"/>
  </r>
  <r>
    <n v="662"/>
    <x v="1"/>
    <s v="Dairy"/>
    <x v="261"/>
    <x v="661"/>
    <s v="West"/>
    <x v="11"/>
  </r>
  <r>
    <n v="663"/>
    <x v="3"/>
    <s v="Dairy"/>
    <x v="154"/>
    <x v="662"/>
    <s v="North"/>
    <x v="3"/>
  </r>
  <r>
    <n v="664"/>
    <x v="6"/>
    <s v="Produce"/>
    <x v="303"/>
    <x v="663"/>
    <s v="North"/>
    <x v="6"/>
  </r>
  <r>
    <n v="665"/>
    <x v="3"/>
    <s v="Meat"/>
    <x v="111"/>
    <x v="664"/>
    <s v="Central"/>
    <x v="3"/>
  </r>
  <r>
    <n v="666"/>
    <x v="6"/>
    <s v="Bakery"/>
    <x v="214"/>
    <x v="665"/>
    <s v="West"/>
    <x v="7"/>
  </r>
  <r>
    <n v="667"/>
    <x v="3"/>
    <s v="Dairy"/>
    <x v="150"/>
    <x v="666"/>
    <s v="North"/>
    <x v="11"/>
  </r>
  <r>
    <n v="668"/>
    <x v="3"/>
    <s v="Produce"/>
    <x v="138"/>
    <x v="667"/>
    <s v="Central"/>
    <x v="1"/>
  </r>
  <r>
    <n v="669"/>
    <x v="1"/>
    <s v="Bakery"/>
    <x v="304"/>
    <x v="668"/>
    <s v="North"/>
    <x v="10"/>
  </r>
  <r>
    <n v="670"/>
    <x v="0"/>
    <s v="Meat"/>
    <x v="116"/>
    <x v="669"/>
    <s v="South"/>
    <x v="2"/>
  </r>
  <r>
    <n v="671"/>
    <x v="0"/>
    <s v="Produce"/>
    <x v="121"/>
    <x v="670"/>
    <s v="East"/>
    <x v="5"/>
  </r>
  <r>
    <n v="672"/>
    <x v="0"/>
    <s v="Dairy"/>
    <x v="202"/>
    <x v="671"/>
    <s v="East"/>
    <x v="11"/>
  </r>
  <r>
    <n v="673"/>
    <x v="0"/>
    <s v="Grains"/>
    <x v="129"/>
    <x v="672"/>
    <s v="West"/>
    <x v="1"/>
  </r>
  <r>
    <n v="674"/>
    <x v="0"/>
    <s v="Dairy"/>
    <x v="90"/>
    <x v="673"/>
    <s v="West"/>
    <x v="3"/>
  </r>
  <r>
    <n v="675"/>
    <x v="3"/>
    <s v="Grains"/>
    <x v="254"/>
    <x v="674"/>
    <s v="East"/>
    <x v="6"/>
  </r>
  <r>
    <n v="676"/>
    <x v="6"/>
    <s v="Dairy"/>
    <x v="12"/>
    <x v="675"/>
    <s v="North"/>
    <x v="7"/>
  </r>
  <r>
    <n v="677"/>
    <x v="1"/>
    <s v="Dairy"/>
    <x v="63"/>
    <x v="676"/>
    <s v="East"/>
    <x v="0"/>
  </r>
  <r>
    <n v="678"/>
    <x v="2"/>
    <s v="Meat"/>
    <x v="305"/>
    <x v="677"/>
    <s v="East"/>
    <x v="10"/>
  </r>
  <r>
    <n v="679"/>
    <x v="2"/>
    <s v="Produce"/>
    <x v="0"/>
    <x v="678"/>
    <s v="West"/>
    <x v="0"/>
  </r>
  <r>
    <n v="680"/>
    <x v="3"/>
    <s v="Meat"/>
    <x v="306"/>
    <x v="679"/>
    <s v="North"/>
    <x v="5"/>
  </r>
  <r>
    <n v="681"/>
    <x v="0"/>
    <s v="Meat"/>
    <x v="307"/>
    <x v="680"/>
    <s v="Central"/>
    <x v="2"/>
  </r>
  <r>
    <n v="682"/>
    <x v="6"/>
    <s v="Grains"/>
    <x v="166"/>
    <x v="681"/>
    <s v="Central"/>
    <x v="2"/>
  </r>
  <r>
    <n v="683"/>
    <x v="2"/>
    <s v="Produce"/>
    <x v="306"/>
    <x v="682"/>
    <s v="East"/>
    <x v="5"/>
  </r>
  <r>
    <n v="684"/>
    <x v="0"/>
    <s v="Produce"/>
    <x v="308"/>
    <x v="683"/>
    <s v="East"/>
    <x v="8"/>
  </r>
  <r>
    <n v="685"/>
    <x v="6"/>
    <s v="Bakery"/>
    <x v="213"/>
    <x v="684"/>
    <s v="East"/>
    <x v="5"/>
  </r>
  <r>
    <n v="686"/>
    <x v="1"/>
    <s v="Dairy"/>
    <x v="226"/>
    <x v="685"/>
    <s v="West"/>
    <x v="3"/>
  </r>
  <r>
    <n v="687"/>
    <x v="2"/>
    <s v="Meat"/>
    <x v="141"/>
    <x v="686"/>
    <s v="West"/>
    <x v="9"/>
  </r>
  <r>
    <n v="688"/>
    <x v="4"/>
    <s v="Grains"/>
    <x v="16"/>
    <x v="687"/>
    <s v="East"/>
    <x v="4"/>
  </r>
  <r>
    <n v="689"/>
    <x v="2"/>
    <s v="Grains"/>
    <x v="218"/>
    <x v="688"/>
    <s v="South"/>
    <x v="5"/>
  </r>
  <r>
    <n v="690"/>
    <x v="4"/>
    <s v="Meat"/>
    <x v="238"/>
    <x v="689"/>
    <s v="North"/>
    <x v="0"/>
  </r>
  <r>
    <n v="691"/>
    <x v="3"/>
    <s v="Produce"/>
    <x v="56"/>
    <x v="690"/>
    <s v="Central"/>
    <x v="10"/>
  </r>
  <r>
    <n v="692"/>
    <x v="0"/>
    <s v="Produce"/>
    <x v="86"/>
    <x v="691"/>
    <s v="North"/>
    <x v="3"/>
  </r>
  <r>
    <n v="693"/>
    <x v="5"/>
    <s v="Bakery"/>
    <x v="138"/>
    <x v="692"/>
    <s v="Central"/>
    <x v="1"/>
  </r>
  <r>
    <n v="694"/>
    <x v="0"/>
    <s v="Dairy"/>
    <x v="56"/>
    <x v="693"/>
    <s v="South"/>
    <x v="10"/>
  </r>
  <r>
    <n v="695"/>
    <x v="1"/>
    <s v="Dairy"/>
    <x v="271"/>
    <x v="694"/>
    <s v="Central"/>
    <x v="3"/>
  </r>
  <r>
    <n v="696"/>
    <x v="1"/>
    <s v="Dairy"/>
    <x v="285"/>
    <x v="695"/>
    <s v="West"/>
    <x v="3"/>
  </r>
  <r>
    <n v="697"/>
    <x v="0"/>
    <s v="Meat"/>
    <x v="305"/>
    <x v="696"/>
    <s v="East"/>
    <x v="10"/>
  </r>
  <r>
    <n v="698"/>
    <x v="1"/>
    <s v="Meat"/>
    <x v="213"/>
    <x v="697"/>
    <s v="Central"/>
    <x v="5"/>
  </r>
  <r>
    <n v="699"/>
    <x v="2"/>
    <s v="Produce"/>
    <x v="77"/>
    <x v="698"/>
    <s v="Central"/>
    <x v="7"/>
  </r>
  <r>
    <n v="700"/>
    <x v="4"/>
    <s v="Grains"/>
    <x v="264"/>
    <x v="699"/>
    <s v="Central"/>
    <x v="10"/>
  </r>
  <r>
    <n v="701"/>
    <x v="6"/>
    <s v="Grains"/>
    <x v="84"/>
    <x v="700"/>
    <s v="North"/>
    <x v="0"/>
  </r>
  <r>
    <n v="702"/>
    <x v="0"/>
    <s v="Grains"/>
    <x v="309"/>
    <x v="701"/>
    <s v="West"/>
    <x v="1"/>
  </r>
  <r>
    <n v="703"/>
    <x v="6"/>
    <s v="Meat"/>
    <x v="9"/>
    <x v="702"/>
    <s v="Central"/>
    <x v="1"/>
  </r>
  <r>
    <n v="704"/>
    <x v="4"/>
    <s v="Grains"/>
    <x v="299"/>
    <x v="703"/>
    <s v="West"/>
    <x v="4"/>
  </r>
  <r>
    <n v="705"/>
    <x v="4"/>
    <s v="Dairy"/>
    <x v="145"/>
    <x v="704"/>
    <s v="West"/>
    <x v="11"/>
  </r>
  <r>
    <n v="706"/>
    <x v="4"/>
    <s v="Dairy"/>
    <x v="152"/>
    <x v="705"/>
    <s v="South"/>
    <x v="0"/>
  </r>
  <r>
    <n v="707"/>
    <x v="0"/>
    <s v="Dairy"/>
    <x v="40"/>
    <x v="706"/>
    <s v="West"/>
    <x v="10"/>
  </r>
  <r>
    <n v="708"/>
    <x v="6"/>
    <s v="Produce"/>
    <x v="52"/>
    <x v="707"/>
    <s v="East"/>
    <x v="2"/>
  </r>
  <r>
    <n v="709"/>
    <x v="5"/>
    <s v="Meat"/>
    <x v="74"/>
    <x v="708"/>
    <s v="South"/>
    <x v="8"/>
  </r>
  <r>
    <n v="710"/>
    <x v="1"/>
    <s v="Produce"/>
    <x v="226"/>
    <x v="709"/>
    <s v="East"/>
    <x v="3"/>
  </r>
  <r>
    <n v="711"/>
    <x v="5"/>
    <s v="Bakery"/>
    <x v="108"/>
    <x v="710"/>
    <s v="Central"/>
    <x v="10"/>
  </r>
  <r>
    <n v="712"/>
    <x v="1"/>
    <s v="Dairy"/>
    <x v="88"/>
    <x v="711"/>
    <s v="East"/>
    <x v="2"/>
  </r>
  <r>
    <n v="713"/>
    <x v="1"/>
    <s v="Bakery"/>
    <x v="36"/>
    <x v="712"/>
    <s v="North"/>
    <x v="7"/>
  </r>
  <r>
    <n v="714"/>
    <x v="6"/>
    <s v="Meat"/>
    <x v="93"/>
    <x v="713"/>
    <s v="South"/>
    <x v="2"/>
  </r>
  <r>
    <n v="715"/>
    <x v="5"/>
    <s v="Bakery"/>
    <x v="89"/>
    <x v="714"/>
    <s v="North"/>
    <x v="5"/>
  </r>
  <r>
    <n v="716"/>
    <x v="0"/>
    <s v="Meat"/>
    <x v="68"/>
    <x v="715"/>
    <s v="East"/>
    <x v="5"/>
  </r>
  <r>
    <n v="717"/>
    <x v="3"/>
    <s v="Produce"/>
    <x v="119"/>
    <x v="716"/>
    <s v="West"/>
    <x v="9"/>
  </r>
  <r>
    <n v="718"/>
    <x v="0"/>
    <s v="Grains"/>
    <x v="249"/>
    <x v="717"/>
    <s v="East"/>
    <x v="3"/>
  </r>
  <r>
    <n v="719"/>
    <x v="2"/>
    <s v="Dairy"/>
    <x v="208"/>
    <x v="718"/>
    <s v="Central"/>
    <x v="2"/>
  </r>
  <r>
    <n v="720"/>
    <x v="4"/>
    <s v="Produce"/>
    <x v="82"/>
    <x v="719"/>
    <s v="Central"/>
    <x v="2"/>
  </r>
  <r>
    <n v="721"/>
    <x v="5"/>
    <s v="Produce"/>
    <x v="95"/>
    <x v="720"/>
    <s v="North"/>
    <x v="6"/>
  </r>
  <r>
    <n v="722"/>
    <x v="6"/>
    <s v="Bakery"/>
    <x v="144"/>
    <x v="721"/>
    <s v="North"/>
    <x v="8"/>
  </r>
  <r>
    <n v="723"/>
    <x v="4"/>
    <s v="Grains"/>
    <x v="254"/>
    <x v="722"/>
    <s v="North"/>
    <x v="6"/>
  </r>
  <r>
    <n v="724"/>
    <x v="2"/>
    <s v="Grains"/>
    <x v="199"/>
    <x v="723"/>
    <s v="West"/>
    <x v="5"/>
  </r>
  <r>
    <n v="725"/>
    <x v="6"/>
    <s v="Meat"/>
    <x v="91"/>
    <x v="724"/>
    <s v="East"/>
    <x v="4"/>
  </r>
  <r>
    <n v="726"/>
    <x v="2"/>
    <s v="Dairy"/>
    <x v="129"/>
    <x v="725"/>
    <s v="East"/>
    <x v="1"/>
  </r>
  <r>
    <n v="727"/>
    <x v="3"/>
    <s v="Bakery"/>
    <x v="121"/>
    <x v="726"/>
    <s v="West"/>
    <x v="5"/>
  </r>
  <r>
    <n v="728"/>
    <x v="6"/>
    <s v="Bakery"/>
    <x v="25"/>
    <x v="727"/>
    <s v="West"/>
    <x v="4"/>
  </r>
  <r>
    <n v="729"/>
    <x v="5"/>
    <s v="Bakery"/>
    <x v="310"/>
    <x v="728"/>
    <s v="Central"/>
    <x v="4"/>
  </r>
  <r>
    <n v="730"/>
    <x v="0"/>
    <s v="Bakery"/>
    <x v="301"/>
    <x v="729"/>
    <s v="East"/>
    <x v="6"/>
  </r>
  <r>
    <n v="731"/>
    <x v="6"/>
    <s v="Meat"/>
    <x v="202"/>
    <x v="730"/>
    <s v="North"/>
    <x v="11"/>
  </r>
  <r>
    <n v="732"/>
    <x v="2"/>
    <s v="Bakery"/>
    <x v="75"/>
    <x v="731"/>
    <s v="Central"/>
    <x v="1"/>
  </r>
  <r>
    <n v="733"/>
    <x v="1"/>
    <s v="Meat"/>
    <x v="167"/>
    <x v="732"/>
    <s v="West"/>
    <x v="10"/>
  </r>
  <r>
    <n v="734"/>
    <x v="0"/>
    <s v="Produce"/>
    <x v="311"/>
    <x v="733"/>
    <s v="East"/>
    <x v="2"/>
  </r>
  <r>
    <n v="735"/>
    <x v="5"/>
    <s v="Produce"/>
    <x v="144"/>
    <x v="734"/>
    <s v="Central"/>
    <x v="8"/>
  </r>
  <r>
    <n v="736"/>
    <x v="2"/>
    <s v="Bakery"/>
    <x v="73"/>
    <x v="735"/>
    <s v="North"/>
    <x v="8"/>
  </r>
  <r>
    <n v="737"/>
    <x v="4"/>
    <s v="Produce"/>
    <x v="111"/>
    <x v="736"/>
    <s v="West"/>
    <x v="3"/>
  </r>
  <r>
    <n v="738"/>
    <x v="1"/>
    <s v="Bakery"/>
    <x v="312"/>
    <x v="737"/>
    <s v="North"/>
    <x v="1"/>
  </r>
  <r>
    <n v="739"/>
    <x v="0"/>
    <s v="Bakery"/>
    <x v="313"/>
    <x v="738"/>
    <s v="Central"/>
    <x v="4"/>
  </r>
  <r>
    <n v="740"/>
    <x v="0"/>
    <s v="Produce"/>
    <x v="207"/>
    <x v="739"/>
    <s v="South"/>
    <x v="4"/>
  </r>
  <r>
    <n v="741"/>
    <x v="6"/>
    <s v="Produce"/>
    <x v="314"/>
    <x v="740"/>
    <s v="North"/>
    <x v="1"/>
  </r>
  <r>
    <n v="742"/>
    <x v="1"/>
    <s v="Bakery"/>
    <x v="299"/>
    <x v="741"/>
    <s v="South"/>
    <x v="4"/>
  </r>
  <r>
    <n v="743"/>
    <x v="3"/>
    <s v="Dairy"/>
    <x v="159"/>
    <x v="742"/>
    <s v="South"/>
    <x v="5"/>
  </r>
  <r>
    <n v="744"/>
    <x v="3"/>
    <s v="Bakery"/>
    <x v="104"/>
    <x v="743"/>
    <s v="East"/>
    <x v="6"/>
  </r>
  <r>
    <n v="745"/>
    <x v="0"/>
    <s v="Bakery"/>
    <x v="127"/>
    <x v="744"/>
    <s v="Central"/>
    <x v="6"/>
  </r>
  <r>
    <n v="746"/>
    <x v="6"/>
    <s v="Bakery"/>
    <x v="73"/>
    <x v="745"/>
    <s v="South"/>
    <x v="8"/>
  </r>
  <r>
    <n v="747"/>
    <x v="4"/>
    <s v="Meat"/>
    <x v="12"/>
    <x v="746"/>
    <s v="South"/>
    <x v="7"/>
  </r>
  <r>
    <n v="748"/>
    <x v="2"/>
    <s v="Dairy"/>
    <x v="136"/>
    <x v="747"/>
    <s v="North"/>
    <x v="7"/>
  </r>
  <r>
    <n v="749"/>
    <x v="5"/>
    <s v="Meat"/>
    <x v="222"/>
    <x v="748"/>
    <s v="West"/>
    <x v="1"/>
  </r>
  <r>
    <n v="750"/>
    <x v="1"/>
    <s v="Bakery"/>
    <x v="238"/>
    <x v="749"/>
    <s v="North"/>
    <x v="0"/>
  </r>
  <r>
    <n v="751"/>
    <x v="2"/>
    <s v="Meat"/>
    <x v="133"/>
    <x v="750"/>
    <s v="Central"/>
    <x v="3"/>
  </r>
  <r>
    <n v="752"/>
    <x v="0"/>
    <s v="Bakery"/>
    <x v="173"/>
    <x v="751"/>
    <s v="Central"/>
    <x v="1"/>
  </r>
  <r>
    <n v="753"/>
    <x v="3"/>
    <s v="Produce"/>
    <x v="28"/>
    <x v="752"/>
    <s v="North"/>
    <x v="6"/>
  </r>
  <r>
    <n v="754"/>
    <x v="6"/>
    <s v="Grains"/>
    <x v="153"/>
    <x v="753"/>
    <s v="South"/>
    <x v="2"/>
  </r>
  <r>
    <n v="755"/>
    <x v="4"/>
    <s v="Produce"/>
    <x v="252"/>
    <x v="754"/>
    <s v="West"/>
    <x v="10"/>
  </r>
  <r>
    <n v="756"/>
    <x v="6"/>
    <s v="Bakery"/>
    <x v="292"/>
    <x v="755"/>
    <s v="Central"/>
    <x v="0"/>
  </r>
  <r>
    <n v="757"/>
    <x v="1"/>
    <s v="Meat"/>
    <x v="88"/>
    <x v="756"/>
    <s v="East"/>
    <x v="2"/>
  </r>
  <r>
    <n v="758"/>
    <x v="0"/>
    <s v="Produce"/>
    <x v="267"/>
    <x v="757"/>
    <s v="North"/>
    <x v="6"/>
  </r>
  <r>
    <n v="759"/>
    <x v="0"/>
    <s v="Produce"/>
    <x v="213"/>
    <x v="758"/>
    <s v="Central"/>
    <x v="5"/>
  </r>
  <r>
    <n v="760"/>
    <x v="3"/>
    <s v="Bakery"/>
    <x v="281"/>
    <x v="759"/>
    <s v="North"/>
    <x v="11"/>
  </r>
  <r>
    <n v="761"/>
    <x v="2"/>
    <s v="Produce"/>
    <x v="110"/>
    <x v="760"/>
    <s v="Central"/>
    <x v="6"/>
  </r>
  <r>
    <n v="762"/>
    <x v="6"/>
    <s v="Grains"/>
    <x v="147"/>
    <x v="761"/>
    <s v="East"/>
    <x v="3"/>
  </r>
  <r>
    <n v="763"/>
    <x v="4"/>
    <s v="Grains"/>
    <x v="28"/>
    <x v="762"/>
    <s v="North"/>
    <x v="6"/>
  </r>
  <r>
    <n v="764"/>
    <x v="2"/>
    <s v="Bakery"/>
    <x v="27"/>
    <x v="763"/>
    <s v="Central"/>
    <x v="2"/>
  </r>
  <r>
    <n v="765"/>
    <x v="1"/>
    <s v="Meat"/>
    <x v="159"/>
    <x v="764"/>
    <s v="South"/>
    <x v="5"/>
  </r>
  <r>
    <n v="766"/>
    <x v="2"/>
    <s v="Bakery"/>
    <x v="165"/>
    <x v="765"/>
    <s v="North"/>
    <x v="7"/>
  </r>
  <r>
    <n v="767"/>
    <x v="3"/>
    <s v="Bakery"/>
    <x v="315"/>
    <x v="766"/>
    <s v="North"/>
    <x v="4"/>
  </r>
  <r>
    <n v="768"/>
    <x v="0"/>
    <s v="Bakery"/>
    <x v="163"/>
    <x v="767"/>
    <s v="Central"/>
    <x v="6"/>
  </r>
  <r>
    <n v="769"/>
    <x v="0"/>
    <s v="Produce"/>
    <x v="184"/>
    <x v="768"/>
    <s v="Central"/>
    <x v="9"/>
  </r>
  <r>
    <n v="770"/>
    <x v="1"/>
    <s v="Bakery"/>
    <x v="118"/>
    <x v="769"/>
    <s v="North"/>
    <x v="1"/>
  </r>
  <r>
    <n v="771"/>
    <x v="3"/>
    <s v="Dairy"/>
    <x v="316"/>
    <x v="770"/>
    <s v="West"/>
    <x v="9"/>
  </r>
  <r>
    <n v="772"/>
    <x v="0"/>
    <s v="Produce"/>
    <x v="181"/>
    <x v="771"/>
    <s v="North"/>
    <x v="1"/>
  </r>
  <r>
    <n v="773"/>
    <x v="3"/>
    <s v="Bakery"/>
    <x v="62"/>
    <x v="772"/>
    <s v="Central"/>
    <x v="10"/>
  </r>
  <r>
    <n v="774"/>
    <x v="0"/>
    <s v="Bakery"/>
    <x v="46"/>
    <x v="773"/>
    <s v="Central"/>
    <x v="6"/>
  </r>
  <r>
    <n v="775"/>
    <x v="2"/>
    <s v="Dairy"/>
    <x v="134"/>
    <x v="774"/>
    <s v="West"/>
    <x v="3"/>
  </r>
  <r>
    <n v="776"/>
    <x v="5"/>
    <s v="Bakery"/>
    <x v="185"/>
    <x v="775"/>
    <s v="West"/>
    <x v="8"/>
  </r>
  <r>
    <n v="777"/>
    <x v="2"/>
    <s v="Produce"/>
    <x v="272"/>
    <x v="776"/>
    <s v="Central"/>
    <x v="4"/>
  </r>
  <r>
    <n v="778"/>
    <x v="1"/>
    <s v="Produce"/>
    <x v="108"/>
    <x v="777"/>
    <s v="North"/>
    <x v="10"/>
  </r>
  <r>
    <n v="779"/>
    <x v="6"/>
    <s v="Grains"/>
    <x v="222"/>
    <x v="778"/>
    <s v="North"/>
    <x v="1"/>
  </r>
  <r>
    <n v="780"/>
    <x v="3"/>
    <s v="Grains"/>
    <x v="265"/>
    <x v="779"/>
    <s v="West"/>
    <x v="0"/>
  </r>
  <r>
    <n v="781"/>
    <x v="3"/>
    <s v="Dairy"/>
    <x v="247"/>
    <x v="780"/>
    <s v="East"/>
    <x v="5"/>
  </r>
  <r>
    <n v="782"/>
    <x v="3"/>
    <s v="Meat"/>
    <x v="287"/>
    <x v="781"/>
    <s v="North"/>
    <x v="4"/>
  </r>
  <r>
    <n v="783"/>
    <x v="4"/>
    <s v="Grains"/>
    <x v="148"/>
    <x v="782"/>
    <s v="East"/>
    <x v="11"/>
  </r>
  <r>
    <n v="784"/>
    <x v="5"/>
    <s v="Grains"/>
    <x v="183"/>
    <x v="783"/>
    <s v="West"/>
    <x v="8"/>
  </r>
  <r>
    <n v="785"/>
    <x v="4"/>
    <s v="Dairy"/>
    <x v="104"/>
    <x v="784"/>
    <s v="Central"/>
    <x v="6"/>
  </r>
  <r>
    <n v="786"/>
    <x v="5"/>
    <s v="Dairy"/>
    <x v="317"/>
    <x v="785"/>
    <s v="North"/>
    <x v="1"/>
  </r>
  <r>
    <n v="787"/>
    <x v="6"/>
    <s v="Dairy"/>
    <x v="250"/>
    <x v="786"/>
    <s v="South"/>
    <x v="11"/>
  </r>
  <r>
    <n v="788"/>
    <x v="4"/>
    <s v="Meat"/>
    <x v="156"/>
    <x v="787"/>
    <s v="North"/>
    <x v="7"/>
  </r>
  <r>
    <n v="789"/>
    <x v="1"/>
    <s v="Dairy"/>
    <x v="318"/>
    <x v="788"/>
    <s v="North"/>
    <x v="8"/>
  </r>
  <r>
    <n v="790"/>
    <x v="3"/>
    <s v="Meat"/>
    <x v="86"/>
    <x v="789"/>
    <s v="South"/>
    <x v="3"/>
  </r>
  <r>
    <n v="791"/>
    <x v="1"/>
    <s v="Bakery"/>
    <x v="17"/>
    <x v="790"/>
    <s v="Central"/>
    <x v="0"/>
  </r>
  <r>
    <n v="792"/>
    <x v="2"/>
    <s v="Meat"/>
    <x v="319"/>
    <x v="791"/>
    <s v="North"/>
    <x v="2"/>
  </r>
  <r>
    <n v="793"/>
    <x v="1"/>
    <s v="Dairy"/>
    <x v="176"/>
    <x v="792"/>
    <s v="South"/>
    <x v="1"/>
  </r>
  <r>
    <n v="794"/>
    <x v="0"/>
    <s v="Meat"/>
    <x v="76"/>
    <x v="793"/>
    <s v="South"/>
    <x v="6"/>
  </r>
  <r>
    <n v="795"/>
    <x v="1"/>
    <s v="Meat"/>
    <x v="320"/>
    <x v="794"/>
    <s v="West"/>
    <x v="1"/>
  </r>
  <r>
    <n v="796"/>
    <x v="6"/>
    <s v="Grains"/>
    <x v="133"/>
    <x v="795"/>
    <s v="North"/>
    <x v="3"/>
  </r>
  <r>
    <n v="797"/>
    <x v="4"/>
    <s v="Dairy"/>
    <x v="158"/>
    <x v="796"/>
    <s v="South"/>
    <x v="8"/>
  </r>
  <r>
    <n v="798"/>
    <x v="1"/>
    <s v="Dairy"/>
    <x v="131"/>
    <x v="797"/>
    <s v="Central"/>
    <x v="8"/>
  </r>
  <r>
    <n v="799"/>
    <x v="0"/>
    <s v="Grains"/>
    <x v="124"/>
    <x v="798"/>
    <s v="North"/>
    <x v="4"/>
  </r>
  <r>
    <n v="800"/>
    <x v="6"/>
    <s v="Meat"/>
    <x v="24"/>
    <x v="799"/>
    <s v="East"/>
    <x v="5"/>
  </r>
  <r>
    <n v="801"/>
    <x v="6"/>
    <s v="Bakery"/>
    <x v="160"/>
    <x v="800"/>
    <s v="Central"/>
    <x v="8"/>
  </r>
  <r>
    <n v="802"/>
    <x v="2"/>
    <s v="Produce"/>
    <x v="149"/>
    <x v="801"/>
    <s v="South"/>
    <x v="10"/>
  </r>
  <r>
    <n v="803"/>
    <x v="1"/>
    <s v="Grains"/>
    <x v="321"/>
    <x v="802"/>
    <s v="North"/>
    <x v="0"/>
  </r>
  <r>
    <n v="804"/>
    <x v="6"/>
    <s v="Meat"/>
    <x v="105"/>
    <x v="803"/>
    <s v="South"/>
    <x v="0"/>
  </r>
  <r>
    <n v="805"/>
    <x v="0"/>
    <s v="Dairy"/>
    <x v="258"/>
    <x v="804"/>
    <s v="North"/>
    <x v="3"/>
  </r>
  <r>
    <n v="806"/>
    <x v="0"/>
    <s v="Produce"/>
    <x v="172"/>
    <x v="805"/>
    <s v="North"/>
    <x v="7"/>
  </r>
  <r>
    <n v="807"/>
    <x v="6"/>
    <s v="Dairy"/>
    <x v="237"/>
    <x v="806"/>
    <s v="West"/>
    <x v="2"/>
  </r>
  <r>
    <n v="808"/>
    <x v="6"/>
    <s v="Dairy"/>
    <x v="197"/>
    <x v="807"/>
    <s v="West"/>
    <x v="3"/>
  </r>
  <r>
    <n v="809"/>
    <x v="5"/>
    <s v="Produce"/>
    <x v="322"/>
    <x v="808"/>
    <s v="South"/>
    <x v="4"/>
  </r>
  <r>
    <n v="810"/>
    <x v="2"/>
    <s v="Meat"/>
    <x v="24"/>
    <x v="809"/>
    <s v="South"/>
    <x v="5"/>
  </r>
  <r>
    <n v="811"/>
    <x v="2"/>
    <s v="Meat"/>
    <x v="114"/>
    <x v="810"/>
    <s v="South"/>
    <x v="0"/>
  </r>
  <r>
    <n v="812"/>
    <x v="0"/>
    <s v="Bakery"/>
    <x v="323"/>
    <x v="811"/>
    <s v="East"/>
    <x v="1"/>
  </r>
  <r>
    <n v="813"/>
    <x v="3"/>
    <s v="Grains"/>
    <x v="196"/>
    <x v="812"/>
    <s v="South"/>
    <x v="9"/>
  </r>
  <r>
    <n v="814"/>
    <x v="3"/>
    <s v="Meat"/>
    <x v="78"/>
    <x v="813"/>
    <s v="East"/>
    <x v="5"/>
  </r>
  <r>
    <n v="815"/>
    <x v="3"/>
    <s v="Dairy"/>
    <x v="324"/>
    <x v="814"/>
    <s v="North"/>
    <x v="9"/>
  </r>
  <r>
    <n v="816"/>
    <x v="4"/>
    <s v="Dairy"/>
    <x v="150"/>
    <x v="815"/>
    <s v="East"/>
    <x v="11"/>
  </r>
  <r>
    <n v="817"/>
    <x v="1"/>
    <s v="Bakery"/>
    <x v="61"/>
    <x v="816"/>
    <s v="South"/>
    <x v="6"/>
  </r>
  <r>
    <n v="818"/>
    <x v="4"/>
    <s v="Meat"/>
    <x v="260"/>
    <x v="817"/>
    <s v="Central"/>
    <x v="4"/>
  </r>
  <r>
    <n v="819"/>
    <x v="5"/>
    <s v="Bakery"/>
    <x v="87"/>
    <x v="818"/>
    <s v="West"/>
    <x v="10"/>
  </r>
  <r>
    <n v="820"/>
    <x v="3"/>
    <s v="Produce"/>
    <x v="315"/>
    <x v="819"/>
    <s v="North"/>
    <x v="4"/>
  </r>
  <r>
    <n v="821"/>
    <x v="2"/>
    <s v="Bakery"/>
    <x v="316"/>
    <x v="820"/>
    <s v="Central"/>
    <x v="9"/>
  </r>
  <r>
    <n v="822"/>
    <x v="6"/>
    <s v="Meat"/>
    <x v="165"/>
    <x v="821"/>
    <s v="South"/>
    <x v="7"/>
  </r>
  <r>
    <n v="823"/>
    <x v="5"/>
    <s v="Grains"/>
    <x v="117"/>
    <x v="822"/>
    <s v="North"/>
    <x v="8"/>
  </r>
  <r>
    <n v="824"/>
    <x v="4"/>
    <s v="Produce"/>
    <x v="224"/>
    <x v="823"/>
    <s v="South"/>
    <x v="6"/>
  </r>
  <r>
    <n v="825"/>
    <x v="6"/>
    <s v="Produce"/>
    <x v="16"/>
    <x v="824"/>
    <s v="West"/>
    <x v="4"/>
  </r>
  <r>
    <n v="826"/>
    <x v="1"/>
    <s v="Grains"/>
    <x v="325"/>
    <x v="825"/>
    <s v="East"/>
    <x v="3"/>
  </r>
  <r>
    <n v="827"/>
    <x v="1"/>
    <s v="Bakery"/>
    <x v="320"/>
    <x v="826"/>
    <s v="West"/>
    <x v="1"/>
  </r>
  <r>
    <n v="828"/>
    <x v="2"/>
    <s v="Produce"/>
    <x v="303"/>
    <x v="827"/>
    <s v="North"/>
    <x v="6"/>
  </r>
  <r>
    <n v="829"/>
    <x v="3"/>
    <s v="Dairy"/>
    <x v="173"/>
    <x v="828"/>
    <s v="West"/>
    <x v="1"/>
  </r>
  <r>
    <n v="830"/>
    <x v="6"/>
    <s v="Dairy"/>
    <x v="260"/>
    <x v="829"/>
    <s v="East"/>
    <x v="4"/>
  </r>
  <r>
    <n v="831"/>
    <x v="5"/>
    <s v="Dairy"/>
    <x v="274"/>
    <x v="830"/>
    <s v="Central"/>
    <x v="7"/>
  </r>
  <r>
    <n v="832"/>
    <x v="0"/>
    <s v="Bakery"/>
    <x v="209"/>
    <x v="831"/>
    <s v="North"/>
    <x v="7"/>
  </r>
  <r>
    <n v="833"/>
    <x v="1"/>
    <s v="Bakery"/>
    <x v="84"/>
    <x v="832"/>
    <s v="North"/>
    <x v="0"/>
  </r>
  <r>
    <n v="834"/>
    <x v="5"/>
    <s v="Meat"/>
    <x v="122"/>
    <x v="833"/>
    <s v="East"/>
    <x v="5"/>
  </r>
  <r>
    <n v="835"/>
    <x v="2"/>
    <s v="Dairy"/>
    <x v="38"/>
    <x v="834"/>
    <s v="Central"/>
    <x v="10"/>
  </r>
  <r>
    <n v="836"/>
    <x v="5"/>
    <s v="Bakery"/>
    <x v="26"/>
    <x v="835"/>
    <s v="Central"/>
    <x v="3"/>
  </r>
  <r>
    <n v="837"/>
    <x v="3"/>
    <s v="Dairy"/>
    <x v="225"/>
    <x v="836"/>
    <s v="East"/>
    <x v="4"/>
  </r>
  <r>
    <n v="838"/>
    <x v="4"/>
    <s v="Meat"/>
    <x v="185"/>
    <x v="837"/>
    <s v="East"/>
    <x v="8"/>
  </r>
  <r>
    <n v="839"/>
    <x v="6"/>
    <s v="Meat"/>
    <x v="284"/>
    <x v="838"/>
    <s v="South"/>
    <x v="7"/>
  </r>
  <r>
    <n v="840"/>
    <x v="2"/>
    <s v="Meat"/>
    <x v="301"/>
    <x v="839"/>
    <s v="East"/>
    <x v="6"/>
  </r>
  <r>
    <n v="841"/>
    <x v="1"/>
    <s v="Dairy"/>
    <x v="321"/>
    <x v="840"/>
    <s v="South"/>
    <x v="0"/>
  </r>
  <r>
    <n v="842"/>
    <x v="4"/>
    <s v="Produce"/>
    <x v="126"/>
    <x v="841"/>
    <s v="East"/>
    <x v="1"/>
  </r>
  <r>
    <n v="843"/>
    <x v="4"/>
    <s v="Grains"/>
    <x v="258"/>
    <x v="842"/>
    <s v="West"/>
    <x v="3"/>
  </r>
  <r>
    <n v="844"/>
    <x v="0"/>
    <s v="Dairy"/>
    <x v="326"/>
    <x v="843"/>
    <s v="Central"/>
    <x v="9"/>
  </r>
  <r>
    <n v="845"/>
    <x v="5"/>
    <s v="Dairy"/>
    <x v="40"/>
    <x v="844"/>
    <s v="West"/>
    <x v="10"/>
  </r>
  <r>
    <n v="846"/>
    <x v="1"/>
    <s v="Produce"/>
    <x v="327"/>
    <x v="845"/>
    <s v="North"/>
    <x v="10"/>
  </r>
  <r>
    <n v="847"/>
    <x v="1"/>
    <s v="Grains"/>
    <x v="199"/>
    <x v="846"/>
    <s v="North"/>
    <x v="5"/>
  </r>
  <r>
    <n v="848"/>
    <x v="6"/>
    <s v="Produce"/>
    <x v="318"/>
    <x v="847"/>
    <s v="North"/>
    <x v="8"/>
  </r>
  <r>
    <n v="849"/>
    <x v="3"/>
    <s v="Dairy"/>
    <x v="75"/>
    <x v="848"/>
    <s v="Central"/>
    <x v="1"/>
  </r>
  <r>
    <n v="850"/>
    <x v="6"/>
    <s v="Bakery"/>
    <x v="263"/>
    <x v="849"/>
    <s v="West"/>
    <x v="10"/>
  </r>
  <r>
    <n v="851"/>
    <x v="0"/>
    <s v="Bakery"/>
    <x v="227"/>
    <x v="850"/>
    <s v="North"/>
    <x v="9"/>
  </r>
  <r>
    <n v="852"/>
    <x v="1"/>
    <s v="Produce"/>
    <x v="328"/>
    <x v="851"/>
    <s v="West"/>
    <x v="7"/>
  </r>
  <r>
    <n v="853"/>
    <x v="2"/>
    <s v="Grains"/>
    <x v="162"/>
    <x v="852"/>
    <s v="East"/>
    <x v="9"/>
  </r>
  <r>
    <n v="854"/>
    <x v="1"/>
    <s v="Grains"/>
    <x v="217"/>
    <x v="853"/>
    <s v="Central"/>
    <x v="6"/>
  </r>
  <r>
    <n v="855"/>
    <x v="2"/>
    <s v="Meat"/>
    <x v="156"/>
    <x v="854"/>
    <s v="West"/>
    <x v="7"/>
  </r>
  <r>
    <n v="856"/>
    <x v="6"/>
    <s v="Grains"/>
    <x v="9"/>
    <x v="855"/>
    <s v="East"/>
    <x v="1"/>
  </r>
  <r>
    <n v="857"/>
    <x v="0"/>
    <s v="Produce"/>
    <x v="85"/>
    <x v="856"/>
    <s v="West"/>
    <x v="0"/>
  </r>
  <r>
    <n v="858"/>
    <x v="5"/>
    <s v="Meat"/>
    <x v="157"/>
    <x v="857"/>
    <s v="North"/>
    <x v="1"/>
  </r>
  <r>
    <n v="859"/>
    <x v="3"/>
    <s v="Grains"/>
    <x v="127"/>
    <x v="858"/>
    <s v="South"/>
    <x v="6"/>
  </r>
  <r>
    <n v="860"/>
    <x v="2"/>
    <s v="Bakery"/>
    <x v="86"/>
    <x v="859"/>
    <s v="West"/>
    <x v="3"/>
  </r>
  <r>
    <n v="861"/>
    <x v="3"/>
    <s v="Grains"/>
    <x v="152"/>
    <x v="860"/>
    <s v="North"/>
    <x v="0"/>
  </r>
  <r>
    <n v="862"/>
    <x v="5"/>
    <s v="Meat"/>
    <x v="329"/>
    <x v="861"/>
    <s v="North"/>
    <x v="5"/>
  </r>
  <r>
    <n v="863"/>
    <x v="1"/>
    <s v="Grains"/>
    <x v="211"/>
    <x v="862"/>
    <s v="East"/>
    <x v="10"/>
  </r>
  <r>
    <n v="864"/>
    <x v="3"/>
    <s v="Produce"/>
    <x v="230"/>
    <x v="863"/>
    <s v="North"/>
    <x v="11"/>
  </r>
  <r>
    <n v="865"/>
    <x v="6"/>
    <s v="Dairy"/>
    <x v="263"/>
    <x v="864"/>
    <s v="West"/>
    <x v="10"/>
  </r>
  <r>
    <n v="866"/>
    <x v="1"/>
    <s v="Dairy"/>
    <x v="71"/>
    <x v="865"/>
    <s v="South"/>
    <x v="7"/>
  </r>
  <r>
    <n v="867"/>
    <x v="5"/>
    <s v="Grains"/>
    <x v="268"/>
    <x v="866"/>
    <s v="North"/>
    <x v="11"/>
  </r>
  <r>
    <n v="868"/>
    <x v="5"/>
    <s v="Grains"/>
    <x v="330"/>
    <x v="867"/>
    <s v="North"/>
    <x v="11"/>
  </r>
  <r>
    <n v="869"/>
    <x v="6"/>
    <s v="Meat"/>
    <x v="144"/>
    <x v="868"/>
    <s v="West"/>
    <x v="8"/>
  </r>
  <r>
    <n v="870"/>
    <x v="0"/>
    <s v="Produce"/>
    <x v="132"/>
    <x v="869"/>
    <s v="Central"/>
    <x v="3"/>
  </r>
  <r>
    <n v="871"/>
    <x v="4"/>
    <s v="Grains"/>
    <x v="331"/>
    <x v="870"/>
    <s v="East"/>
    <x v="3"/>
  </r>
  <r>
    <n v="872"/>
    <x v="0"/>
    <s v="Meat"/>
    <x v="106"/>
    <x v="871"/>
    <s v="East"/>
    <x v="2"/>
  </r>
  <r>
    <n v="873"/>
    <x v="5"/>
    <s v="Meat"/>
    <x v="324"/>
    <x v="872"/>
    <s v="West"/>
    <x v="9"/>
  </r>
  <r>
    <n v="874"/>
    <x v="6"/>
    <s v="Bakery"/>
    <x v="332"/>
    <x v="873"/>
    <s v="East"/>
    <x v="11"/>
  </r>
  <r>
    <n v="875"/>
    <x v="2"/>
    <s v="Produce"/>
    <x v="74"/>
    <x v="874"/>
    <s v="East"/>
    <x v="8"/>
  </r>
  <r>
    <n v="876"/>
    <x v="3"/>
    <s v="Produce"/>
    <x v="32"/>
    <x v="875"/>
    <s v="West"/>
    <x v="9"/>
  </r>
  <r>
    <n v="877"/>
    <x v="6"/>
    <s v="Produce"/>
    <x v="66"/>
    <x v="876"/>
    <s v="East"/>
    <x v="7"/>
  </r>
  <r>
    <n v="878"/>
    <x v="4"/>
    <s v="Meat"/>
    <x v="202"/>
    <x v="877"/>
    <s v="South"/>
    <x v="11"/>
  </r>
  <r>
    <n v="879"/>
    <x v="0"/>
    <s v="Bakery"/>
    <x v="252"/>
    <x v="878"/>
    <s v="Central"/>
    <x v="10"/>
  </r>
  <r>
    <n v="880"/>
    <x v="5"/>
    <s v="Bakery"/>
    <x v="303"/>
    <x v="879"/>
    <s v="West"/>
    <x v="6"/>
  </r>
  <r>
    <n v="881"/>
    <x v="5"/>
    <s v="Grains"/>
    <x v="148"/>
    <x v="880"/>
    <s v="West"/>
    <x v="11"/>
  </r>
  <r>
    <n v="882"/>
    <x v="5"/>
    <s v="Grains"/>
    <x v="235"/>
    <x v="881"/>
    <s v="North"/>
    <x v="9"/>
  </r>
  <r>
    <n v="883"/>
    <x v="2"/>
    <s v="Grains"/>
    <x v="211"/>
    <x v="882"/>
    <s v="South"/>
    <x v="10"/>
  </r>
  <r>
    <n v="884"/>
    <x v="3"/>
    <s v="Produce"/>
    <x v="111"/>
    <x v="883"/>
    <s v="East"/>
    <x v="3"/>
  </r>
  <r>
    <n v="885"/>
    <x v="0"/>
    <s v="Produce"/>
    <x v="106"/>
    <x v="884"/>
    <s v="East"/>
    <x v="2"/>
  </r>
  <r>
    <n v="886"/>
    <x v="1"/>
    <s v="Grains"/>
    <x v="194"/>
    <x v="885"/>
    <s v="West"/>
    <x v="5"/>
  </r>
  <r>
    <n v="887"/>
    <x v="6"/>
    <s v="Dairy"/>
    <x v="303"/>
    <x v="886"/>
    <s v="North"/>
    <x v="6"/>
  </r>
  <r>
    <n v="888"/>
    <x v="1"/>
    <s v="Produce"/>
    <x v="82"/>
    <x v="887"/>
    <s v="South"/>
    <x v="2"/>
  </r>
  <r>
    <n v="889"/>
    <x v="5"/>
    <s v="Grains"/>
    <x v="123"/>
    <x v="888"/>
    <s v="West"/>
    <x v="2"/>
  </r>
  <r>
    <n v="890"/>
    <x v="0"/>
    <s v="Grains"/>
    <x v="255"/>
    <x v="889"/>
    <s v="Central"/>
    <x v="2"/>
  </r>
  <r>
    <n v="891"/>
    <x v="3"/>
    <s v="Dairy"/>
    <x v="121"/>
    <x v="890"/>
    <s v="Central"/>
    <x v="5"/>
  </r>
  <r>
    <n v="892"/>
    <x v="2"/>
    <s v="Meat"/>
    <x v="54"/>
    <x v="891"/>
    <s v="Central"/>
    <x v="7"/>
  </r>
  <r>
    <n v="893"/>
    <x v="1"/>
    <s v="Bakery"/>
    <x v="39"/>
    <x v="892"/>
    <s v="South"/>
    <x v="0"/>
  </r>
  <r>
    <n v="894"/>
    <x v="3"/>
    <s v="Meat"/>
    <x v="191"/>
    <x v="893"/>
    <s v="South"/>
    <x v="2"/>
  </r>
  <r>
    <n v="895"/>
    <x v="4"/>
    <s v="Dairy"/>
    <x v="129"/>
    <x v="894"/>
    <s v="Central"/>
    <x v="1"/>
  </r>
  <r>
    <n v="896"/>
    <x v="1"/>
    <s v="Meat"/>
    <x v="98"/>
    <x v="895"/>
    <s v="West"/>
    <x v="8"/>
  </r>
  <r>
    <n v="897"/>
    <x v="6"/>
    <s v="Produce"/>
    <x v="97"/>
    <x v="896"/>
    <s v="South"/>
    <x v="4"/>
  </r>
  <r>
    <n v="898"/>
    <x v="2"/>
    <s v="Dairy"/>
    <x v="240"/>
    <x v="897"/>
    <s v="West"/>
    <x v="8"/>
  </r>
  <r>
    <n v="899"/>
    <x v="0"/>
    <s v="Produce"/>
    <x v="5"/>
    <x v="898"/>
    <s v="North"/>
    <x v="5"/>
  </r>
  <r>
    <n v="900"/>
    <x v="0"/>
    <s v="Bakery"/>
    <x v="285"/>
    <x v="899"/>
    <s v="East"/>
    <x v="3"/>
  </r>
  <r>
    <n v="901"/>
    <x v="2"/>
    <s v="Dairy"/>
    <x v="97"/>
    <x v="900"/>
    <s v="West"/>
    <x v="4"/>
  </r>
  <r>
    <n v="902"/>
    <x v="0"/>
    <s v="Grains"/>
    <x v="137"/>
    <x v="901"/>
    <s v="North"/>
    <x v="6"/>
  </r>
  <r>
    <n v="903"/>
    <x v="5"/>
    <s v="Grains"/>
    <x v="0"/>
    <x v="902"/>
    <s v="East"/>
    <x v="0"/>
  </r>
  <r>
    <n v="904"/>
    <x v="3"/>
    <s v="Meat"/>
    <x v="120"/>
    <x v="903"/>
    <s v="East"/>
    <x v="4"/>
  </r>
  <r>
    <n v="905"/>
    <x v="3"/>
    <s v="Bakery"/>
    <x v="333"/>
    <x v="904"/>
    <s v="North"/>
    <x v="10"/>
  </r>
  <r>
    <n v="906"/>
    <x v="3"/>
    <s v="Produce"/>
    <x v="27"/>
    <x v="905"/>
    <s v="West"/>
    <x v="2"/>
  </r>
  <r>
    <n v="907"/>
    <x v="3"/>
    <s v="Grains"/>
    <x v="222"/>
    <x v="906"/>
    <s v="West"/>
    <x v="1"/>
  </r>
  <r>
    <n v="908"/>
    <x v="5"/>
    <s v="Bakery"/>
    <x v="334"/>
    <x v="907"/>
    <s v="East"/>
    <x v="6"/>
  </r>
  <r>
    <n v="909"/>
    <x v="6"/>
    <s v="Meat"/>
    <x v="242"/>
    <x v="908"/>
    <s v="West"/>
    <x v="3"/>
  </r>
  <r>
    <n v="910"/>
    <x v="4"/>
    <s v="Meat"/>
    <x v="120"/>
    <x v="909"/>
    <s v="East"/>
    <x v="4"/>
  </r>
  <r>
    <n v="911"/>
    <x v="5"/>
    <s v="Grains"/>
    <x v="113"/>
    <x v="910"/>
    <s v="North"/>
    <x v="7"/>
  </r>
  <r>
    <n v="912"/>
    <x v="2"/>
    <s v="Bakery"/>
    <x v="204"/>
    <x v="911"/>
    <s v="Central"/>
    <x v="10"/>
  </r>
  <r>
    <n v="913"/>
    <x v="4"/>
    <s v="Bakery"/>
    <x v="215"/>
    <x v="912"/>
    <s v="North"/>
    <x v="0"/>
  </r>
  <r>
    <n v="914"/>
    <x v="4"/>
    <s v="Meat"/>
    <x v="288"/>
    <x v="913"/>
    <s v="East"/>
    <x v="9"/>
  </r>
  <r>
    <n v="915"/>
    <x v="3"/>
    <s v="Meat"/>
    <x v="117"/>
    <x v="914"/>
    <s v="West"/>
    <x v="8"/>
  </r>
  <r>
    <n v="916"/>
    <x v="5"/>
    <s v="Bakery"/>
    <x v="17"/>
    <x v="915"/>
    <s v="North"/>
    <x v="0"/>
  </r>
  <r>
    <n v="917"/>
    <x v="4"/>
    <s v="Bakery"/>
    <x v="97"/>
    <x v="916"/>
    <s v="West"/>
    <x v="4"/>
  </r>
  <r>
    <n v="918"/>
    <x v="4"/>
    <s v="Bakery"/>
    <x v="322"/>
    <x v="917"/>
    <s v="East"/>
    <x v="4"/>
  </r>
  <r>
    <n v="919"/>
    <x v="4"/>
    <s v="Meat"/>
    <x v="145"/>
    <x v="918"/>
    <s v="East"/>
    <x v="11"/>
  </r>
  <r>
    <n v="920"/>
    <x v="0"/>
    <s v="Bakery"/>
    <x v="141"/>
    <x v="919"/>
    <s v="North"/>
    <x v="9"/>
  </r>
  <r>
    <n v="921"/>
    <x v="5"/>
    <s v="Produce"/>
    <x v="84"/>
    <x v="920"/>
    <s v="North"/>
    <x v="0"/>
  </r>
  <r>
    <n v="922"/>
    <x v="4"/>
    <s v="Dairy"/>
    <x v="232"/>
    <x v="921"/>
    <s v="North"/>
    <x v="5"/>
  </r>
  <r>
    <n v="923"/>
    <x v="4"/>
    <s v="Produce"/>
    <x v="235"/>
    <x v="922"/>
    <s v="North"/>
    <x v="9"/>
  </r>
  <r>
    <n v="924"/>
    <x v="4"/>
    <s v="Meat"/>
    <x v="191"/>
    <x v="923"/>
    <s v="East"/>
    <x v="2"/>
  </r>
  <r>
    <n v="925"/>
    <x v="0"/>
    <s v="Grains"/>
    <x v="86"/>
    <x v="924"/>
    <s v="South"/>
    <x v="3"/>
  </r>
  <r>
    <n v="926"/>
    <x v="1"/>
    <s v="Bakery"/>
    <x v="267"/>
    <x v="925"/>
    <s v="South"/>
    <x v="6"/>
  </r>
  <r>
    <n v="927"/>
    <x v="5"/>
    <s v="Meat"/>
    <x v="227"/>
    <x v="926"/>
    <s v="West"/>
    <x v="9"/>
  </r>
  <r>
    <n v="928"/>
    <x v="4"/>
    <s v="Produce"/>
    <x v="146"/>
    <x v="927"/>
    <s v="South"/>
    <x v="8"/>
  </r>
  <r>
    <n v="929"/>
    <x v="3"/>
    <s v="Produce"/>
    <x v="219"/>
    <x v="928"/>
    <s v="Central"/>
    <x v="11"/>
  </r>
  <r>
    <n v="930"/>
    <x v="5"/>
    <s v="Produce"/>
    <x v="194"/>
    <x v="929"/>
    <s v="South"/>
    <x v="5"/>
  </r>
  <r>
    <n v="931"/>
    <x v="2"/>
    <s v="Meat"/>
    <x v="219"/>
    <x v="930"/>
    <s v="West"/>
    <x v="11"/>
  </r>
  <r>
    <n v="932"/>
    <x v="4"/>
    <s v="Bakery"/>
    <x v="50"/>
    <x v="931"/>
    <s v="North"/>
    <x v="11"/>
  </r>
  <r>
    <n v="933"/>
    <x v="5"/>
    <s v="Bakery"/>
    <x v="99"/>
    <x v="932"/>
    <s v="East"/>
    <x v="6"/>
  </r>
  <r>
    <n v="934"/>
    <x v="2"/>
    <s v="Produce"/>
    <x v="186"/>
    <x v="933"/>
    <s v="South"/>
    <x v="7"/>
  </r>
  <r>
    <n v="935"/>
    <x v="4"/>
    <s v="Bakery"/>
    <x v="120"/>
    <x v="934"/>
    <s v="North"/>
    <x v="4"/>
  </r>
  <r>
    <n v="936"/>
    <x v="5"/>
    <s v="Grains"/>
    <x v="335"/>
    <x v="935"/>
    <s v="West"/>
    <x v="6"/>
  </r>
  <r>
    <n v="937"/>
    <x v="0"/>
    <s v="Bakery"/>
    <x v="331"/>
    <x v="936"/>
    <s v="North"/>
    <x v="3"/>
  </r>
  <r>
    <n v="938"/>
    <x v="2"/>
    <s v="Bakery"/>
    <x v="285"/>
    <x v="937"/>
    <s v="Central"/>
    <x v="3"/>
  </r>
  <r>
    <n v="939"/>
    <x v="2"/>
    <s v="Bakery"/>
    <x v="159"/>
    <x v="938"/>
    <s v="North"/>
    <x v="5"/>
  </r>
  <r>
    <n v="940"/>
    <x v="2"/>
    <s v="Meat"/>
    <x v="150"/>
    <x v="939"/>
    <s v="Central"/>
    <x v="11"/>
  </r>
  <r>
    <n v="941"/>
    <x v="1"/>
    <s v="Bakery"/>
    <x v="90"/>
    <x v="940"/>
    <s v="East"/>
    <x v="3"/>
  </r>
  <r>
    <n v="942"/>
    <x v="4"/>
    <s v="Dairy"/>
    <x v="114"/>
    <x v="941"/>
    <s v="East"/>
    <x v="0"/>
  </r>
  <r>
    <n v="943"/>
    <x v="6"/>
    <s v="Meat"/>
    <x v="264"/>
    <x v="942"/>
    <s v="North"/>
    <x v="10"/>
  </r>
  <r>
    <n v="944"/>
    <x v="5"/>
    <s v="Bakery"/>
    <x v="238"/>
    <x v="943"/>
    <s v="Central"/>
    <x v="0"/>
  </r>
  <r>
    <n v="945"/>
    <x v="6"/>
    <s v="Grains"/>
    <x v="314"/>
    <x v="944"/>
    <s v="Central"/>
    <x v="1"/>
  </r>
  <r>
    <n v="946"/>
    <x v="3"/>
    <s v="Meat"/>
    <x v="190"/>
    <x v="945"/>
    <s v="East"/>
    <x v="9"/>
  </r>
  <r>
    <n v="947"/>
    <x v="0"/>
    <s v="Bakery"/>
    <x v="101"/>
    <x v="946"/>
    <s v="South"/>
    <x v="6"/>
  </r>
  <r>
    <n v="948"/>
    <x v="1"/>
    <s v="Meat"/>
    <x v="299"/>
    <x v="947"/>
    <s v="West"/>
    <x v="4"/>
  </r>
  <r>
    <n v="949"/>
    <x v="2"/>
    <s v="Meat"/>
    <x v="320"/>
    <x v="948"/>
    <s v="South"/>
    <x v="1"/>
  </r>
  <r>
    <n v="950"/>
    <x v="0"/>
    <s v="Grains"/>
    <x v="175"/>
    <x v="949"/>
    <s v="West"/>
    <x v="8"/>
  </r>
  <r>
    <n v="951"/>
    <x v="4"/>
    <s v="Dairy"/>
    <x v="113"/>
    <x v="950"/>
    <s v="Central"/>
    <x v="7"/>
  </r>
  <r>
    <n v="952"/>
    <x v="0"/>
    <s v="Meat"/>
    <x v="84"/>
    <x v="951"/>
    <s v="Central"/>
    <x v="0"/>
  </r>
  <r>
    <n v="953"/>
    <x v="1"/>
    <s v="Dairy"/>
    <x v="315"/>
    <x v="952"/>
    <s v="Central"/>
    <x v="4"/>
  </r>
  <r>
    <n v="954"/>
    <x v="2"/>
    <s v="Meat"/>
    <x v="155"/>
    <x v="953"/>
    <s v="South"/>
    <x v="4"/>
  </r>
  <r>
    <n v="955"/>
    <x v="4"/>
    <s v="Meat"/>
    <x v="152"/>
    <x v="954"/>
    <s v="East"/>
    <x v="0"/>
  </r>
  <r>
    <n v="956"/>
    <x v="6"/>
    <s v="Dairy"/>
    <x v="166"/>
    <x v="955"/>
    <s v="South"/>
    <x v="2"/>
  </r>
  <r>
    <n v="957"/>
    <x v="6"/>
    <s v="Produce"/>
    <x v="135"/>
    <x v="956"/>
    <s v="East"/>
    <x v="9"/>
  </r>
  <r>
    <n v="958"/>
    <x v="0"/>
    <s v="Dairy"/>
    <x v="28"/>
    <x v="957"/>
    <s v="Central"/>
    <x v="6"/>
  </r>
  <r>
    <n v="959"/>
    <x v="3"/>
    <s v="Dairy"/>
    <x v="96"/>
    <x v="958"/>
    <s v="Central"/>
    <x v="0"/>
  </r>
  <r>
    <n v="960"/>
    <x v="6"/>
    <s v="Produce"/>
    <x v="34"/>
    <x v="959"/>
    <s v="East"/>
    <x v="4"/>
  </r>
  <r>
    <n v="961"/>
    <x v="3"/>
    <s v="Dairy"/>
    <x v="90"/>
    <x v="960"/>
    <s v="East"/>
    <x v="3"/>
  </r>
  <r>
    <n v="962"/>
    <x v="4"/>
    <s v="Produce"/>
    <x v="167"/>
    <x v="961"/>
    <s v="Central"/>
    <x v="10"/>
  </r>
  <r>
    <n v="963"/>
    <x v="6"/>
    <s v="Dairy"/>
    <x v="233"/>
    <x v="962"/>
    <s v="East"/>
    <x v="9"/>
  </r>
  <r>
    <n v="964"/>
    <x v="6"/>
    <s v="Grains"/>
    <x v="293"/>
    <x v="963"/>
    <s v="North"/>
    <x v="1"/>
  </r>
  <r>
    <n v="965"/>
    <x v="1"/>
    <s v="Grains"/>
    <x v="116"/>
    <x v="964"/>
    <s v="Central"/>
    <x v="2"/>
  </r>
  <r>
    <n v="966"/>
    <x v="5"/>
    <s v="Grains"/>
    <x v="336"/>
    <x v="965"/>
    <s v="South"/>
    <x v="10"/>
  </r>
  <r>
    <n v="967"/>
    <x v="4"/>
    <s v="Bakery"/>
    <x v="245"/>
    <x v="966"/>
    <s v="North"/>
    <x v="11"/>
  </r>
  <r>
    <n v="968"/>
    <x v="5"/>
    <s v="Produce"/>
    <x v="147"/>
    <x v="967"/>
    <s v="South"/>
    <x v="3"/>
  </r>
  <r>
    <n v="969"/>
    <x v="6"/>
    <s v="Grains"/>
    <x v="25"/>
    <x v="968"/>
    <s v="West"/>
    <x v="4"/>
  </r>
  <r>
    <n v="970"/>
    <x v="5"/>
    <s v="Produce"/>
    <x v="255"/>
    <x v="969"/>
    <s v="Central"/>
    <x v="2"/>
  </r>
  <r>
    <n v="971"/>
    <x v="4"/>
    <s v="Grains"/>
    <x v="70"/>
    <x v="970"/>
    <s v="North"/>
    <x v="2"/>
  </r>
  <r>
    <n v="972"/>
    <x v="1"/>
    <s v="Bakery"/>
    <x v="310"/>
    <x v="971"/>
    <s v="North"/>
    <x v="4"/>
  </r>
  <r>
    <n v="973"/>
    <x v="0"/>
    <s v="Grains"/>
    <x v="183"/>
    <x v="972"/>
    <s v="South"/>
    <x v="8"/>
  </r>
  <r>
    <n v="974"/>
    <x v="2"/>
    <s v="Dairy"/>
    <x v="245"/>
    <x v="973"/>
    <s v="West"/>
    <x v="11"/>
  </r>
  <r>
    <n v="975"/>
    <x v="6"/>
    <s v="Grains"/>
    <x v="115"/>
    <x v="974"/>
    <s v="Central"/>
    <x v="9"/>
  </r>
  <r>
    <n v="976"/>
    <x v="6"/>
    <s v="Bakery"/>
    <x v="337"/>
    <x v="975"/>
    <s v="Central"/>
    <x v="4"/>
  </r>
  <r>
    <n v="977"/>
    <x v="6"/>
    <s v="Dairy"/>
    <x v="335"/>
    <x v="976"/>
    <s v="West"/>
    <x v="6"/>
  </r>
  <r>
    <n v="978"/>
    <x v="4"/>
    <s v="Meat"/>
    <x v="45"/>
    <x v="977"/>
    <s v="South"/>
    <x v="5"/>
  </r>
  <r>
    <n v="979"/>
    <x v="0"/>
    <s v="Dairy"/>
    <x v="132"/>
    <x v="978"/>
    <s v="West"/>
    <x v="3"/>
  </r>
  <r>
    <n v="980"/>
    <x v="3"/>
    <s v="Dairy"/>
    <x v="137"/>
    <x v="979"/>
    <s v="West"/>
    <x v="6"/>
  </r>
  <r>
    <n v="981"/>
    <x v="3"/>
    <s v="Meat"/>
    <x v="276"/>
    <x v="980"/>
    <s v="West"/>
    <x v="0"/>
  </r>
  <r>
    <n v="982"/>
    <x v="4"/>
    <s v="Bakery"/>
    <x v="156"/>
    <x v="981"/>
    <s v="South"/>
    <x v="7"/>
  </r>
  <r>
    <n v="983"/>
    <x v="0"/>
    <s v="Dairy"/>
    <x v="75"/>
    <x v="982"/>
    <s v="West"/>
    <x v="1"/>
  </r>
  <r>
    <n v="984"/>
    <x v="6"/>
    <s v="Produce"/>
    <x v="152"/>
    <x v="983"/>
    <s v="Central"/>
    <x v="0"/>
  </r>
  <r>
    <n v="985"/>
    <x v="2"/>
    <s v="Meat"/>
    <x v="329"/>
    <x v="984"/>
    <s v="East"/>
    <x v="5"/>
  </r>
  <r>
    <n v="986"/>
    <x v="0"/>
    <s v="Dairy"/>
    <x v="315"/>
    <x v="985"/>
    <s v="Central"/>
    <x v="4"/>
  </r>
  <r>
    <n v="987"/>
    <x v="2"/>
    <s v="Meat"/>
    <x v="262"/>
    <x v="986"/>
    <s v="Central"/>
    <x v="5"/>
  </r>
  <r>
    <n v="988"/>
    <x v="2"/>
    <s v="Produce"/>
    <x v="167"/>
    <x v="987"/>
    <s v="West"/>
    <x v="10"/>
  </r>
  <r>
    <n v="989"/>
    <x v="0"/>
    <s v="Dairy"/>
    <x v="224"/>
    <x v="988"/>
    <s v="South"/>
    <x v="6"/>
  </r>
  <r>
    <n v="990"/>
    <x v="3"/>
    <s v="Grains"/>
    <x v="209"/>
    <x v="989"/>
    <s v="West"/>
    <x v="7"/>
  </r>
  <r>
    <n v="991"/>
    <x v="2"/>
    <s v="Meat"/>
    <x v="196"/>
    <x v="990"/>
    <s v="Central"/>
    <x v="9"/>
  </r>
  <r>
    <n v="992"/>
    <x v="6"/>
    <s v="Bakery"/>
    <x v="29"/>
    <x v="991"/>
    <s v="East"/>
    <x v="3"/>
  </r>
  <r>
    <n v="993"/>
    <x v="6"/>
    <s v="Dairy"/>
    <x v="29"/>
    <x v="992"/>
    <s v="Central"/>
    <x v="3"/>
  </r>
  <r>
    <n v="994"/>
    <x v="5"/>
    <s v="Grains"/>
    <x v="252"/>
    <x v="993"/>
    <s v="South"/>
    <x v="10"/>
  </r>
  <r>
    <n v="995"/>
    <x v="5"/>
    <s v="Grains"/>
    <x v="338"/>
    <x v="994"/>
    <s v="South"/>
    <x v="3"/>
  </r>
  <r>
    <n v="996"/>
    <x v="1"/>
    <s v="Bakery"/>
    <x v="222"/>
    <x v="995"/>
    <s v="North"/>
    <x v="1"/>
  </r>
  <r>
    <n v="997"/>
    <x v="6"/>
    <s v="Bakery"/>
    <x v="134"/>
    <x v="996"/>
    <s v="North"/>
    <x v="3"/>
  </r>
  <r>
    <n v="998"/>
    <x v="6"/>
    <s v="Grains"/>
    <x v="207"/>
    <x v="997"/>
    <s v="West"/>
    <x v="4"/>
  </r>
  <r>
    <n v="999"/>
    <x v="4"/>
    <s v="Produce"/>
    <x v="132"/>
    <x v="998"/>
    <s v="West"/>
    <x v="3"/>
  </r>
  <r>
    <n v="1000"/>
    <x v="0"/>
    <s v="Grains"/>
    <x v="35"/>
    <x v="999"/>
    <s v="North"/>
    <x v="8"/>
  </r>
  <r>
    <n v="1001"/>
    <x v="2"/>
    <s v="Dairy"/>
    <x v="58"/>
    <x v="1000"/>
    <s v="Central"/>
    <x v="0"/>
  </r>
  <r>
    <n v="1002"/>
    <x v="2"/>
    <s v="Meat"/>
    <x v="20"/>
    <x v="1001"/>
    <s v="West"/>
    <x v="2"/>
  </r>
  <r>
    <n v="1003"/>
    <x v="0"/>
    <s v="Meat"/>
    <x v="280"/>
    <x v="1002"/>
    <s v="East"/>
    <x v="6"/>
  </r>
  <r>
    <n v="1004"/>
    <x v="4"/>
    <s v="Grains"/>
    <x v="278"/>
    <x v="1003"/>
    <s v="Central"/>
    <x v="11"/>
  </r>
  <r>
    <n v="1005"/>
    <x v="2"/>
    <s v="Produce"/>
    <x v="285"/>
    <x v="1004"/>
    <s v="East"/>
    <x v="3"/>
  </r>
  <r>
    <n v="1006"/>
    <x v="1"/>
    <s v="Bakery"/>
    <x v="0"/>
    <x v="1005"/>
    <s v="Central"/>
    <x v="0"/>
  </r>
  <r>
    <n v="1007"/>
    <x v="0"/>
    <s v="Meat"/>
    <x v="98"/>
    <x v="1006"/>
    <s v="North"/>
    <x v="8"/>
  </r>
  <r>
    <n v="1008"/>
    <x v="1"/>
    <s v="Meat"/>
    <x v="234"/>
    <x v="1007"/>
    <s v="South"/>
    <x v="9"/>
  </r>
  <r>
    <n v="1009"/>
    <x v="4"/>
    <s v="Grains"/>
    <x v="238"/>
    <x v="1008"/>
    <s v="South"/>
    <x v="0"/>
  </r>
  <r>
    <n v="1010"/>
    <x v="1"/>
    <s v="Grains"/>
    <x v="270"/>
    <x v="1009"/>
    <s v="South"/>
    <x v="4"/>
  </r>
  <r>
    <n v="1011"/>
    <x v="3"/>
    <s v="Meat"/>
    <x v="95"/>
    <x v="1010"/>
    <s v="South"/>
    <x v="6"/>
  </r>
  <r>
    <n v="1012"/>
    <x v="2"/>
    <s v="Grains"/>
    <x v="160"/>
    <x v="1011"/>
    <s v="South"/>
    <x v="8"/>
  </r>
  <r>
    <n v="1013"/>
    <x v="5"/>
    <s v="Produce"/>
    <x v="47"/>
    <x v="1012"/>
    <s v="West"/>
    <x v="8"/>
  </r>
  <r>
    <n v="1014"/>
    <x v="6"/>
    <s v="Dairy"/>
    <x v="139"/>
    <x v="1013"/>
    <s v="South"/>
    <x v="3"/>
  </r>
  <r>
    <n v="1015"/>
    <x v="0"/>
    <s v="Produce"/>
    <x v="236"/>
    <x v="1014"/>
    <s v="Central"/>
    <x v="3"/>
  </r>
  <r>
    <n v="1016"/>
    <x v="3"/>
    <s v="Produce"/>
    <x v="213"/>
    <x v="1015"/>
    <s v="South"/>
    <x v="5"/>
  </r>
  <r>
    <n v="1017"/>
    <x v="5"/>
    <s v="Bakery"/>
    <x v="7"/>
    <x v="1016"/>
    <s v="East"/>
    <x v="4"/>
  </r>
  <r>
    <n v="1018"/>
    <x v="2"/>
    <s v="Grains"/>
    <x v="256"/>
    <x v="1017"/>
    <s v="East"/>
    <x v="2"/>
  </r>
  <r>
    <n v="1019"/>
    <x v="5"/>
    <s v="Grains"/>
    <x v="198"/>
    <x v="1018"/>
    <s v="North"/>
    <x v="8"/>
  </r>
  <r>
    <n v="1020"/>
    <x v="1"/>
    <s v="Bakery"/>
    <x v="311"/>
    <x v="1019"/>
    <s v="West"/>
    <x v="2"/>
  </r>
  <r>
    <n v="1021"/>
    <x v="5"/>
    <s v="Grains"/>
    <x v="263"/>
    <x v="1020"/>
    <s v="North"/>
    <x v="10"/>
  </r>
  <r>
    <n v="1022"/>
    <x v="6"/>
    <s v="Meat"/>
    <x v="339"/>
    <x v="1021"/>
    <s v="West"/>
    <x v="11"/>
  </r>
  <r>
    <n v="1023"/>
    <x v="4"/>
    <s v="Dairy"/>
    <x v="298"/>
    <x v="1022"/>
    <s v="West"/>
    <x v="7"/>
  </r>
  <r>
    <n v="1024"/>
    <x v="4"/>
    <s v="Meat"/>
    <x v="110"/>
    <x v="1023"/>
    <s v="North"/>
    <x v="6"/>
  </r>
  <r>
    <n v="1025"/>
    <x v="0"/>
    <s v="Meat"/>
    <x v="243"/>
    <x v="1024"/>
    <s v="South"/>
    <x v="11"/>
  </r>
  <r>
    <n v="1026"/>
    <x v="3"/>
    <s v="Dairy"/>
    <x v="34"/>
    <x v="1025"/>
    <s v="West"/>
    <x v="4"/>
  </r>
  <r>
    <n v="1027"/>
    <x v="2"/>
    <s v="Meat"/>
    <x v="158"/>
    <x v="1026"/>
    <s v="North"/>
    <x v="8"/>
  </r>
  <r>
    <n v="1028"/>
    <x v="6"/>
    <s v="Bakery"/>
    <x v="151"/>
    <x v="1027"/>
    <s v="West"/>
    <x v="9"/>
  </r>
  <r>
    <n v="1029"/>
    <x v="2"/>
    <s v="Meat"/>
    <x v="246"/>
    <x v="1028"/>
    <s v="West"/>
    <x v="9"/>
  </r>
  <r>
    <n v="1030"/>
    <x v="3"/>
    <s v="Bakery"/>
    <x v="42"/>
    <x v="1029"/>
    <s v="South"/>
    <x v="3"/>
  </r>
  <r>
    <n v="1031"/>
    <x v="3"/>
    <s v="Meat"/>
    <x v="139"/>
    <x v="1030"/>
    <s v="East"/>
    <x v="3"/>
  </r>
  <r>
    <n v="1032"/>
    <x v="3"/>
    <s v="Meat"/>
    <x v="155"/>
    <x v="1031"/>
    <s v="South"/>
    <x v="4"/>
  </r>
  <r>
    <n v="1033"/>
    <x v="2"/>
    <s v="Meat"/>
    <x v="325"/>
    <x v="1032"/>
    <s v="South"/>
    <x v="3"/>
  </r>
  <r>
    <n v="1034"/>
    <x v="4"/>
    <s v="Grains"/>
    <x v="61"/>
    <x v="1033"/>
    <s v="North"/>
    <x v="6"/>
  </r>
  <r>
    <n v="1035"/>
    <x v="0"/>
    <s v="Dairy"/>
    <x v="95"/>
    <x v="1034"/>
    <s v="North"/>
    <x v="6"/>
  </r>
  <r>
    <n v="1036"/>
    <x v="0"/>
    <s v="Dairy"/>
    <x v="145"/>
    <x v="1035"/>
    <s v="South"/>
    <x v="11"/>
  </r>
  <r>
    <n v="1037"/>
    <x v="4"/>
    <s v="Dairy"/>
    <x v="222"/>
    <x v="1036"/>
    <s v="Central"/>
    <x v="1"/>
  </r>
  <r>
    <n v="1038"/>
    <x v="2"/>
    <s v="Produce"/>
    <x v="238"/>
    <x v="1037"/>
    <s v="South"/>
    <x v="0"/>
  </r>
  <r>
    <n v="1039"/>
    <x v="3"/>
    <s v="Produce"/>
    <x v="340"/>
    <x v="1038"/>
    <s v="East"/>
    <x v="5"/>
  </r>
  <r>
    <n v="1040"/>
    <x v="0"/>
    <s v="Meat"/>
    <x v="38"/>
    <x v="1039"/>
    <s v="South"/>
    <x v="10"/>
  </r>
  <r>
    <n v="1041"/>
    <x v="3"/>
    <s v="Grains"/>
    <x v="301"/>
    <x v="1040"/>
    <s v="West"/>
    <x v="6"/>
  </r>
  <r>
    <n v="1042"/>
    <x v="6"/>
    <s v="Produce"/>
    <x v="293"/>
    <x v="1041"/>
    <s v="North"/>
    <x v="1"/>
  </r>
  <r>
    <n v="1043"/>
    <x v="6"/>
    <s v="Meat"/>
    <x v="133"/>
    <x v="1042"/>
    <s v="West"/>
    <x v="3"/>
  </r>
  <r>
    <n v="1044"/>
    <x v="5"/>
    <s v="Grains"/>
    <x v="8"/>
    <x v="1043"/>
    <s v="South"/>
    <x v="2"/>
  </r>
  <r>
    <n v="1045"/>
    <x v="6"/>
    <s v="Meat"/>
    <x v="264"/>
    <x v="1044"/>
    <s v="South"/>
    <x v="10"/>
  </r>
  <r>
    <n v="1046"/>
    <x v="1"/>
    <s v="Dairy"/>
    <x v="269"/>
    <x v="1045"/>
    <s v="West"/>
    <x v="8"/>
  </r>
  <r>
    <n v="1047"/>
    <x v="3"/>
    <s v="Meat"/>
    <x v="322"/>
    <x v="1046"/>
    <s v="West"/>
    <x v="4"/>
  </r>
  <r>
    <n v="1048"/>
    <x v="6"/>
    <s v="Grains"/>
    <x v="242"/>
    <x v="1047"/>
    <s v="North"/>
    <x v="3"/>
  </r>
  <r>
    <n v="1049"/>
    <x v="2"/>
    <s v="Bakery"/>
    <x v="84"/>
    <x v="1048"/>
    <s v="North"/>
    <x v="0"/>
  </r>
  <r>
    <n v="1050"/>
    <x v="6"/>
    <s v="Produce"/>
    <x v="240"/>
    <x v="1049"/>
    <s v="North"/>
    <x v="8"/>
  </r>
  <r>
    <n v="1051"/>
    <x v="5"/>
    <s v="Meat"/>
    <x v="228"/>
    <x v="1050"/>
    <s v="East"/>
    <x v="5"/>
  </r>
  <r>
    <n v="1052"/>
    <x v="5"/>
    <s v="Grains"/>
    <x v="51"/>
    <x v="1051"/>
    <s v="South"/>
    <x v="4"/>
  </r>
  <r>
    <n v="1053"/>
    <x v="5"/>
    <s v="Dairy"/>
    <x v="150"/>
    <x v="1052"/>
    <s v="North"/>
    <x v="11"/>
  </r>
  <r>
    <n v="1054"/>
    <x v="4"/>
    <s v="Bakery"/>
    <x v="78"/>
    <x v="1053"/>
    <s v="East"/>
    <x v="5"/>
  </r>
  <r>
    <n v="1055"/>
    <x v="1"/>
    <s v="Meat"/>
    <x v="43"/>
    <x v="1054"/>
    <s v="West"/>
    <x v="11"/>
  </r>
  <r>
    <n v="1056"/>
    <x v="0"/>
    <s v="Dairy"/>
    <x v="55"/>
    <x v="1055"/>
    <s v="South"/>
    <x v="2"/>
  </r>
  <r>
    <n v="1057"/>
    <x v="5"/>
    <s v="Produce"/>
    <x v="59"/>
    <x v="1056"/>
    <s v="East"/>
    <x v="5"/>
  </r>
  <r>
    <n v="1058"/>
    <x v="3"/>
    <s v="Produce"/>
    <x v="162"/>
    <x v="1057"/>
    <s v="Central"/>
    <x v="9"/>
  </r>
  <r>
    <n v="1059"/>
    <x v="2"/>
    <s v="Dairy"/>
    <x v="214"/>
    <x v="1058"/>
    <s v="South"/>
    <x v="7"/>
  </r>
  <r>
    <n v="1060"/>
    <x v="5"/>
    <s v="Bakery"/>
    <x v="169"/>
    <x v="1059"/>
    <s v="South"/>
    <x v="0"/>
  </r>
  <r>
    <n v="1061"/>
    <x v="6"/>
    <s v="Bakery"/>
    <x v="195"/>
    <x v="1060"/>
    <s v="North"/>
    <x v="7"/>
  </r>
  <r>
    <n v="1062"/>
    <x v="5"/>
    <s v="Produce"/>
    <x v="69"/>
    <x v="1061"/>
    <s v="Central"/>
    <x v="9"/>
  </r>
  <r>
    <n v="1063"/>
    <x v="4"/>
    <s v="Bakery"/>
    <x v="307"/>
    <x v="1062"/>
    <s v="Central"/>
    <x v="2"/>
  </r>
  <r>
    <n v="1064"/>
    <x v="2"/>
    <s v="Produce"/>
    <x v="278"/>
    <x v="1063"/>
    <s v="East"/>
    <x v="11"/>
  </r>
  <r>
    <n v="1065"/>
    <x v="3"/>
    <s v="Dairy"/>
    <x v="295"/>
    <x v="1064"/>
    <s v="South"/>
    <x v="0"/>
  </r>
  <r>
    <n v="1066"/>
    <x v="3"/>
    <s v="Grains"/>
    <x v="291"/>
    <x v="1065"/>
    <s v="South"/>
    <x v="7"/>
  </r>
  <r>
    <n v="1067"/>
    <x v="6"/>
    <s v="Produce"/>
    <x v="220"/>
    <x v="1066"/>
    <s v="Central"/>
    <x v="11"/>
  </r>
  <r>
    <n v="1068"/>
    <x v="0"/>
    <s v="Bakery"/>
    <x v="37"/>
    <x v="1067"/>
    <s v="East"/>
    <x v="4"/>
  </r>
  <r>
    <n v="1069"/>
    <x v="4"/>
    <s v="Meat"/>
    <x v="8"/>
    <x v="1068"/>
    <s v="West"/>
    <x v="2"/>
  </r>
  <r>
    <n v="1070"/>
    <x v="2"/>
    <s v="Produce"/>
    <x v="323"/>
    <x v="1069"/>
    <s v="South"/>
    <x v="1"/>
  </r>
  <r>
    <n v="1071"/>
    <x v="4"/>
    <s v="Meat"/>
    <x v="197"/>
    <x v="1070"/>
    <s v="North"/>
    <x v="3"/>
  </r>
  <r>
    <n v="1072"/>
    <x v="2"/>
    <s v="Bakery"/>
    <x v="315"/>
    <x v="1071"/>
    <s v="Central"/>
    <x v="4"/>
  </r>
  <r>
    <n v="1073"/>
    <x v="0"/>
    <s v="Dairy"/>
    <x v="144"/>
    <x v="1072"/>
    <s v="Central"/>
    <x v="8"/>
  </r>
  <r>
    <n v="1074"/>
    <x v="3"/>
    <s v="Meat"/>
    <x v="70"/>
    <x v="1073"/>
    <s v="Central"/>
    <x v="2"/>
  </r>
  <r>
    <n v="1075"/>
    <x v="2"/>
    <s v="Bakery"/>
    <x v="176"/>
    <x v="1074"/>
    <s v="West"/>
    <x v="1"/>
  </r>
  <r>
    <n v="1076"/>
    <x v="6"/>
    <s v="Grains"/>
    <x v="252"/>
    <x v="1075"/>
    <s v="North"/>
    <x v="10"/>
  </r>
  <r>
    <n v="1077"/>
    <x v="6"/>
    <s v="Meat"/>
    <x v="297"/>
    <x v="1076"/>
    <s v="West"/>
    <x v="1"/>
  </r>
  <r>
    <n v="1078"/>
    <x v="4"/>
    <s v="Meat"/>
    <x v="247"/>
    <x v="1077"/>
    <s v="East"/>
    <x v="5"/>
  </r>
  <r>
    <n v="1079"/>
    <x v="5"/>
    <s v="Bakery"/>
    <x v="268"/>
    <x v="1078"/>
    <s v="West"/>
    <x v="11"/>
  </r>
  <r>
    <n v="1080"/>
    <x v="4"/>
    <s v="Bakery"/>
    <x v="16"/>
    <x v="1079"/>
    <s v="West"/>
    <x v="4"/>
  </r>
  <r>
    <n v="1081"/>
    <x v="2"/>
    <s v="Bakery"/>
    <x v="229"/>
    <x v="1080"/>
    <s v="West"/>
    <x v="2"/>
  </r>
  <r>
    <n v="1082"/>
    <x v="5"/>
    <s v="Bakery"/>
    <x v="235"/>
    <x v="1081"/>
    <s v="East"/>
    <x v="9"/>
  </r>
  <r>
    <n v="1083"/>
    <x v="6"/>
    <s v="Dairy"/>
    <x v="171"/>
    <x v="1082"/>
    <s v="West"/>
    <x v="10"/>
  </r>
  <r>
    <n v="1084"/>
    <x v="1"/>
    <s v="Dairy"/>
    <x v="258"/>
    <x v="1083"/>
    <s v="West"/>
    <x v="3"/>
  </r>
  <r>
    <n v="1085"/>
    <x v="5"/>
    <s v="Dairy"/>
    <x v="221"/>
    <x v="1084"/>
    <s v="North"/>
    <x v="1"/>
  </r>
  <r>
    <n v="1086"/>
    <x v="1"/>
    <s v="Produce"/>
    <x v="31"/>
    <x v="1085"/>
    <s v="Central"/>
    <x v="10"/>
  </r>
  <r>
    <n v="1087"/>
    <x v="5"/>
    <s v="Grains"/>
    <x v="102"/>
    <x v="1086"/>
    <s v="South"/>
    <x v="5"/>
  </r>
  <r>
    <n v="1088"/>
    <x v="5"/>
    <s v="Bakery"/>
    <x v="341"/>
    <x v="1087"/>
    <s v="West"/>
    <x v="8"/>
  </r>
  <r>
    <n v="1089"/>
    <x v="2"/>
    <s v="Produce"/>
    <x v="296"/>
    <x v="1088"/>
    <s v="East"/>
    <x v="8"/>
  </r>
  <r>
    <n v="1090"/>
    <x v="6"/>
    <s v="Bakery"/>
    <x v="286"/>
    <x v="1089"/>
    <s v="Central"/>
    <x v="0"/>
  </r>
  <r>
    <n v="1091"/>
    <x v="6"/>
    <s v="Bakery"/>
    <x v="313"/>
    <x v="1090"/>
    <s v="South"/>
    <x v="4"/>
  </r>
  <r>
    <n v="1092"/>
    <x v="3"/>
    <s v="Grains"/>
    <x v="62"/>
    <x v="1091"/>
    <s v="East"/>
    <x v="10"/>
  </r>
  <r>
    <n v="1093"/>
    <x v="5"/>
    <s v="Dairy"/>
    <x v="120"/>
    <x v="1092"/>
    <s v="North"/>
    <x v="4"/>
  </r>
  <r>
    <n v="1094"/>
    <x v="0"/>
    <s v="Grains"/>
    <x v="144"/>
    <x v="1093"/>
    <s v="Central"/>
    <x v="8"/>
  </r>
  <r>
    <n v="1095"/>
    <x v="0"/>
    <s v="Meat"/>
    <x v="65"/>
    <x v="1094"/>
    <s v="South"/>
    <x v="8"/>
  </r>
  <r>
    <n v="1096"/>
    <x v="3"/>
    <s v="Grains"/>
    <x v="342"/>
    <x v="1095"/>
    <s v="West"/>
    <x v="1"/>
  </r>
  <r>
    <n v="1097"/>
    <x v="1"/>
    <s v="Meat"/>
    <x v="33"/>
    <x v="1096"/>
    <s v="North"/>
    <x v="11"/>
  </r>
  <r>
    <n v="1098"/>
    <x v="0"/>
    <s v="Produce"/>
    <x v="343"/>
    <x v="1097"/>
    <s v="Central"/>
    <x v="1"/>
  </r>
  <r>
    <n v="1099"/>
    <x v="6"/>
    <s v="Grains"/>
    <x v="154"/>
    <x v="1098"/>
    <s v="East"/>
    <x v="3"/>
  </r>
  <r>
    <n v="1100"/>
    <x v="1"/>
    <s v="Dairy"/>
    <x v="146"/>
    <x v="1099"/>
    <s v="North"/>
    <x v="8"/>
  </r>
  <r>
    <n v="1101"/>
    <x v="3"/>
    <s v="Grains"/>
    <x v="45"/>
    <x v="1100"/>
    <s v="South"/>
    <x v="5"/>
  </r>
  <r>
    <n v="1102"/>
    <x v="6"/>
    <s v="Produce"/>
    <x v="196"/>
    <x v="1101"/>
    <s v="North"/>
    <x v="9"/>
  </r>
  <r>
    <n v="1103"/>
    <x v="6"/>
    <s v="Grains"/>
    <x v="188"/>
    <x v="1102"/>
    <s v="South"/>
    <x v="0"/>
  </r>
  <r>
    <n v="1104"/>
    <x v="3"/>
    <s v="Meat"/>
    <x v="163"/>
    <x v="1103"/>
    <s v="East"/>
    <x v="6"/>
  </r>
  <r>
    <n v="1105"/>
    <x v="5"/>
    <s v="Grains"/>
    <x v="43"/>
    <x v="1104"/>
    <s v="Central"/>
    <x v="11"/>
  </r>
  <r>
    <n v="1106"/>
    <x v="0"/>
    <s v="Bakery"/>
    <x v="198"/>
    <x v="1105"/>
    <s v="North"/>
    <x v="8"/>
  </r>
  <r>
    <n v="1107"/>
    <x v="0"/>
    <s v="Bakery"/>
    <x v="299"/>
    <x v="1106"/>
    <s v="South"/>
    <x v="4"/>
  </r>
  <r>
    <n v="1108"/>
    <x v="3"/>
    <s v="Bakery"/>
    <x v="295"/>
    <x v="1107"/>
    <s v="East"/>
    <x v="0"/>
  </r>
  <r>
    <n v="1109"/>
    <x v="0"/>
    <s v="Meat"/>
    <x v="34"/>
    <x v="1108"/>
    <s v="East"/>
    <x v="4"/>
  </r>
  <r>
    <n v="1110"/>
    <x v="5"/>
    <s v="Grains"/>
    <x v="217"/>
    <x v="1109"/>
    <s v="East"/>
    <x v="6"/>
  </r>
  <r>
    <n v="1111"/>
    <x v="3"/>
    <s v="Bakery"/>
    <x v="182"/>
    <x v="1110"/>
    <s v="East"/>
    <x v="10"/>
  </r>
  <r>
    <n v="1112"/>
    <x v="3"/>
    <s v="Meat"/>
    <x v="90"/>
    <x v="1111"/>
    <s v="West"/>
    <x v="3"/>
  </r>
  <r>
    <n v="1113"/>
    <x v="4"/>
    <s v="Grains"/>
    <x v="222"/>
    <x v="1112"/>
    <s v="West"/>
    <x v="1"/>
  </r>
  <r>
    <n v="1114"/>
    <x v="1"/>
    <s v="Produce"/>
    <x v="49"/>
    <x v="1113"/>
    <s v="Central"/>
    <x v="0"/>
  </r>
  <r>
    <n v="1115"/>
    <x v="4"/>
    <s v="Dairy"/>
    <x v="60"/>
    <x v="1114"/>
    <s v="West"/>
    <x v="6"/>
  </r>
  <r>
    <n v="1116"/>
    <x v="5"/>
    <s v="Meat"/>
    <x v="233"/>
    <x v="1115"/>
    <s v="South"/>
    <x v="9"/>
  </r>
  <r>
    <n v="1117"/>
    <x v="4"/>
    <s v="Bakery"/>
    <x v="169"/>
    <x v="1116"/>
    <s v="East"/>
    <x v="0"/>
  </r>
  <r>
    <n v="1118"/>
    <x v="2"/>
    <s v="Produce"/>
    <x v="168"/>
    <x v="1117"/>
    <s v="East"/>
    <x v="4"/>
  </r>
  <r>
    <n v="1119"/>
    <x v="2"/>
    <s v="Meat"/>
    <x v="290"/>
    <x v="1118"/>
    <s v="West"/>
    <x v="4"/>
  </r>
  <r>
    <n v="1120"/>
    <x v="1"/>
    <s v="Dairy"/>
    <x v="95"/>
    <x v="1119"/>
    <s v="Central"/>
    <x v="6"/>
  </r>
  <r>
    <n v="1121"/>
    <x v="4"/>
    <s v="Dairy"/>
    <x v="224"/>
    <x v="1120"/>
    <s v="East"/>
    <x v="6"/>
  </r>
  <r>
    <n v="1122"/>
    <x v="4"/>
    <s v="Grains"/>
    <x v="256"/>
    <x v="1121"/>
    <s v="South"/>
    <x v="2"/>
  </r>
  <r>
    <n v="1123"/>
    <x v="0"/>
    <s v="Bakery"/>
    <x v="193"/>
    <x v="1122"/>
    <s v="North"/>
    <x v="7"/>
  </r>
  <r>
    <n v="1124"/>
    <x v="4"/>
    <s v="Grains"/>
    <x v="307"/>
    <x v="1123"/>
    <s v="Central"/>
    <x v="2"/>
  </r>
  <r>
    <n v="1125"/>
    <x v="4"/>
    <s v="Meat"/>
    <x v="97"/>
    <x v="1124"/>
    <s v="West"/>
    <x v="4"/>
  </r>
  <r>
    <n v="1126"/>
    <x v="1"/>
    <s v="Grains"/>
    <x v="239"/>
    <x v="1125"/>
    <s v="West"/>
    <x v="9"/>
  </r>
  <r>
    <n v="1127"/>
    <x v="0"/>
    <s v="Bakery"/>
    <x v="284"/>
    <x v="1126"/>
    <s v="South"/>
    <x v="7"/>
  </r>
  <r>
    <n v="1128"/>
    <x v="2"/>
    <s v="Bakery"/>
    <x v="266"/>
    <x v="1127"/>
    <s v="North"/>
    <x v="2"/>
  </r>
  <r>
    <n v="1129"/>
    <x v="1"/>
    <s v="Grains"/>
    <x v="11"/>
    <x v="1128"/>
    <s v="West"/>
    <x v="7"/>
  </r>
  <r>
    <n v="1130"/>
    <x v="3"/>
    <s v="Bakery"/>
    <x v="100"/>
    <x v="1129"/>
    <s v="South"/>
    <x v="11"/>
  </r>
  <r>
    <n v="1131"/>
    <x v="4"/>
    <s v="Grains"/>
    <x v="145"/>
    <x v="1130"/>
    <s v="South"/>
    <x v="11"/>
  </r>
  <r>
    <n v="1132"/>
    <x v="1"/>
    <s v="Grains"/>
    <x v="261"/>
    <x v="1131"/>
    <s v="East"/>
    <x v="11"/>
  </r>
  <r>
    <n v="1133"/>
    <x v="1"/>
    <s v="Grains"/>
    <x v="184"/>
    <x v="1132"/>
    <s v="Central"/>
    <x v="9"/>
  </r>
  <r>
    <n v="1134"/>
    <x v="0"/>
    <s v="Meat"/>
    <x v="236"/>
    <x v="1133"/>
    <s v="South"/>
    <x v="3"/>
  </r>
  <r>
    <n v="1135"/>
    <x v="0"/>
    <s v="Grains"/>
    <x v="192"/>
    <x v="1134"/>
    <s v="West"/>
    <x v="5"/>
  </r>
  <r>
    <n v="1136"/>
    <x v="4"/>
    <s v="Meat"/>
    <x v="50"/>
    <x v="1135"/>
    <s v="North"/>
    <x v="11"/>
  </r>
  <r>
    <n v="1137"/>
    <x v="2"/>
    <s v="Bakery"/>
    <x v="54"/>
    <x v="1136"/>
    <s v="East"/>
    <x v="7"/>
  </r>
  <r>
    <n v="1138"/>
    <x v="5"/>
    <s v="Produce"/>
    <x v="78"/>
    <x v="1137"/>
    <s v="South"/>
    <x v="5"/>
  </r>
  <r>
    <n v="1139"/>
    <x v="2"/>
    <s v="Dairy"/>
    <x v="94"/>
    <x v="1138"/>
    <s v="South"/>
    <x v="11"/>
  </r>
  <r>
    <n v="1140"/>
    <x v="0"/>
    <s v="Grains"/>
    <x v="106"/>
    <x v="1139"/>
    <s v="West"/>
    <x v="2"/>
  </r>
  <r>
    <n v="1141"/>
    <x v="2"/>
    <s v="Produce"/>
    <x v="32"/>
    <x v="1140"/>
    <s v="Central"/>
    <x v="9"/>
  </r>
  <r>
    <n v="1142"/>
    <x v="3"/>
    <s v="Grains"/>
    <x v="159"/>
    <x v="1141"/>
    <s v="North"/>
    <x v="5"/>
  </r>
  <r>
    <n v="1143"/>
    <x v="6"/>
    <s v="Dairy"/>
    <x v="66"/>
    <x v="1142"/>
    <s v="North"/>
    <x v="7"/>
  </r>
  <r>
    <n v="1144"/>
    <x v="5"/>
    <s v="Dairy"/>
    <x v="78"/>
    <x v="1143"/>
    <s v="East"/>
    <x v="5"/>
  </r>
  <r>
    <n v="1145"/>
    <x v="4"/>
    <s v="Grains"/>
    <x v="247"/>
    <x v="1144"/>
    <s v="Central"/>
    <x v="5"/>
  </r>
  <r>
    <n v="1146"/>
    <x v="0"/>
    <s v="Grains"/>
    <x v="48"/>
    <x v="1145"/>
    <s v="West"/>
    <x v="0"/>
  </r>
  <r>
    <n v="1147"/>
    <x v="5"/>
    <s v="Grains"/>
    <x v="32"/>
    <x v="1146"/>
    <s v="Central"/>
    <x v="9"/>
  </r>
  <r>
    <n v="1148"/>
    <x v="2"/>
    <s v="Grains"/>
    <x v="239"/>
    <x v="1147"/>
    <s v="East"/>
    <x v="9"/>
  </r>
  <r>
    <n v="1149"/>
    <x v="6"/>
    <s v="Bakery"/>
    <x v="328"/>
    <x v="1148"/>
    <s v="East"/>
    <x v="7"/>
  </r>
  <r>
    <n v="1150"/>
    <x v="6"/>
    <s v="Dairy"/>
    <x v="275"/>
    <x v="1149"/>
    <s v="Central"/>
    <x v="11"/>
  </r>
  <r>
    <n v="1151"/>
    <x v="0"/>
    <s v="Grains"/>
    <x v="12"/>
    <x v="1150"/>
    <s v="East"/>
    <x v="7"/>
  </r>
  <r>
    <n v="1152"/>
    <x v="6"/>
    <s v="Meat"/>
    <x v="200"/>
    <x v="1151"/>
    <s v="North"/>
    <x v="5"/>
  </r>
  <r>
    <n v="1153"/>
    <x v="4"/>
    <s v="Meat"/>
    <x v="264"/>
    <x v="1152"/>
    <s v="South"/>
    <x v="10"/>
  </r>
  <r>
    <n v="1154"/>
    <x v="5"/>
    <s v="Meat"/>
    <x v="65"/>
    <x v="1153"/>
    <s v="North"/>
    <x v="8"/>
  </r>
  <r>
    <n v="1155"/>
    <x v="1"/>
    <s v="Dairy"/>
    <x v="15"/>
    <x v="1154"/>
    <s v="North"/>
    <x v="8"/>
  </r>
  <r>
    <n v="1156"/>
    <x v="3"/>
    <s v="Grains"/>
    <x v="124"/>
    <x v="1155"/>
    <s v="West"/>
    <x v="4"/>
  </r>
  <r>
    <n v="1157"/>
    <x v="0"/>
    <s v="Produce"/>
    <x v="141"/>
    <x v="1156"/>
    <s v="West"/>
    <x v="9"/>
  </r>
  <r>
    <n v="1158"/>
    <x v="1"/>
    <s v="Produce"/>
    <x v="223"/>
    <x v="1157"/>
    <s v="South"/>
    <x v="5"/>
  </r>
  <r>
    <n v="1159"/>
    <x v="1"/>
    <s v="Produce"/>
    <x v="3"/>
    <x v="1158"/>
    <s v="South"/>
    <x v="3"/>
  </r>
  <r>
    <n v="1160"/>
    <x v="1"/>
    <s v="Dairy"/>
    <x v="306"/>
    <x v="1159"/>
    <s v="South"/>
    <x v="5"/>
  </r>
  <r>
    <n v="1161"/>
    <x v="0"/>
    <s v="Dairy"/>
    <x v="112"/>
    <x v="1160"/>
    <s v="West"/>
    <x v="9"/>
  </r>
  <r>
    <n v="1162"/>
    <x v="2"/>
    <s v="Dairy"/>
    <x v="293"/>
    <x v="1161"/>
    <s v="East"/>
    <x v="1"/>
  </r>
  <r>
    <n v="1163"/>
    <x v="2"/>
    <s v="Meat"/>
    <x v="125"/>
    <x v="1162"/>
    <s v="East"/>
    <x v="10"/>
  </r>
  <r>
    <n v="1164"/>
    <x v="3"/>
    <s v="Dairy"/>
    <x v="95"/>
    <x v="1163"/>
    <s v="West"/>
    <x v="6"/>
  </r>
  <r>
    <n v="1165"/>
    <x v="0"/>
    <s v="Dairy"/>
    <x v="308"/>
    <x v="1164"/>
    <s v="Central"/>
    <x v="8"/>
  </r>
  <r>
    <n v="1166"/>
    <x v="0"/>
    <s v="Bakery"/>
    <x v="200"/>
    <x v="1165"/>
    <s v="Central"/>
    <x v="5"/>
  </r>
  <r>
    <n v="1167"/>
    <x v="3"/>
    <s v="Grains"/>
    <x v="85"/>
    <x v="1166"/>
    <s v="Central"/>
    <x v="0"/>
  </r>
  <r>
    <n v="1168"/>
    <x v="5"/>
    <s v="Meat"/>
    <x v="64"/>
    <x v="1167"/>
    <s v="South"/>
    <x v="8"/>
  </r>
  <r>
    <n v="1169"/>
    <x v="3"/>
    <s v="Grains"/>
    <x v="210"/>
    <x v="1168"/>
    <s v="Central"/>
    <x v="0"/>
  </r>
  <r>
    <n v="1170"/>
    <x v="4"/>
    <s v="Bakery"/>
    <x v="124"/>
    <x v="1169"/>
    <s v="South"/>
    <x v="4"/>
  </r>
  <r>
    <n v="1171"/>
    <x v="2"/>
    <s v="Produce"/>
    <x v="284"/>
    <x v="1170"/>
    <s v="South"/>
    <x v="7"/>
  </r>
  <r>
    <n v="1172"/>
    <x v="4"/>
    <s v="Dairy"/>
    <x v="158"/>
    <x v="1171"/>
    <s v="South"/>
    <x v="8"/>
  </r>
  <r>
    <n v="1173"/>
    <x v="3"/>
    <s v="Meat"/>
    <x v="344"/>
    <x v="1172"/>
    <s v="South"/>
    <x v="0"/>
  </r>
  <r>
    <n v="1174"/>
    <x v="4"/>
    <s v="Meat"/>
    <x v="243"/>
    <x v="1173"/>
    <s v="South"/>
    <x v="11"/>
  </r>
  <r>
    <n v="1175"/>
    <x v="2"/>
    <s v="Grains"/>
    <x v="261"/>
    <x v="1174"/>
    <s v="West"/>
    <x v="11"/>
  </r>
  <r>
    <n v="1176"/>
    <x v="5"/>
    <s v="Bakery"/>
    <x v="63"/>
    <x v="1175"/>
    <s v="East"/>
    <x v="0"/>
  </r>
  <r>
    <n v="1177"/>
    <x v="3"/>
    <s v="Bakery"/>
    <x v="90"/>
    <x v="1176"/>
    <s v="Central"/>
    <x v="3"/>
  </r>
  <r>
    <n v="1178"/>
    <x v="3"/>
    <s v="Meat"/>
    <x v="345"/>
    <x v="1177"/>
    <s v="South"/>
    <x v="10"/>
  </r>
  <r>
    <n v="1179"/>
    <x v="1"/>
    <s v="Meat"/>
    <x v="233"/>
    <x v="1178"/>
    <s v="West"/>
    <x v="9"/>
  </r>
  <r>
    <n v="1180"/>
    <x v="3"/>
    <s v="Grains"/>
    <x v="131"/>
    <x v="1179"/>
    <s v="West"/>
    <x v="8"/>
  </r>
  <r>
    <n v="1181"/>
    <x v="0"/>
    <s v="Grains"/>
    <x v="190"/>
    <x v="1180"/>
    <s v="South"/>
    <x v="9"/>
  </r>
  <r>
    <n v="1182"/>
    <x v="4"/>
    <s v="Dairy"/>
    <x v="35"/>
    <x v="1181"/>
    <s v="West"/>
    <x v="8"/>
  </r>
  <r>
    <n v="1183"/>
    <x v="0"/>
    <s v="Bakery"/>
    <x v="332"/>
    <x v="1182"/>
    <s v="West"/>
    <x v="11"/>
  </r>
  <r>
    <n v="1184"/>
    <x v="4"/>
    <s v="Grains"/>
    <x v="309"/>
    <x v="1183"/>
    <s v="East"/>
    <x v="1"/>
  </r>
  <r>
    <n v="1185"/>
    <x v="2"/>
    <s v="Dairy"/>
    <x v="123"/>
    <x v="1184"/>
    <s v="West"/>
    <x v="2"/>
  </r>
  <r>
    <n v="1186"/>
    <x v="6"/>
    <s v="Produce"/>
    <x v="41"/>
    <x v="1185"/>
    <s v="North"/>
    <x v="1"/>
  </r>
  <r>
    <n v="1187"/>
    <x v="0"/>
    <s v="Produce"/>
    <x v="124"/>
    <x v="1186"/>
    <s v="Central"/>
    <x v="4"/>
  </r>
  <r>
    <n v="1188"/>
    <x v="2"/>
    <s v="Bakery"/>
    <x v="211"/>
    <x v="1187"/>
    <s v="South"/>
    <x v="10"/>
  </r>
  <r>
    <n v="1189"/>
    <x v="4"/>
    <s v="Produce"/>
    <x v="154"/>
    <x v="1188"/>
    <s v="Central"/>
    <x v="3"/>
  </r>
  <r>
    <n v="1190"/>
    <x v="2"/>
    <s v="Grains"/>
    <x v="101"/>
    <x v="1189"/>
    <s v="South"/>
    <x v="6"/>
  </r>
  <r>
    <n v="1191"/>
    <x v="4"/>
    <s v="Bakery"/>
    <x v="163"/>
    <x v="1190"/>
    <s v="North"/>
    <x v="6"/>
  </r>
  <r>
    <n v="1192"/>
    <x v="4"/>
    <s v="Bakery"/>
    <x v="25"/>
    <x v="1191"/>
    <s v="North"/>
    <x v="4"/>
  </r>
  <r>
    <n v="1193"/>
    <x v="3"/>
    <s v="Grains"/>
    <x v="286"/>
    <x v="1192"/>
    <s v="North"/>
    <x v="0"/>
  </r>
  <r>
    <n v="1194"/>
    <x v="5"/>
    <s v="Grains"/>
    <x v="243"/>
    <x v="1193"/>
    <s v="West"/>
    <x v="11"/>
  </r>
  <r>
    <n v="1195"/>
    <x v="0"/>
    <s v="Produce"/>
    <x v="218"/>
    <x v="1194"/>
    <s v="Central"/>
    <x v="5"/>
  </r>
  <r>
    <n v="1196"/>
    <x v="1"/>
    <s v="Bakery"/>
    <x v="205"/>
    <x v="1195"/>
    <s v="West"/>
    <x v="7"/>
  </r>
  <r>
    <n v="1197"/>
    <x v="4"/>
    <s v="Grains"/>
    <x v="229"/>
    <x v="1196"/>
    <s v="West"/>
    <x v="2"/>
  </r>
  <r>
    <n v="1198"/>
    <x v="1"/>
    <s v="Dairy"/>
    <x v="195"/>
    <x v="1197"/>
    <s v="North"/>
    <x v="7"/>
  </r>
  <r>
    <n v="1199"/>
    <x v="5"/>
    <s v="Dairy"/>
    <x v="257"/>
    <x v="1198"/>
    <s v="East"/>
    <x v="9"/>
  </r>
  <r>
    <n v="1200"/>
    <x v="2"/>
    <s v="Bakery"/>
    <x v="28"/>
    <x v="1199"/>
    <s v="South"/>
    <x v="6"/>
  </r>
  <r>
    <n v="1201"/>
    <x v="6"/>
    <s v="Grains"/>
    <x v="18"/>
    <x v="1200"/>
    <s v="North"/>
    <x v="9"/>
  </r>
  <r>
    <n v="1202"/>
    <x v="0"/>
    <s v="Meat"/>
    <x v="161"/>
    <x v="1201"/>
    <s v="West"/>
    <x v="7"/>
  </r>
  <r>
    <n v="1203"/>
    <x v="1"/>
    <s v="Bakery"/>
    <x v="346"/>
    <x v="1202"/>
    <s v="North"/>
    <x v="1"/>
  </r>
  <r>
    <n v="1204"/>
    <x v="0"/>
    <s v="Bakery"/>
    <x v="88"/>
    <x v="1203"/>
    <s v="North"/>
    <x v="2"/>
  </r>
  <r>
    <n v="1205"/>
    <x v="3"/>
    <s v="Bakery"/>
    <x v="331"/>
    <x v="1204"/>
    <s v="East"/>
    <x v="3"/>
  </r>
  <r>
    <n v="1206"/>
    <x v="0"/>
    <s v="Grains"/>
    <x v="315"/>
    <x v="1205"/>
    <s v="Central"/>
    <x v="4"/>
  </r>
  <r>
    <n v="1207"/>
    <x v="1"/>
    <s v="Bakery"/>
    <x v="156"/>
    <x v="1206"/>
    <s v="South"/>
    <x v="7"/>
  </r>
  <r>
    <n v="1208"/>
    <x v="5"/>
    <s v="Produce"/>
    <x v="120"/>
    <x v="1207"/>
    <s v="East"/>
    <x v="4"/>
  </r>
  <r>
    <n v="1209"/>
    <x v="0"/>
    <s v="Bakery"/>
    <x v="189"/>
    <x v="1208"/>
    <s v="North"/>
    <x v="0"/>
  </r>
  <r>
    <n v="1210"/>
    <x v="0"/>
    <s v="Bakery"/>
    <x v="298"/>
    <x v="1209"/>
    <s v="East"/>
    <x v="7"/>
  </r>
  <r>
    <n v="1211"/>
    <x v="2"/>
    <s v="Bakery"/>
    <x v="174"/>
    <x v="1210"/>
    <s v="North"/>
    <x v="11"/>
  </r>
  <r>
    <n v="1212"/>
    <x v="6"/>
    <s v="Dairy"/>
    <x v="81"/>
    <x v="1211"/>
    <s v="East"/>
    <x v="4"/>
  </r>
  <r>
    <n v="1213"/>
    <x v="0"/>
    <s v="Bakery"/>
    <x v="145"/>
    <x v="1212"/>
    <s v="East"/>
    <x v="11"/>
  </r>
  <r>
    <n v="1214"/>
    <x v="4"/>
    <s v="Grains"/>
    <x v="196"/>
    <x v="1213"/>
    <s v="South"/>
    <x v="9"/>
  </r>
  <r>
    <n v="1215"/>
    <x v="3"/>
    <s v="Produce"/>
    <x v="295"/>
    <x v="1214"/>
    <s v="East"/>
    <x v="0"/>
  </r>
  <r>
    <n v="1216"/>
    <x v="6"/>
    <s v="Grains"/>
    <x v="89"/>
    <x v="1215"/>
    <s v="Central"/>
    <x v="5"/>
  </r>
  <r>
    <n v="1217"/>
    <x v="6"/>
    <s v="Dairy"/>
    <x v="290"/>
    <x v="1216"/>
    <s v="East"/>
    <x v="4"/>
  </r>
  <r>
    <n v="1218"/>
    <x v="6"/>
    <s v="Dairy"/>
    <x v="258"/>
    <x v="1217"/>
    <s v="Central"/>
    <x v="3"/>
  </r>
  <r>
    <n v="1219"/>
    <x v="2"/>
    <s v="Bakery"/>
    <x v="188"/>
    <x v="1218"/>
    <s v="North"/>
    <x v="0"/>
  </r>
  <r>
    <n v="1220"/>
    <x v="1"/>
    <s v="Dairy"/>
    <x v="114"/>
    <x v="1219"/>
    <s v="North"/>
    <x v="0"/>
  </r>
  <r>
    <n v="1221"/>
    <x v="4"/>
    <s v="Dairy"/>
    <x v="217"/>
    <x v="1220"/>
    <s v="South"/>
    <x v="6"/>
  </r>
  <r>
    <n v="1222"/>
    <x v="3"/>
    <s v="Produce"/>
    <x v="186"/>
    <x v="1221"/>
    <s v="South"/>
    <x v="7"/>
  </r>
  <r>
    <n v="1223"/>
    <x v="4"/>
    <s v="Dairy"/>
    <x v="204"/>
    <x v="1222"/>
    <s v="Central"/>
    <x v="10"/>
  </r>
  <r>
    <n v="1224"/>
    <x v="5"/>
    <s v="Grains"/>
    <x v="0"/>
    <x v="1223"/>
    <s v="South"/>
    <x v="0"/>
  </r>
  <r>
    <n v="1225"/>
    <x v="1"/>
    <s v="Meat"/>
    <x v="11"/>
    <x v="1224"/>
    <s v="Central"/>
    <x v="7"/>
  </r>
  <r>
    <n v="1226"/>
    <x v="2"/>
    <s v="Bakery"/>
    <x v="16"/>
    <x v="1225"/>
    <s v="North"/>
    <x v="4"/>
  </r>
  <r>
    <n v="1227"/>
    <x v="4"/>
    <s v="Dairy"/>
    <x v="184"/>
    <x v="1226"/>
    <s v="Central"/>
    <x v="9"/>
  </r>
  <r>
    <n v="1228"/>
    <x v="0"/>
    <s v="Dairy"/>
    <x v="64"/>
    <x v="1227"/>
    <s v="East"/>
    <x v="8"/>
  </r>
  <r>
    <n v="1229"/>
    <x v="6"/>
    <s v="Dairy"/>
    <x v="279"/>
    <x v="1228"/>
    <s v="South"/>
    <x v="8"/>
  </r>
  <r>
    <n v="1230"/>
    <x v="3"/>
    <s v="Produce"/>
    <x v="320"/>
    <x v="1229"/>
    <s v="North"/>
    <x v="1"/>
  </r>
  <r>
    <n v="1231"/>
    <x v="0"/>
    <s v="Bakery"/>
    <x v="323"/>
    <x v="1230"/>
    <s v="West"/>
    <x v="1"/>
  </r>
  <r>
    <n v="1232"/>
    <x v="2"/>
    <s v="Bakery"/>
    <x v="119"/>
    <x v="1231"/>
    <s v="Central"/>
    <x v="9"/>
  </r>
  <r>
    <n v="1233"/>
    <x v="0"/>
    <s v="Bakery"/>
    <x v="148"/>
    <x v="1232"/>
    <s v="Central"/>
    <x v="11"/>
  </r>
  <r>
    <n v="1234"/>
    <x v="1"/>
    <s v="Grains"/>
    <x v="272"/>
    <x v="1233"/>
    <s v="West"/>
    <x v="4"/>
  </r>
  <r>
    <n v="1235"/>
    <x v="2"/>
    <s v="Produce"/>
    <x v="27"/>
    <x v="1234"/>
    <s v="South"/>
    <x v="2"/>
  </r>
  <r>
    <n v="1236"/>
    <x v="1"/>
    <s v="Meat"/>
    <x v="14"/>
    <x v="1235"/>
    <s v="West"/>
    <x v="7"/>
  </r>
  <r>
    <n v="1237"/>
    <x v="6"/>
    <s v="Produce"/>
    <x v="258"/>
    <x v="1236"/>
    <s v="West"/>
    <x v="3"/>
  </r>
  <r>
    <n v="1238"/>
    <x v="1"/>
    <s v="Meat"/>
    <x v="321"/>
    <x v="1237"/>
    <s v="West"/>
    <x v="0"/>
  </r>
  <r>
    <n v="1239"/>
    <x v="0"/>
    <s v="Dairy"/>
    <x v="68"/>
    <x v="1238"/>
    <s v="South"/>
    <x v="5"/>
  </r>
  <r>
    <n v="1240"/>
    <x v="6"/>
    <s v="Produce"/>
    <x v="347"/>
    <x v="1239"/>
    <s v="North"/>
    <x v="5"/>
  </r>
  <r>
    <n v="1241"/>
    <x v="0"/>
    <s v="Dairy"/>
    <x v="188"/>
    <x v="1240"/>
    <s v="West"/>
    <x v="0"/>
  </r>
  <r>
    <n v="1242"/>
    <x v="3"/>
    <s v="Meat"/>
    <x v="87"/>
    <x v="1241"/>
    <s v="West"/>
    <x v="10"/>
  </r>
  <r>
    <n v="1243"/>
    <x v="5"/>
    <s v="Dairy"/>
    <x v="340"/>
    <x v="1242"/>
    <s v="East"/>
    <x v="5"/>
  </r>
  <r>
    <n v="1244"/>
    <x v="2"/>
    <s v="Dairy"/>
    <x v="346"/>
    <x v="1243"/>
    <s v="South"/>
    <x v="1"/>
  </r>
  <r>
    <n v="1245"/>
    <x v="4"/>
    <s v="Produce"/>
    <x v="212"/>
    <x v="1244"/>
    <s v="Central"/>
    <x v="8"/>
  </r>
  <r>
    <n v="1246"/>
    <x v="5"/>
    <s v="Bakery"/>
    <x v="279"/>
    <x v="1245"/>
    <s v="West"/>
    <x v="8"/>
  </r>
  <r>
    <n v="1247"/>
    <x v="3"/>
    <s v="Produce"/>
    <x v="277"/>
    <x v="1246"/>
    <s v="Central"/>
    <x v="4"/>
  </r>
  <r>
    <n v="1248"/>
    <x v="2"/>
    <s v="Produce"/>
    <x v="227"/>
    <x v="1247"/>
    <s v="West"/>
    <x v="9"/>
  </r>
  <r>
    <n v="1249"/>
    <x v="0"/>
    <s v="Meat"/>
    <x v="86"/>
    <x v="1248"/>
    <s v="East"/>
    <x v="3"/>
  </r>
  <r>
    <n v="1250"/>
    <x v="1"/>
    <s v="Produce"/>
    <x v="226"/>
    <x v="1249"/>
    <s v="East"/>
    <x v="3"/>
  </r>
  <r>
    <n v="1251"/>
    <x v="1"/>
    <s v="Dairy"/>
    <x v="144"/>
    <x v="1250"/>
    <s v="Central"/>
    <x v="8"/>
  </r>
  <r>
    <n v="1252"/>
    <x v="1"/>
    <s v="Bakery"/>
    <x v="329"/>
    <x v="1251"/>
    <s v="East"/>
    <x v="5"/>
  </r>
  <r>
    <n v="1253"/>
    <x v="0"/>
    <s v="Bakery"/>
    <x v="45"/>
    <x v="1252"/>
    <s v="East"/>
    <x v="5"/>
  </r>
  <r>
    <n v="1254"/>
    <x v="5"/>
    <s v="Dairy"/>
    <x v="68"/>
    <x v="1253"/>
    <s v="North"/>
    <x v="5"/>
  </r>
  <r>
    <n v="1255"/>
    <x v="3"/>
    <s v="Grains"/>
    <x v="98"/>
    <x v="1254"/>
    <s v="South"/>
    <x v="8"/>
  </r>
  <r>
    <n v="1256"/>
    <x v="3"/>
    <s v="Meat"/>
    <x v="179"/>
    <x v="1255"/>
    <s v="West"/>
    <x v="2"/>
  </r>
  <r>
    <n v="1257"/>
    <x v="6"/>
    <s v="Dairy"/>
    <x v="113"/>
    <x v="1256"/>
    <s v="North"/>
    <x v="7"/>
  </r>
  <r>
    <n v="1258"/>
    <x v="1"/>
    <s v="Meat"/>
    <x v="82"/>
    <x v="1257"/>
    <s v="South"/>
    <x v="2"/>
  </r>
  <r>
    <n v="1259"/>
    <x v="3"/>
    <s v="Dairy"/>
    <x v="264"/>
    <x v="1258"/>
    <s v="South"/>
    <x v="10"/>
  </r>
  <r>
    <n v="1260"/>
    <x v="0"/>
    <s v="Meat"/>
    <x v="81"/>
    <x v="1259"/>
    <s v="East"/>
    <x v="4"/>
  </r>
  <r>
    <n v="1261"/>
    <x v="5"/>
    <s v="Grains"/>
    <x v="248"/>
    <x v="1260"/>
    <s v="South"/>
    <x v="3"/>
  </r>
  <r>
    <n v="1262"/>
    <x v="4"/>
    <s v="Meat"/>
    <x v="43"/>
    <x v="1261"/>
    <s v="West"/>
    <x v="11"/>
  </r>
  <r>
    <n v="1263"/>
    <x v="2"/>
    <s v="Produce"/>
    <x v="256"/>
    <x v="1262"/>
    <s v="North"/>
    <x v="2"/>
  </r>
  <r>
    <n v="1264"/>
    <x v="4"/>
    <s v="Grains"/>
    <x v="160"/>
    <x v="1263"/>
    <s v="East"/>
    <x v="8"/>
  </r>
  <r>
    <n v="1265"/>
    <x v="2"/>
    <s v="Bakery"/>
    <x v="42"/>
    <x v="1264"/>
    <s v="East"/>
    <x v="3"/>
  </r>
  <r>
    <n v="1266"/>
    <x v="3"/>
    <s v="Dairy"/>
    <x v="338"/>
    <x v="1265"/>
    <s v="Central"/>
    <x v="3"/>
  </r>
  <r>
    <n v="1267"/>
    <x v="3"/>
    <s v="Meat"/>
    <x v="63"/>
    <x v="1266"/>
    <s v="South"/>
    <x v="0"/>
  </r>
  <r>
    <n v="1268"/>
    <x v="1"/>
    <s v="Grains"/>
    <x v="348"/>
    <x v="1267"/>
    <s v="South"/>
    <x v="6"/>
  </r>
  <r>
    <n v="1269"/>
    <x v="0"/>
    <s v="Grains"/>
    <x v="335"/>
    <x v="1268"/>
    <s v="Central"/>
    <x v="6"/>
  </r>
  <r>
    <n v="1270"/>
    <x v="1"/>
    <s v="Bakery"/>
    <x v="282"/>
    <x v="1269"/>
    <s v="West"/>
    <x v="11"/>
  </r>
  <r>
    <n v="1271"/>
    <x v="5"/>
    <s v="Dairy"/>
    <x v="333"/>
    <x v="1270"/>
    <s v="North"/>
    <x v="10"/>
  </r>
  <r>
    <n v="1272"/>
    <x v="6"/>
    <s v="Bakery"/>
    <x v="280"/>
    <x v="1271"/>
    <s v="South"/>
    <x v="6"/>
  </r>
  <r>
    <n v="1273"/>
    <x v="3"/>
    <s v="Bakery"/>
    <x v="228"/>
    <x v="1272"/>
    <s v="West"/>
    <x v="5"/>
  </r>
  <r>
    <n v="1274"/>
    <x v="6"/>
    <s v="Bakery"/>
    <x v="36"/>
    <x v="1273"/>
    <s v="West"/>
    <x v="7"/>
  </r>
  <r>
    <n v="1275"/>
    <x v="1"/>
    <s v="Grains"/>
    <x v="55"/>
    <x v="1274"/>
    <s v="East"/>
    <x v="2"/>
  </r>
  <r>
    <n v="1276"/>
    <x v="5"/>
    <s v="Dairy"/>
    <x v="349"/>
    <x v="1275"/>
    <s v="North"/>
    <x v="11"/>
  </r>
  <r>
    <n v="1277"/>
    <x v="5"/>
    <s v="Grains"/>
    <x v="156"/>
    <x v="1276"/>
    <s v="South"/>
    <x v="7"/>
  </r>
  <r>
    <n v="1278"/>
    <x v="6"/>
    <s v="Dairy"/>
    <x v="250"/>
    <x v="1277"/>
    <s v="East"/>
    <x v="11"/>
  </r>
  <r>
    <n v="1279"/>
    <x v="4"/>
    <s v="Grains"/>
    <x v="166"/>
    <x v="1278"/>
    <s v="Central"/>
    <x v="2"/>
  </r>
  <r>
    <n v="1280"/>
    <x v="2"/>
    <s v="Grains"/>
    <x v="214"/>
    <x v="1279"/>
    <s v="East"/>
    <x v="7"/>
  </r>
  <r>
    <n v="1281"/>
    <x v="2"/>
    <s v="Produce"/>
    <x v="297"/>
    <x v="1280"/>
    <s v="North"/>
    <x v="1"/>
  </r>
  <r>
    <n v="1282"/>
    <x v="6"/>
    <s v="Bakery"/>
    <x v="200"/>
    <x v="1281"/>
    <s v="South"/>
    <x v="5"/>
  </r>
  <r>
    <n v="1283"/>
    <x v="0"/>
    <s v="Grains"/>
    <x v="277"/>
    <x v="1282"/>
    <s v="East"/>
    <x v="4"/>
  </r>
  <r>
    <n v="1284"/>
    <x v="5"/>
    <s v="Meat"/>
    <x v="50"/>
    <x v="1283"/>
    <s v="East"/>
    <x v="11"/>
  </r>
  <r>
    <n v="1285"/>
    <x v="3"/>
    <s v="Produce"/>
    <x v="108"/>
    <x v="1284"/>
    <s v="Central"/>
    <x v="10"/>
  </r>
  <r>
    <n v="1286"/>
    <x v="4"/>
    <s v="Dairy"/>
    <x v="156"/>
    <x v="1285"/>
    <s v="Central"/>
    <x v="7"/>
  </r>
  <r>
    <n v="1287"/>
    <x v="4"/>
    <s v="Meat"/>
    <x v="237"/>
    <x v="1286"/>
    <s v="West"/>
    <x v="2"/>
  </r>
  <r>
    <n v="1288"/>
    <x v="4"/>
    <s v="Grains"/>
    <x v="350"/>
    <x v="1287"/>
    <s v="Central"/>
    <x v="10"/>
  </r>
  <r>
    <n v="1289"/>
    <x v="3"/>
    <s v="Produce"/>
    <x v="231"/>
    <x v="1288"/>
    <s v="West"/>
    <x v="11"/>
  </r>
  <r>
    <n v="1290"/>
    <x v="1"/>
    <s v="Grains"/>
    <x v="24"/>
    <x v="1289"/>
    <s v="West"/>
    <x v="5"/>
  </r>
  <r>
    <n v="1291"/>
    <x v="1"/>
    <s v="Bakery"/>
    <x v="188"/>
    <x v="1290"/>
    <s v="South"/>
    <x v="0"/>
  </r>
  <r>
    <n v="1292"/>
    <x v="0"/>
    <s v="Grains"/>
    <x v="104"/>
    <x v="1291"/>
    <s v="South"/>
    <x v="6"/>
  </r>
  <r>
    <n v="1293"/>
    <x v="4"/>
    <s v="Meat"/>
    <x v="189"/>
    <x v="1292"/>
    <s v="South"/>
    <x v="0"/>
  </r>
  <r>
    <n v="1294"/>
    <x v="1"/>
    <s v="Produce"/>
    <x v="72"/>
    <x v="1293"/>
    <s v="South"/>
    <x v="6"/>
  </r>
  <r>
    <n v="1295"/>
    <x v="6"/>
    <s v="Meat"/>
    <x v="348"/>
    <x v="1294"/>
    <s v="East"/>
    <x v="6"/>
  </r>
  <r>
    <n v="1296"/>
    <x v="6"/>
    <s v="Grains"/>
    <x v="297"/>
    <x v="1295"/>
    <s v="South"/>
    <x v="1"/>
  </r>
  <r>
    <n v="1297"/>
    <x v="6"/>
    <s v="Produce"/>
    <x v="351"/>
    <x v="1296"/>
    <s v="West"/>
    <x v="10"/>
  </r>
  <r>
    <n v="1298"/>
    <x v="1"/>
    <s v="Meat"/>
    <x v="277"/>
    <x v="1297"/>
    <s v="North"/>
    <x v="4"/>
  </r>
  <r>
    <n v="1299"/>
    <x v="5"/>
    <s v="Meat"/>
    <x v="207"/>
    <x v="1298"/>
    <s v="East"/>
    <x v="4"/>
  </r>
  <r>
    <n v="1300"/>
    <x v="5"/>
    <s v="Dairy"/>
    <x v="36"/>
    <x v="1299"/>
    <s v="North"/>
    <x v="7"/>
  </r>
  <r>
    <n v="1301"/>
    <x v="1"/>
    <s v="Meat"/>
    <x v="316"/>
    <x v="1300"/>
    <s v="North"/>
    <x v="9"/>
  </r>
  <r>
    <n v="1302"/>
    <x v="0"/>
    <s v="Dairy"/>
    <x v="352"/>
    <x v="1301"/>
    <s v="West"/>
    <x v="4"/>
  </r>
  <r>
    <n v="1303"/>
    <x v="0"/>
    <s v="Bakery"/>
    <x v="178"/>
    <x v="1302"/>
    <s v="North"/>
    <x v="0"/>
  </r>
  <r>
    <n v="1304"/>
    <x v="4"/>
    <s v="Meat"/>
    <x v="101"/>
    <x v="1303"/>
    <s v="South"/>
    <x v="6"/>
  </r>
  <r>
    <n v="1305"/>
    <x v="2"/>
    <s v="Meat"/>
    <x v="318"/>
    <x v="1304"/>
    <s v="East"/>
    <x v="8"/>
  </r>
  <r>
    <n v="1306"/>
    <x v="1"/>
    <s v="Meat"/>
    <x v="272"/>
    <x v="1305"/>
    <s v="Central"/>
    <x v="4"/>
  </r>
  <r>
    <n v="1307"/>
    <x v="2"/>
    <s v="Bakery"/>
    <x v="99"/>
    <x v="1306"/>
    <s v="West"/>
    <x v="6"/>
  </r>
  <r>
    <n v="1308"/>
    <x v="4"/>
    <s v="Dairy"/>
    <x v="331"/>
    <x v="1307"/>
    <s v="West"/>
    <x v="3"/>
  </r>
  <r>
    <n v="1309"/>
    <x v="4"/>
    <s v="Grains"/>
    <x v="255"/>
    <x v="1308"/>
    <s v="East"/>
    <x v="2"/>
  </r>
  <r>
    <n v="1310"/>
    <x v="2"/>
    <s v="Dairy"/>
    <x v="73"/>
    <x v="1309"/>
    <s v="North"/>
    <x v="8"/>
  </r>
  <r>
    <n v="1311"/>
    <x v="3"/>
    <s v="Meat"/>
    <x v="312"/>
    <x v="1310"/>
    <s v="Central"/>
    <x v="1"/>
  </r>
  <r>
    <n v="1312"/>
    <x v="3"/>
    <s v="Dairy"/>
    <x v="342"/>
    <x v="1311"/>
    <s v="Central"/>
    <x v="1"/>
  </r>
  <r>
    <n v="1313"/>
    <x v="1"/>
    <s v="Produce"/>
    <x v="228"/>
    <x v="1312"/>
    <s v="North"/>
    <x v="5"/>
  </r>
  <r>
    <n v="1314"/>
    <x v="4"/>
    <s v="Bakery"/>
    <x v="353"/>
    <x v="1313"/>
    <s v="South"/>
    <x v="2"/>
  </r>
  <r>
    <n v="1315"/>
    <x v="3"/>
    <s v="Bakery"/>
    <x v="335"/>
    <x v="1314"/>
    <s v="East"/>
    <x v="6"/>
  </r>
  <r>
    <n v="1316"/>
    <x v="0"/>
    <s v="Bakery"/>
    <x v="290"/>
    <x v="1315"/>
    <s v="West"/>
    <x v="4"/>
  </r>
  <r>
    <n v="1317"/>
    <x v="2"/>
    <s v="Bakery"/>
    <x v="87"/>
    <x v="1316"/>
    <s v="Central"/>
    <x v="10"/>
  </r>
  <r>
    <n v="1318"/>
    <x v="0"/>
    <s v="Grains"/>
    <x v="21"/>
    <x v="1317"/>
    <s v="West"/>
    <x v="8"/>
  </r>
  <r>
    <n v="1319"/>
    <x v="6"/>
    <s v="Meat"/>
    <x v="281"/>
    <x v="1318"/>
    <s v="West"/>
    <x v="11"/>
  </r>
  <r>
    <n v="1320"/>
    <x v="0"/>
    <s v="Dairy"/>
    <x v="206"/>
    <x v="1319"/>
    <s v="West"/>
    <x v="6"/>
  </r>
  <r>
    <n v="1321"/>
    <x v="0"/>
    <s v="Dairy"/>
    <x v="125"/>
    <x v="1320"/>
    <s v="Central"/>
    <x v="10"/>
  </r>
  <r>
    <n v="1322"/>
    <x v="2"/>
    <s v="Meat"/>
    <x v="314"/>
    <x v="1321"/>
    <s v="East"/>
    <x v="1"/>
  </r>
  <r>
    <n v="1323"/>
    <x v="5"/>
    <s v="Meat"/>
    <x v="101"/>
    <x v="1322"/>
    <s v="West"/>
    <x v="6"/>
  </r>
  <r>
    <n v="1324"/>
    <x v="0"/>
    <s v="Grains"/>
    <x v="242"/>
    <x v="1323"/>
    <s v="North"/>
    <x v="3"/>
  </r>
  <r>
    <n v="1325"/>
    <x v="0"/>
    <s v="Grains"/>
    <x v="278"/>
    <x v="1324"/>
    <s v="Central"/>
    <x v="11"/>
  </r>
  <r>
    <n v="1326"/>
    <x v="5"/>
    <s v="Bakery"/>
    <x v="64"/>
    <x v="1325"/>
    <s v="North"/>
    <x v="8"/>
  </r>
  <r>
    <n v="1327"/>
    <x v="3"/>
    <s v="Produce"/>
    <x v="207"/>
    <x v="1326"/>
    <s v="West"/>
    <x v="4"/>
  </r>
  <r>
    <n v="1328"/>
    <x v="5"/>
    <s v="Grains"/>
    <x v="62"/>
    <x v="1327"/>
    <s v="West"/>
    <x v="10"/>
  </r>
  <r>
    <n v="1329"/>
    <x v="0"/>
    <s v="Dairy"/>
    <x v="337"/>
    <x v="1328"/>
    <s v="Central"/>
    <x v="4"/>
  </r>
  <r>
    <n v="1330"/>
    <x v="2"/>
    <s v="Dairy"/>
    <x v="242"/>
    <x v="1329"/>
    <s v="North"/>
    <x v="3"/>
  </r>
  <r>
    <n v="1331"/>
    <x v="4"/>
    <s v="Dairy"/>
    <x v="233"/>
    <x v="1330"/>
    <s v="North"/>
    <x v="9"/>
  </r>
  <r>
    <n v="1332"/>
    <x v="6"/>
    <s v="Grains"/>
    <x v="133"/>
    <x v="1331"/>
    <s v="North"/>
    <x v="3"/>
  </r>
  <r>
    <n v="1333"/>
    <x v="6"/>
    <s v="Grains"/>
    <x v="6"/>
    <x v="1332"/>
    <s v="West"/>
    <x v="3"/>
  </r>
  <r>
    <n v="1334"/>
    <x v="0"/>
    <s v="Dairy"/>
    <x v="126"/>
    <x v="1333"/>
    <s v="South"/>
    <x v="1"/>
  </r>
  <r>
    <n v="1335"/>
    <x v="2"/>
    <s v="Produce"/>
    <x v="127"/>
    <x v="1334"/>
    <s v="West"/>
    <x v="6"/>
  </r>
  <r>
    <n v="1336"/>
    <x v="0"/>
    <s v="Bakery"/>
    <x v="268"/>
    <x v="1335"/>
    <s v="South"/>
    <x v="11"/>
  </r>
  <r>
    <n v="1337"/>
    <x v="2"/>
    <s v="Produce"/>
    <x v="99"/>
    <x v="1336"/>
    <s v="North"/>
    <x v="6"/>
  </r>
  <r>
    <n v="1338"/>
    <x v="2"/>
    <s v="Produce"/>
    <x v="151"/>
    <x v="1337"/>
    <s v="North"/>
    <x v="9"/>
  </r>
  <r>
    <n v="1339"/>
    <x v="3"/>
    <s v="Bakery"/>
    <x v="342"/>
    <x v="1338"/>
    <s v="East"/>
    <x v="1"/>
  </r>
  <r>
    <n v="1340"/>
    <x v="4"/>
    <s v="Meat"/>
    <x v="46"/>
    <x v="1339"/>
    <s v="West"/>
    <x v="6"/>
  </r>
  <r>
    <n v="1341"/>
    <x v="3"/>
    <s v="Meat"/>
    <x v="329"/>
    <x v="1340"/>
    <s v="South"/>
    <x v="5"/>
  </r>
  <r>
    <n v="1342"/>
    <x v="0"/>
    <s v="Bakery"/>
    <x v="215"/>
    <x v="1341"/>
    <s v="South"/>
    <x v="0"/>
  </r>
  <r>
    <n v="1343"/>
    <x v="5"/>
    <s v="Meat"/>
    <x v="74"/>
    <x v="1342"/>
    <s v="Central"/>
    <x v="8"/>
  </r>
  <r>
    <n v="1344"/>
    <x v="2"/>
    <s v="Bakery"/>
    <x v="174"/>
    <x v="1343"/>
    <s v="Central"/>
    <x v="11"/>
  </r>
  <r>
    <n v="1345"/>
    <x v="3"/>
    <s v="Dairy"/>
    <x v="306"/>
    <x v="1344"/>
    <s v="East"/>
    <x v="5"/>
  </r>
  <r>
    <n v="1346"/>
    <x v="5"/>
    <s v="Produce"/>
    <x v="86"/>
    <x v="1345"/>
    <s v="East"/>
    <x v="3"/>
  </r>
  <r>
    <n v="1347"/>
    <x v="1"/>
    <s v="Bakery"/>
    <x v="77"/>
    <x v="1346"/>
    <s v="South"/>
    <x v="7"/>
  </r>
  <r>
    <n v="1348"/>
    <x v="6"/>
    <s v="Bakery"/>
    <x v="354"/>
    <x v="1347"/>
    <s v="East"/>
    <x v="7"/>
  </r>
  <r>
    <n v="1349"/>
    <x v="0"/>
    <s v="Produce"/>
    <x v="353"/>
    <x v="1348"/>
    <s v="South"/>
    <x v="2"/>
  </r>
  <r>
    <n v="1350"/>
    <x v="6"/>
    <s v="Dairy"/>
    <x v="108"/>
    <x v="1349"/>
    <s v="West"/>
    <x v="10"/>
  </r>
  <r>
    <n v="1351"/>
    <x v="5"/>
    <s v="Meat"/>
    <x v="278"/>
    <x v="1350"/>
    <s v="Central"/>
    <x v="11"/>
  </r>
  <r>
    <n v="1352"/>
    <x v="0"/>
    <s v="Grains"/>
    <x v="214"/>
    <x v="1351"/>
    <s v="East"/>
    <x v="7"/>
  </r>
  <r>
    <n v="1353"/>
    <x v="1"/>
    <s v="Bakery"/>
    <x v="308"/>
    <x v="1352"/>
    <s v="East"/>
    <x v="8"/>
  </r>
  <r>
    <n v="1354"/>
    <x v="0"/>
    <s v="Dairy"/>
    <x v="291"/>
    <x v="1353"/>
    <s v="West"/>
    <x v="7"/>
  </r>
  <r>
    <n v="1355"/>
    <x v="4"/>
    <s v="Grains"/>
    <x v="57"/>
    <x v="1354"/>
    <s v="West"/>
    <x v="9"/>
  </r>
  <r>
    <n v="1356"/>
    <x v="6"/>
    <s v="Produce"/>
    <x v="32"/>
    <x v="1355"/>
    <s v="North"/>
    <x v="9"/>
  </r>
  <r>
    <n v="1357"/>
    <x v="4"/>
    <s v="Bakery"/>
    <x v="298"/>
    <x v="1356"/>
    <s v="Central"/>
    <x v="7"/>
  </r>
  <r>
    <n v="1358"/>
    <x v="2"/>
    <s v="Bakery"/>
    <x v="207"/>
    <x v="1357"/>
    <s v="South"/>
    <x v="4"/>
  </r>
  <r>
    <n v="1359"/>
    <x v="2"/>
    <s v="Dairy"/>
    <x v="268"/>
    <x v="1358"/>
    <s v="South"/>
    <x v="11"/>
  </r>
  <r>
    <n v="1360"/>
    <x v="3"/>
    <s v="Dairy"/>
    <x v="152"/>
    <x v="1359"/>
    <s v="West"/>
    <x v="0"/>
  </r>
  <r>
    <n v="1361"/>
    <x v="1"/>
    <s v="Bakery"/>
    <x v="340"/>
    <x v="1360"/>
    <s v="South"/>
    <x v="5"/>
  </r>
  <r>
    <n v="1362"/>
    <x v="4"/>
    <s v="Grains"/>
    <x v="232"/>
    <x v="1361"/>
    <s v="East"/>
    <x v="5"/>
  </r>
  <r>
    <n v="1363"/>
    <x v="1"/>
    <s v="Meat"/>
    <x v="324"/>
    <x v="1362"/>
    <s v="East"/>
    <x v="9"/>
  </r>
  <r>
    <n v="1364"/>
    <x v="0"/>
    <s v="Dairy"/>
    <x v="194"/>
    <x v="1363"/>
    <s v="East"/>
    <x v="5"/>
  </r>
  <r>
    <n v="1365"/>
    <x v="2"/>
    <s v="Produce"/>
    <x v="154"/>
    <x v="1364"/>
    <s v="South"/>
    <x v="3"/>
  </r>
  <r>
    <n v="1366"/>
    <x v="3"/>
    <s v="Meat"/>
    <x v="172"/>
    <x v="1365"/>
    <s v="West"/>
    <x v="7"/>
  </r>
  <r>
    <n v="1367"/>
    <x v="0"/>
    <s v="Grains"/>
    <x v="301"/>
    <x v="1366"/>
    <s v="South"/>
    <x v="6"/>
  </r>
  <r>
    <n v="1368"/>
    <x v="5"/>
    <s v="Bakery"/>
    <x v="33"/>
    <x v="1367"/>
    <s v="South"/>
    <x v="11"/>
  </r>
  <r>
    <n v="1369"/>
    <x v="6"/>
    <s v="Meat"/>
    <x v="292"/>
    <x v="1368"/>
    <s v="East"/>
    <x v="0"/>
  </r>
  <r>
    <n v="1370"/>
    <x v="5"/>
    <s v="Bakery"/>
    <x v="32"/>
    <x v="1369"/>
    <s v="Central"/>
    <x v="9"/>
  </r>
  <r>
    <n v="1371"/>
    <x v="1"/>
    <s v="Produce"/>
    <x v="229"/>
    <x v="1370"/>
    <s v="West"/>
    <x v="2"/>
  </r>
  <r>
    <n v="1372"/>
    <x v="0"/>
    <s v="Dairy"/>
    <x v="162"/>
    <x v="1371"/>
    <s v="North"/>
    <x v="9"/>
  </r>
  <r>
    <n v="1373"/>
    <x v="0"/>
    <s v="Produce"/>
    <x v="38"/>
    <x v="1372"/>
    <s v="South"/>
    <x v="10"/>
  </r>
  <r>
    <n v="1374"/>
    <x v="1"/>
    <s v="Grains"/>
    <x v="269"/>
    <x v="1373"/>
    <s v="South"/>
    <x v="8"/>
  </r>
  <r>
    <n v="1375"/>
    <x v="1"/>
    <s v="Bakery"/>
    <x v="233"/>
    <x v="1374"/>
    <s v="North"/>
    <x v="9"/>
  </r>
  <r>
    <n v="1376"/>
    <x v="2"/>
    <s v="Meat"/>
    <x v="23"/>
    <x v="1375"/>
    <s v="South"/>
    <x v="8"/>
  </r>
  <r>
    <n v="1377"/>
    <x v="6"/>
    <s v="Bakery"/>
    <x v="147"/>
    <x v="1376"/>
    <s v="Central"/>
    <x v="3"/>
  </r>
  <r>
    <n v="1378"/>
    <x v="2"/>
    <s v="Dairy"/>
    <x v="40"/>
    <x v="1377"/>
    <s v="South"/>
    <x v="10"/>
  </r>
  <r>
    <n v="1379"/>
    <x v="6"/>
    <s v="Meat"/>
    <x v="16"/>
    <x v="1378"/>
    <s v="South"/>
    <x v="4"/>
  </r>
  <r>
    <n v="1380"/>
    <x v="4"/>
    <s v="Bakery"/>
    <x v="314"/>
    <x v="1379"/>
    <s v="West"/>
    <x v="1"/>
  </r>
  <r>
    <n v="1381"/>
    <x v="0"/>
    <s v="Bakery"/>
    <x v="9"/>
    <x v="1380"/>
    <s v="North"/>
    <x v="1"/>
  </r>
  <r>
    <n v="1382"/>
    <x v="3"/>
    <s v="Dairy"/>
    <x v="119"/>
    <x v="1381"/>
    <s v="East"/>
    <x v="9"/>
  </r>
  <r>
    <n v="1383"/>
    <x v="0"/>
    <s v="Dairy"/>
    <x v="67"/>
    <x v="1382"/>
    <s v="East"/>
    <x v="7"/>
  </r>
  <r>
    <n v="1384"/>
    <x v="6"/>
    <s v="Meat"/>
    <x v="350"/>
    <x v="1383"/>
    <s v="South"/>
    <x v="10"/>
  </r>
  <r>
    <n v="1385"/>
    <x v="3"/>
    <s v="Meat"/>
    <x v="87"/>
    <x v="1384"/>
    <s v="East"/>
    <x v="10"/>
  </r>
  <r>
    <n v="1386"/>
    <x v="3"/>
    <s v="Meat"/>
    <x v="19"/>
    <x v="1385"/>
    <s v="West"/>
    <x v="5"/>
  </r>
  <r>
    <n v="1387"/>
    <x v="1"/>
    <s v="Meat"/>
    <x v="294"/>
    <x v="1386"/>
    <s v="Central"/>
    <x v="3"/>
  </r>
  <r>
    <n v="1388"/>
    <x v="5"/>
    <s v="Dairy"/>
    <x v="241"/>
    <x v="1387"/>
    <s v="North"/>
    <x v="0"/>
  </r>
  <r>
    <n v="1389"/>
    <x v="4"/>
    <s v="Meat"/>
    <x v="292"/>
    <x v="1388"/>
    <s v="East"/>
    <x v="0"/>
  </r>
  <r>
    <n v="1390"/>
    <x v="4"/>
    <s v="Bakery"/>
    <x v="227"/>
    <x v="1389"/>
    <s v="South"/>
    <x v="9"/>
  </r>
  <r>
    <n v="1391"/>
    <x v="2"/>
    <s v="Dairy"/>
    <x v="215"/>
    <x v="1390"/>
    <s v="Central"/>
    <x v="0"/>
  </r>
  <r>
    <n v="1392"/>
    <x v="5"/>
    <s v="Bakery"/>
    <x v="37"/>
    <x v="1391"/>
    <s v="South"/>
    <x v="4"/>
  </r>
  <r>
    <n v="1393"/>
    <x v="3"/>
    <s v="Produce"/>
    <x v="87"/>
    <x v="1392"/>
    <s v="North"/>
    <x v="10"/>
  </r>
  <r>
    <n v="1394"/>
    <x v="5"/>
    <s v="Produce"/>
    <x v="355"/>
    <x v="1393"/>
    <s v="Central"/>
    <x v="3"/>
  </r>
  <r>
    <n v="1395"/>
    <x v="4"/>
    <s v="Meat"/>
    <x v="313"/>
    <x v="1394"/>
    <s v="Central"/>
    <x v="4"/>
  </r>
  <r>
    <n v="1396"/>
    <x v="5"/>
    <s v="Dairy"/>
    <x v="151"/>
    <x v="1395"/>
    <s v="West"/>
    <x v="9"/>
  </r>
  <r>
    <n v="1397"/>
    <x v="4"/>
    <s v="Produce"/>
    <x v="182"/>
    <x v="1396"/>
    <s v="South"/>
    <x v="10"/>
  </r>
  <r>
    <n v="1398"/>
    <x v="1"/>
    <s v="Grains"/>
    <x v="148"/>
    <x v="1397"/>
    <s v="North"/>
    <x v="11"/>
  </r>
  <r>
    <n v="1399"/>
    <x v="1"/>
    <s v="Dairy"/>
    <x v="71"/>
    <x v="1398"/>
    <s v="East"/>
    <x v="7"/>
  </r>
  <r>
    <n v="1400"/>
    <x v="4"/>
    <s v="Grains"/>
    <x v="254"/>
    <x v="1399"/>
    <s v="North"/>
    <x v="6"/>
  </r>
  <r>
    <n v="1401"/>
    <x v="2"/>
    <s v="Produce"/>
    <x v="111"/>
    <x v="1400"/>
    <s v="West"/>
    <x v="3"/>
  </r>
  <r>
    <n v="1402"/>
    <x v="5"/>
    <s v="Produce"/>
    <x v="356"/>
    <x v="1401"/>
    <s v="South"/>
    <x v="4"/>
  </r>
  <r>
    <n v="1403"/>
    <x v="6"/>
    <s v="Bakery"/>
    <x v="147"/>
    <x v="1402"/>
    <s v="South"/>
    <x v="3"/>
  </r>
  <r>
    <n v="1404"/>
    <x v="1"/>
    <s v="Produce"/>
    <x v="29"/>
    <x v="1403"/>
    <s v="West"/>
    <x v="3"/>
  </r>
  <r>
    <n v="1405"/>
    <x v="1"/>
    <s v="Bakery"/>
    <x v="296"/>
    <x v="1404"/>
    <s v="Central"/>
    <x v="8"/>
  </r>
  <r>
    <n v="1406"/>
    <x v="1"/>
    <s v="Dairy"/>
    <x v="194"/>
    <x v="1405"/>
    <s v="West"/>
    <x v="5"/>
  </r>
  <r>
    <n v="1407"/>
    <x v="6"/>
    <s v="Produce"/>
    <x v="111"/>
    <x v="1406"/>
    <s v="North"/>
    <x v="3"/>
  </r>
  <r>
    <n v="1408"/>
    <x v="6"/>
    <s v="Dairy"/>
    <x v="238"/>
    <x v="1407"/>
    <s v="South"/>
    <x v="0"/>
  </r>
  <r>
    <n v="1409"/>
    <x v="6"/>
    <s v="Produce"/>
    <x v="239"/>
    <x v="1408"/>
    <s v="Central"/>
    <x v="9"/>
  </r>
  <r>
    <n v="1410"/>
    <x v="1"/>
    <s v="Dairy"/>
    <x v="86"/>
    <x v="1409"/>
    <s v="West"/>
    <x v="3"/>
  </r>
  <r>
    <n v="1411"/>
    <x v="4"/>
    <s v="Meat"/>
    <x v="161"/>
    <x v="1410"/>
    <s v="Central"/>
    <x v="7"/>
  </r>
  <r>
    <n v="1412"/>
    <x v="0"/>
    <s v="Produce"/>
    <x v="268"/>
    <x v="1411"/>
    <s v="East"/>
    <x v="11"/>
  </r>
  <r>
    <n v="1413"/>
    <x v="5"/>
    <s v="Grains"/>
    <x v="120"/>
    <x v="1412"/>
    <s v="East"/>
    <x v="4"/>
  </r>
  <r>
    <n v="1414"/>
    <x v="3"/>
    <s v="Dairy"/>
    <x v="119"/>
    <x v="1413"/>
    <s v="Central"/>
    <x v="9"/>
  </r>
  <r>
    <n v="1415"/>
    <x v="0"/>
    <s v="Meat"/>
    <x v="9"/>
    <x v="1414"/>
    <s v="Central"/>
    <x v="1"/>
  </r>
  <r>
    <n v="1416"/>
    <x v="1"/>
    <s v="Dairy"/>
    <x v="263"/>
    <x v="1415"/>
    <s v="East"/>
    <x v="10"/>
  </r>
  <r>
    <n v="1417"/>
    <x v="1"/>
    <s v="Produce"/>
    <x v="92"/>
    <x v="1416"/>
    <s v="North"/>
    <x v="11"/>
  </r>
  <r>
    <n v="1418"/>
    <x v="6"/>
    <s v="Bakery"/>
    <x v="326"/>
    <x v="1417"/>
    <s v="East"/>
    <x v="9"/>
  </r>
  <r>
    <n v="1419"/>
    <x v="6"/>
    <s v="Grains"/>
    <x v="168"/>
    <x v="1418"/>
    <s v="West"/>
    <x v="4"/>
  </r>
  <r>
    <n v="1420"/>
    <x v="4"/>
    <s v="Produce"/>
    <x v="168"/>
    <x v="1419"/>
    <s v="North"/>
    <x v="4"/>
  </r>
  <r>
    <n v="1421"/>
    <x v="1"/>
    <s v="Produce"/>
    <x v="50"/>
    <x v="1420"/>
    <s v="Central"/>
    <x v="11"/>
  </r>
  <r>
    <n v="1422"/>
    <x v="5"/>
    <s v="Dairy"/>
    <x v="259"/>
    <x v="1421"/>
    <s v="East"/>
    <x v="0"/>
  </r>
  <r>
    <n v="1423"/>
    <x v="0"/>
    <s v="Meat"/>
    <x v="89"/>
    <x v="1422"/>
    <s v="North"/>
    <x v="5"/>
  </r>
  <r>
    <n v="1424"/>
    <x v="2"/>
    <s v="Meat"/>
    <x v="204"/>
    <x v="1423"/>
    <s v="East"/>
    <x v="10"/>
  </r>
  <r>
    <n v="1425"/>
    <x v="5"/>
    <s v="Dairy"/>
    <x v="274"/>
    <x v="1424"/>
    <s v="West"/>
    <x v="7"/>
  </r>
  <r>
    <n v="1426"/>
    <x v="1"/>
    <s v="Bakery"/>
    <x v="110"/>
    <x v="1425"/>
    <s v="West"/>
    <x v="6"/>
  </r>
  <r>
    <n v="1427"/>
    <x v="2"/>
    <s v="Produce"/>
    <x v="62"/>
    <x v="1426"/>
    <s v="South"/>
    <x v="10"/>
  </r>
  <r>
    <n v="1428"/>
    <x v="3"/>
    <s v="Meat"/>
    <x v="279"/>
    <x v="1427"/>
    <s v="West"/>
    <x v="8"/>
  </r>
  <r>
    <n v="1429"/>
    <x v="0"/>
    <s v="Dairy"/>
    <x v="10"/>
    <x v="1428"/>
    <s v="North"/>
    <x v="6"/>
  </r>
  <r>
    <n v="1430"/>
    <x v="1"/>
    <s v="Grains"/>
    <x v="152"/>
    <x v="1429"/>
    <s v="South"/>
    <x v="0"/>
  </r>
  <r>
    <n v="1431"/>
    <x v="5"/>
    <s v="Bakery"/>
    <x v="314"/>
    <x v="1430"/>
    <s v="West"/>
    <x v="1"/>
  </r>
  <r>
    <n v="1432"/>
    <x v="3"/>
    <s v="Bakery"/>
    <x v="357"/>
    <x v="1431"/>
    <s v="West"/>
    <x v="7"/>
  </r>
  <r>
    <n v="1433"/>
    <x v="6"/>
    <s v="Meat"/>
    <x v="279"/>
    <x v="1432"/>
    <s v="East"/>
    <x v="8"/>
  </r>
  <r>
    <n v="1434"/>
    <x v="5"/>
    <s v="Dairy"/>
    <x v="104"/>
    <x v="1433"/>
    <s v="North"/>
    <x v="6"/>
  </r>
  <r>
    <n v="1435"/>
    <x v="1"/>
    <s v="Dairy"/>
    <x v="290"/>
    <x v="1434"/>
    <s v="West"/>
    <x v="4"/>
  </r>
  <r>
    <n v="1436"/>
    <x v="1"/>
    <s v="Produce"/>
    <x v="358"/>
    <x v="1435"/>
    <s v="East"/>
    <x v="9"/>
  </r>
  <r>
    <n v="1437"/>
    <x v="1"/>
    <s v="Bakery"/>
    <x v="73"/>
    <x v="1436"/>
    <s v="West"/>
    <x v="8"/>
  </r>
  <r>
    <n v="1438"/>
    <x v="1"/>
    <s v="Produce"/>
    <x v="129"/>
    <x v="1437"/>
    <s v="Central"/>
    <x v="1"/>
  </r>
  <r>
    <n v="1439"/>
    <x v="3"/>
    <s v="Produce"/>
    <x v="230"/>
    <x v="1438"/>
    <s v="West"/>
    <x v="11"/>
  </r>
  <r>
    <n v="1440"/>
    <x v="3"/>
    <s v="Meat"/>
    <x v="83"/>
    <x v="1439"/>
    <s v="Central"/>
    <x v="5"/>
  </r>
  <r>
    <n v="1441"/>
    <x v="1"/>
    <s v="Meat"/>
    <x v="175"/>
    <x v="1440"/>
    <s v="Central"/>
    <x v="8"/>
  </r>
  <r>
    <n v="1442"/>
    <x v="6"/>
    <s v="Meat"/>
    <x v="126"/>
    <x v="1441"/>
    <s v="North"/>
    <x v="1"/>
  </r>
  <r>
    <n v="1443"/>
    <x v="4"/>
    <s v="Produce"/>
    <x v="74"/>
    <x v="1442"/>
    <s v="North"/>
    <x v="8"/>
  </r>
  <r>
    <n v="1444"/>
    <x v="5"/>
    <s v="Bakery"/>
    <x v="39"/>
    <x v="1443"/>
    <s v="West"/>
    <x v="0"/>
  </r>
  <r>
    <n v="1445"/>
    <x v="3"/>
    <s v="Bakery"/>
    <x v="272"/>
    <x v="1444"/>
    <s v="West"/>
    <x v="4"/>
  </r>
  <r>
    <n v="1446"/>
    <x v="1"/>
    <s v="Bakery"/>
    <x v="359"/>
    <x v="1445"/>
    <s v="East"/>
    <x v="7"/>
  </r>
  <r>
    <n v="1447"/>
    <x v="1"/>
    <s v="Meat"/>
    <x v="354"/>
    <x v="1446"/>
    <s v="South"/>
    <x v="7"/>
  </r>
  <r>
    <n v="1448"/>
    <x v="1"/>
    <s v="Produce"/>
    <x v="4"/>
    <x v="1447"/>
    <s v="East"/>
    <x v="4"/>
  </r>
  <r>
    <n v="1449"/>
    <x v="6"/>
    <s v="Grains"/>
    <x v="189"/>
    <x v="1448"/>
    <s v="North"/>
    <x v="0"/>
  </r>
  <r>
    <n v="1450"/>
    <x v="1"/>
    <s v="Produce"/>
    <x v="74"/>
    <x v="1449"/>
    <s v="South"/>
    <x v="8"/>
  </r>
  <r>
    <n v="1451"/>
    <x v="4"/>
    <s v="Produce"/>
    <x v="204"/>
    <x v="1450"/>
    <s v="North"/>
    <x v="10"/>
  </r>
  <r>
    <n v="1452"/>
    <x v="6"/>
    <s v="Bakery"/>
    <x v="190"/>
    <x v="1451"/>
    <s v="North"/>
    <x v="9"/>
  </r>
  <r>
    <n v="1453"/>
    <x v="6"/>
    <s v="Produce"/>
    <x v="184"/>
    <x v="1452"/>
    <s v="North"/>
    <x v="9"/>
  </r>
  <r>
    <n v="1454"/>
    <x v="0"/>
    <s v="Dairy"/>
    <x v="245"/>
    <x v="1453"/>
    <s v="Central"/>
    <x v="11"/>
  </r>
  <r>
    <n v="1455"/>
    <x v="4"/>
    <s v="Bakery"/>
    <x v="134"/>
    <x v="1454"/>
    <s v="West"/>
    <x v="3"/>
  </r>
  <r>
    <n v="1456"/>
    <x v="3"/>
    <s v="Grains"/>
    <x v="317"/>
    <x v="1455"/>
    <s v="West"/>
    <x v="1"/>
  </r>
  <r>
    <n v="1457"/>
    <x v="4"/>
    <s v="Grains"/>
    <x v="99"/>
    <x v="1456"/>
    <s v="North"/>
    <x v="6"/>
  </r>
  <r>
    <n v="1458"/>
    <x v="1"/>
    <s v="Produce"/>
    <x v="296"/>
    <x v="1457"/>
    <s v="Central"/>
    <x v="8"/>
  </r>
  <r>
    <n v="1459"/>
    <x v="2"/>
    <s v="Bakery"/>
    <x v="49"/>
    <x v="1458"/>
    <s v="West"/>
    <x v="0"/>
  </r>
  <r>
    <n v="1460"/>
    <x v="5"/>
    <s v="Grains"/>
    <x v="15"/>
    <x v="1459"/>
    <s v="East"/>
    <x v="8"/>
  </r>
  <r>
    <n v="1461"/>
    <x v="0"/>
    <s v="Produce"/>
    <x v="164"/>
    <x v="1460"/>
    <s v="Central"/>
    <x v="8"/>
  </r>
  <r>
    <n v="1462"/>
    <x v="5"/>
    <s v="Bakery"/>
    <x v="240"/>
    <x v="1461"/>
    <s v="West"/>
    <x v="8"/>
  </r>
  <r>
    <n v="1463"/>
    <x v="6"/>
    <s v="Grains"/>
    <x v="324"/>
    <x v="1462"/>
    <s v="East"/>
    <x v="9"/>
  </r>
  <r>
    <n v="1464"/>
    <x v="0"/>
    <s v="Meat"/>
    <x v="309"/>
    <x v="1463"/>
    <s v="East"/>
    <x v="1"/>
  </r>
  <r>
    <n v="1465"/>
    <x v="4"/>
    <s v="Dairy"/>
    <x v="24"/>
    <x v="1464"/>
    <s v="Central"/>
    <x v="5"/>
  </r>
  <r>
    <n v="1466"/>
    <x v="0"/>
    <s v="Produce"/>
    <x v="182"/>
    <x v="1465"/>
    <s v="North"/>
    <x v="10"/>
  </r>
  <r>
    <n v="1467"/>
    <x v="6"/>
    <s v="Dairy"/>
    <x v="116"/>
    <x v="1466"/>
    <s v="South"/>
    <x v="2"/>
  </r>
  <r>
    <n v="1468"/>
    <x v="6"/>
    <s v="Grains"/>
    <x v="179"/>
    <x v="1467"/>
    <s v="South"/>
    <x v="2"/>
  </r>
  <r>
    <n v="1469"/>
    <x v="0"/>
    <s v="Produce"/>
    <x v="358"/>
    <x v="1468"/>
    <s v="West"/>
    <x v="9"/>
  </r>
  <r>
    <n v="1470"/>
    <x v="2"/>
    <s v="Dairy"/>
    <x v="307"/>
    <x v="1469"/>
    <s v="Central"/>
    <x v="2"/>
  </r>
  <r>
    <n v="1471"/>
    <x v="3"/>
    <s v="Dairy"/>
    <x v="325"/>
    <x v="1470"/>
    <s v="Central"/>
    <x v="3"/>
  </r>
  <r>
    <n v="1472"/>
    <x v="0"/>
    <s v="Grains"/>
    <x v="270"/>
    <x v="1471"/>
    <s v="North"/>
    <x v="4"/>
  </r>
  <r>
    <n v="1473"/>
    <x v="2"/>
    <s v="Dairy"/>
    <x v="209"/>
    <x v="1472"/>
    <s v="South"/>
    <x v="7"/>
  </r>
  <r>
    <n v="1474"/>
    <x v="3"/>
    <s v="Bakery"/>
    <x v="104"/>
    <x v="1473"/>
    <s v="South"/>
    <x v="6"/>
  </r>
  <r>
    <n v="1475"/>
    <x v="4"/>
    <s v="Grains"/>
    <x v="279"/>
    <x v="1474"/>
    <s v="East"/>
    <x v="8"/>
  </r>
  <r>
    <n v="1476"/>
    <x v="1"/>
    <s v="Meat"/>
    <x v="193"/>
    <x v="1475"/>
    <s v="North"/>
    <x v="7"/>
  </r>
  <r>
    <n v="1477"/>
    <x v="5"/>
    <s v="Produce"/>
    <x v="229"/>
    <x v="1476"/>
    <s v="South"/>
    <x v="2"/>
  </r>
  <r>
    <n v="1478"/>
    <x v="5"/>
    <s v="Produce"/>
    <x v="305"/>
    <x v="1477"/>
    <s v="East"/>
    <x v="10"/>
  </r>
  <r>
    <n v="1479"/>
    <x v="3"/>
    <s v="Produce"/>
    <x v="23"/>
    <x v="1478"/>
    <s v="South"/>
    <x v="8"/>
  </r>
  <r>
    <n v="1480"/>
    <x v="1"/>
    <s v="Dairy"/>
    <x v="226"/>
    <x v="1479"/>
    <s v="East"/>
    <x v="3"/>
  </r>
  <r>
    <n v="1481"/>
    <x v="6"/>
    <s v="Produce"/>
    <x v="298"/>
    <x v="1480"/>
    <s v="Central"/>
    <x v="7"/>
  </r>
  <r>
    <n v="1482"/>
    <x v="1"/>
    <s v="Dairy"/>
    <x v="312"/>
    <x v="1481"/>
    <s v="West"/>
    <x v="1"/>
  </r>
  <r>
    <n v="1483"/>
    <x v="2"/>
    <s v="Bakery"/>
    <x v="359"/>
    <x v="1482"/>
    <s v="East"/>
    <x v="7"/>
  </r>
  <r>
    <n v="1484"/>
    <x v="4"/>
    <s v="Meat"/>
    <x v="3"/>
    <x v="1483"/>
    <s v="Central"/>
    <x v="3"/>
  </r>
  <r>
    <n v="1485"/>
    <x v="3"/>
    <s v="Bakery"/>
    <x v="325"/>
    <x v="1484"/>
    <s v="Central"/>
    <x v="3"/>
  </r>
  <r>
    <n v="1486"/>
    <x v="6"/>
    <s v="Produce"/>
    <x v="357"/>
    <x v="1485"/>
    <s v="Central"/>
    <x v="7"/>
  </r>
  <r>
    <n v="1487"/>
    <x v="4"/>
    <s v="Bakery"/>
    <x v="219"/>
    <x v="1486"/>
    <s v="Central"/>
    <x v="11"/>
  </r>
  <r>
    <n v="1488"/>
    <x v="3"/>
    <s v="Bakery"/>
    <x v="167"/>
    <x v="1487"/>
    <s v="North"/>
    <x v="10"/>
  </r>
  <r>
    <n v="1489"/>
    <x v="5"/>
    <s v="Bakery"/>
    <x v="12"/>
    <x v="1488"/>
    <s v="East"/>
    <x v="7"/>
  </r>
  <r>
    <n v="1490"/>
    <x v="5"/>
    <s v="Bakery"/>
    <x v="236"/>
    <x v="1489"/>
    <s v="Central"/>
    <x v="3"/>
  </r>
  <r>
    <n v="1491"/>
    <x v="4"/>
    <s v="Bakery"/>
    <x v="332"/>
    <x v="1490"/>
    <s v="Central"/>
    <x v="11"/>
  </r>
  <r>
    <n v="1492"/>
    <x v="2"/>
    <s v="Dairy"/>
    <x v="211"/>
    <x v="1491"/>
    <s v="West"/>
    <x v="10"/>
  </r>
  <r>
    <n v="1493"/>
    <x v="3"/>
    <s v="Dairy"/>
    <x v="201"/>
    <x v="1492"/>
    <s v="South"/>
    <x v="9"/>
  </r>
  <r>
    <n v="1494"/>
    <x v="3"/>
    <s v="Meat"/>
    <x v="173"/>
    <x v="1493"/>
    <s v="Central"/>
    <x v="1"/>
  </r>
  <r>
    <n v="1495"/>
    <x v="0"/>
    <s v="Meat"/>
    <x v="190"/>
    <x v="1494"/>
    <s v="Central"/>
    <x v="9"/>
  </r>
  <r>
    <n v="1496"/>
    <x v="2"/>
    <s v="Dairy"/>
    <x v="227"/>
    <x v="1495"/>
    <s v="West"/>
    <x v="9"/>
  </r>
  <r>
    <n v="1497"/>
    <x v="4"/>
    <s v="Produce"/>
    <x v="167"/>
    <x v="1496"/>
    <s v="East"/>
    <x v="10"/>
  </r>
  <r>
    <n v="1498"/>
    <x v="2"/>
    <s v="Meat"/>
    <x v="290"/>
    <x v="1497"/>
    <s v="East"/>
    <x v="4"/>
  </r>
  <r>
    <n v="1499"/>
    <x v="2"/>
    <s v="Bakery"/>
    <x v="63"/>
    <x v="1498"/>
    <s v="West"/>
    <x v="0"/>
  </r>
  <r>
    <n v="1500"/>
    <x v="2"/>
    <s v="Dairy"/>
    <x v="42"/>
    <x v="1499"/>
    <s v="South"/>
    <x v="3"/>
  </r>
  <r>
    <n v="1501"/>
    <x v="5"/>
    <s v="Bakery"/>
    <x v="174"/>
    <x v="1500"/>
    <s v="North"/>
    <x v="11"/>
  </r>
  <r>
    <n v="1502"/>
    <x v="2"/>
    <s v="Produce"/>
    <x v="256"/>
    <x v="1501"/>
    <s v="Central"/>
    <x v="2"/>
  </r>
  <r>
    <n v="1503"/>
    <x v="0"/>
    <s v="Produce"/>
    <x v="45"/>
    <x v="1502"/>
    <s v="North"/>
    <x v="5"/>
  </r>
  <r>
    <n v="1504"/>
    <x v="2"/>
    <s v="Meat"/>
    <x v="180"/>
    <x v="1503"/>
    <s v="Central"/>
    <x v="9"/>
  </r>
  <r>
    <n v="1505"/>
    <x v="6"/>
    <s v="Produce"/>
    <x v="257"/>
    <x v="1504"/>
    <s v="Central"/>
    <x v="9"/>
  </r>
  <r>
    <n v="1506"/>
    <x v="6"/>
    <s v="Bakery"/>
    <x v="82"/>
    <x v="1505"/>
    <s v="Central"/>
    <x v="2"/>
  </r>
  <r>
    <n v="1507"/>
    <x v="2"/>
    <s v="Produce"/>
    <x v="94"/>
    <x v="1506"/>
    <s v="Central"/>
    <x v="11"/>
  </r>
  <r>
    <n v="1508"/>
    <x v="0"/>
    <s v="Meat"/>
    <x v="233"/>
    <x v="1507"/>
    <s v="South"/>
    <x v="9"/>
  </r>
  <r>
    <n v="1509"/>
    <x v="3"/>
    <s v="Dairy"/>
    <x v="258"/>
    <x v="1508"/>
    <s v="Central"/>
    <x v="3"/>
  </r>
  <r>
    <n v="1510"/>
    <x v="0"/>
    <s v="Bakery"/>
    <x v="332"/>
    <x v="1509"/>
    <s v="East"/>
    <x v="11"/>
  </r>
  <r>
    <n v="1511"/>
    <x v="1"/>
    <s v="Grains"/>
    <x v="340"/>
    <x v="1510"/>
    <s v="South"/>
    <x v="5"/>
  </r>
  <r>
    <n v="1512"/>
    <x v="2"/>
    <s v="Dairy"/>
    <x v="74"/>
    <x v="1511"/>
    <s v="West"/>
    <x v="8"/>
  </r>
  <r>
    <n v="1513"/>
    <x v="5"/>
    <s v="Grains"/>
    <x v="60"/>
    <x v="1512"/>
    <s v="South"/>
    <x v="6"/>
  </r>
  <r>
    <n v="1514"/>
    <x v="1"/>
    <s v="Dairy"/>
    <x v="56"/>
    <x v="1513"/>
    <s v="North"/>
    <x v="10"/>
  </r>
  <r>
    <n v="1515"/>
    <x v="5"/>
    <s v="Meat"/>
    <x v="314"/>
    <x v="1514"/>
    <s v="North"/>
    <x v="1"/>
  </r>
  <r>
    <n v="1516"/>
    <x v="3"/>
    <s v="Grains"/>
    <x v="166"/>
    <x v="1515"/>
    <s v="North"/>
    <x v="2"/>
  </r>
  <r>
    <n v="1517"/>
    <x v="3"/>
    <s v="Meat"/>
    <x v="50"/>
    <x v="1516"/>
    <s v="North"/>
    <x v="11"/>
  </r>
  <r>
    <n v="1518"/>
    <x v="3"/>
    <s v="Meat"/>
    <x v="42"/>
    <x v="1517"/>
    <s v="East"/>
    <x v="3"/>
  </r>
  <r>
    <n v="1519"/>
    <x v="3"/>
    <s v="Meat"/>
    <x v="264"/>
    <x v="1518"/>
    <s v="West"/>
    <x v="10"/>
  </r>
  <r>
    <n v="1520"/>
    <x v="1"/>
    <s v="Dairy"/>
    <x v="170"/>
    <x v="1519"/>
    <s v="East"/>
    <x v="8"/>
  </r>
  <r>
    <n v="1521"/>
    <x v="3"/>
    <s v="Bakery"/>
    <x v="298"/>
    <x v="1520"/>
    <s v="West"/>
    <x v="7"/>
  </r>
  <r>
    <n v="1522"/>
    <x v="4"/>
    <s v="Produce"/>
    <x v="311"/>
    <x v="1521"/>
    <s v="East"/>
    <x v="2"/>
  </r>
  <r>
    <n v="1523"/>
    <x v="4"/>
    <s v="Grains"/>
    <x v="345"/>
    <x v="1522"/>
    <s v="East"/>
    <x v="10"/>
  </r>
  <r>
    <n v="1524"/>
    <x v="6"/>
    <s v="Produce"/>
    <x v="17"/>
    <x v="1523"/>
    <s v="West"/>
    <x v="0"/>
  </r>
  <r>
    <n v="1525"/>
    <x v="4"/>
    <s v="Dairy"/>
    <x v="249"/>
    <x v="1524"/>
    <s v="North"/>
    <x v="3"/>
  </r>
  <r>
    <n v="1526"/>
    <x v="3"/>
    <s v="Meat"/>
    <x v="97"/>
    <x v="1525"/>
    <s v="West"/>
    <x v="4"/>
  </r>
  <r>
    <n v="1527"/>
    <x v="1"/>
    <s v="Meat"/>
    <x v="360"/>
    <x v="1526"/>
    <s v="Central"/>
    <x v="0"/>
  </r>
  <r>
    <n v="1528"/>
    <x v="0"/>
    <s v="Dairy"/>
    <x v="318"/>
    <x v="1527"/>
    <s v="East"/>
    <x v="8"/>
  </r>
  <r>
    <n v="1529"/>
    <x v="0"/>
    <s v="Dairy"/>
    <x v="309"/>
    <x v="1528"/>
    <s v="West"/>
    <x v="1"/>
  </r>
  <r>
    <n v="1530"/>
    <x v="0"/>
    <s v="Dairy"/>
    <x v="79"/>
    <x v="1529"/>
    <s v="West"/>
    <x v="6"/>
  </r>
  <r>
    <n v="1531"/>
    <x v="2"/>
    <s v="Dairy"/>
    <x v="90"/>
    <x v="1530"/>
    <s v="North"/>
    <x v="3"/>
  </r>
  <r>
    <n v="1532"/>
    <x v="4"/>
    <s v="Meat"/>
    <x v="63"/>
    <x v="1531"/>
    <s v="Central"/>
    <x v="0"/>
  </r>
  <r>
    <n v="1533"/>
    <x v="4"/>
    <s v="Meat"/>
    <x v="69"/>
    <x v="1532"/>
    <s v="East"/>
    <x v="9"/>
  </r>
  <r>
    <n v="1534"/>
    <x v="3"/>
    <s v="Dairy"/>
    <x v="5"/>
    <x v="1533"/>
    <s v="Central"/>
    <x v="5"/>
  </r>
  <r>
    <n v="1535"/>
    <x v="6"/>
    <s v="Produce"/>
    <x v="105"/>
    <x v="1534"/>
    <s v="South"/>
    <x v="0"/>
  </r>
  <r>
    <n v="1536"/>
    <x v="5"/>
    <s v="Grains"/>
    <x v="331"/>
    <x v="1535"/>
    <s v="Central"/>
    <x v="3"/>
  </r>
  <r>
    <n v="1537"/>
    <x v="3"/>
    <s v="Bakery"/>
    <x v="218"/>
    <x v="1536"/>
    <s v="East"/>
    <x v="5"/>
  </r>
  <r>
    <n v="1538"/>
    <x v="2"/>
    <s v="Meat"/>
    <x v="216"/>
    <x v="1537"/>
    <s v="North"/>
    <x v="10"/>
  </r>
  <r>
    <n v="1539"/>
    <x v="1"/>
    <s v="Grains"/>
    <x v="82"/>
    <x v="1538"/>
    <s v="South"/>
    <x v="2"/>
  </r>
  <r>
    <n v="1540"/>
    <x v="3"/>
    <s v="Dairy"/>
    <x v="160"/>
    <x v="1539"/>
    <s v="West"/>
    <x v="8"/>
  </r>
  <r>
    <n v="1541"/>
    <x v="2"/>
    <s v="Bakery"/>
    <x v="19"/>
    <x v="1540"/>
    <s v="South"/>
    <x v="5"/>
  </r>
  <r>
    <n v="1542"/>
    <x v="3"/>
    <s v="Bakery"/>
    <x v="111"/>
    <x v="1541"/>
    <s v="East"/>
    <x v="3"/>
  </r>
  <r>
    <n v="1543"/>
    <x v="0"/>
    <s v="Bakery"/>
    <x v="302"/>
    <x v="1542"/>
    <s v="North"/>
    <x v="10"/>
  </r>
  <r>
    <n v="1544"/>
    <x v="1"/>
    <s v="Dairy"/>
    <x v="116"/>
    <x v="1543"/>
    <s v="Central"/>
    <x v="2"/>
  </r>
  <r>
    <n v="1545"/>
    <x v="5"/>
    <s v="Grains"/>
    <x v="316"/>
    <x v="1544"/>
    <s v="North"/>
    <x v="9"/>
  </r>
  <r>
    <n v="1546"/>
    <x v="3"/>
    <s v="Produce"/>
    <x v="88"/>
    <x v="1545"/>
    <s v="East"/>
    <x v="2"/>
  </r>
  <r>
    <n v="1547"/>
    <x v="6"/>
    <s v="Produce"/>
    <x v="161"/>
    <x v="1546"/>
    <s v="Central"/>
    <x v="7"/>
  </r>
  <r>
    <n v="1548"/>
    <x v="3"/>
    <s v="Meat"/>
    <x v="327"/>
    <x v="1547"/>
    <s v="Central"/>
    <x v="10"/>
  </r>
  <r>
    <n v="1549"/>
    <x v="1"/>
    <s v="Produce"/>
    <x v="53"/>
    <x v="1548"/>
    <s v="West"/>
    <x v="6"/>
  </r>
  <r>
    <n v="1550"/>
    <x v="6"/>
    <s v="Produce"/>
    <x v="305"/>
    <x v="1549"/>
    <s v="West"/>
    <x v="10"/>
  </r>
  <r>
    <n v="1551"/>
    <x v="0"/>
    <s v="Dairy"/>
    <x v="136"/>
    <x v="1550"/>
    <s v="East"/>
    <x v="7"/>
  </r>
  <r>
    <n v="1552"/>
    <x v="4"/>
    <s v="Produce"/>
    <x v="85"/>
    <x v="1551"/>
    <s v="South"/>
    <x v="0"/>
  </r>
  <r>
    <n v="1553"/>
    <x v="2"/>
    <s v="Grains"/>
    <x v="147"/>
    <x v="1552"/>
    <s v="East"/>
    <x v="3"/>
  </r>
  <r>
    <n v="1554"/>
    <x v="5"/>
    <s v="Bakery"/>
    <x v="164"/>
    <x v="1553"/>
    <s v="West"/>
    <x v="8"/>
  </r>
  <r>
    <n v="1555"/>
    <x v="6"/>
    <s v="Meat"/>
    <x v="32"/>
    <x v="1554"/>
    <s v="North"/>
    <x v="9"/>
  </r>
  <r>
    <n v="1556"/>
    <x v="5"/>
    <s v="Dairy"/>
    <x v="336"/>
    <x v="1555"/>
    <s v="South"/>
    <x v="10"/>
  </r>
  <r>
    <n v="1557"/>
    <x v="5"/>
    <s v="Dairy"/>
    <x v="300"/>
    <x v="1556"/>
    <s v="East"/>
    <x v="5"/>
  </r>
  <r>
    <n v="1558"/>
    <x v="0"/>
    <s v="Dairy"/>
    <x v="326"/>
    <x v="1557"/>
    <s v="South"/>
    <x v="9"/>
  </r>
  <r>
    <n v="1559"/>
    <x v="5"/>
    <s v="Meat"/>
    <x v="278"/>
    <x v="1558"/>
    <s v="East"/>
    <x v="11"/>
  </r>
  <r>
    <n v="1560"/>
    <x v="1"/>
    <s v="Grains"/>
    <x v="247"/>
    <x v="1559"/>
    <s v="South"/>
    <x v="5"/>
  </r>
  <r>
    <n v="1561"/>
    <x v="4"/>
    <s v="Grains"/>
    <x v="96"/>
    <x v="1560"/>
    <s v="South"/>
    <x v="0"/>
  </r>
  <r>
    <n v="1562"/>
    <x v="0"/>
    <s v="Meat"/>
    <x v="98"/>
    <x v="1561"/>
    <s v="North"/>
    <x v="8"/>
  </r>
  <r>
    <n v="1563"/>
    <x v="4"/>
    <s v="Bakery"/>
    <x v="124"/>
    <x v="1562"/>
    <s v="East"/>
    <x v="4"/>
  </r>
  <r>
    <n v="1564"/>
    <x v="2"/>
    <s v="Bakery"/>
    <x v="94"/>
    <x v="1563"/>
    <s v="North"/>
    <x v="11"/>
  </r>
  <r>
    <n v="1565"/>
    <x v="3"/>
    <s v="Meat"/>
    <x v="153"/>
    <x v="1564"/>
    <s v="Central"/>
    <x v="2"/>
  </r>
  <r>
    <n v="1566"/>
    <x v="4"/>
    <s v="Produce"/>
    <x v="83"/>
    <x v="1565"/>
    <s v="North"/>
    <x v="5"/>
  </r>
  <r>
    <n v="1567"/>
    <x v="4"/>
    <s v="Meat"/>
    <x v="309"/>
    <x v="1566"/>
    <s v="South"/>
    <x v="1"/>
  </r>
  <r>
    <n v="1568"/>
    <x v="2"/>
    <s v="Bakery"/>
    <x v="142"/>
    <x v="1567"/>
    <s v="Central"/>
    <x v="6"/>
  </r>
  <r>
    <n v="1569"/>
    <x v="6"/>
    <s v="Produce"/>
    <x v="332"/>
    <x v="1568"/>
    <s v="North"/>
    <x v="11"/>
  </r>
  <r>
    <n v="1570"/>
    <x v="0"/>
    <s v="Meat"/>
    <x v="83"/>
    <x v="1569"/>
    <s v="East"/>
    <x v="5"/>
  </r>
  <r>
    <n v="1571"/>
    <x v="1"/>
    <s v="Meat"/>
    <x v="139"/>
    <x v="1570"/>
    <s v="Central"/>
    <x v="3"/>
  </r>
  <r>
    <n v="1572"/>
    <x v="5"/>
    <s v="Produce"/>
    <x v="274"/>
    <x v="1571"/>
    <s v="North"/>
    <x v="7"/>
  </r>
  <r>
    <n v="1573"/>
    <x v="5"/>
    <s v="Meat"/>
    <x v="214"/>
    <x v="1572"/>
    <s v="South"/>
    <x v="7"/>
  </r>
  <r>
    <n v="1574"/>
    <x v="6"/>
    <s v="Dairy"/>
    <x v="145"/>
    <x v="1573"/>
    <s v="Central"/>
    <x v="11"/>
  </r>
  <r>
    <n v="1575"/>
    <x v="6"/>
    <s v="Produce"/>
    <x v="204"/>
    <x v="1574"/>
    <s v="South"/>
    <x v="10"/>
  </r>
  <r>
    <n v="1576"/>
    <x v="3"/>
    <s v="Dairy"/>
    <x v="112"/>
    <x v="1575"/>
    <s v="North"/>
    <x v="9"/>
  </r>
  <r>
    <n v="1577"/>
    <x v="3"/>
    <s v="Meat"/>
    <x v="243"/>
    <x v="1576"/>
    <s v="North"/>
    <x v="11"/>
  </r>
  <r>
    <n v="1578"/>
    <x v="5"/>
    <s v="Produce"/>
    <x v="153"/>
    <x v="1577"/>
    <s v="Central"/>
    <x v="2"/>
  </r>
  <r>
    <n v="1579"/>
    <x v="3"/>
    <s v="Dairy"/>
    <x v="125"/>
    <x v="1578"/>
    <s v="South"/>
    <x v="10"/>
  </r>
  <r>
    <n v="1580"/>
    <x v="1"/>
    <s v="Produce"/>
    <x v="160"/>
    <x v="1579"/>
    <s v="North"/>
    <x v="8"/>
  </r>
  <r>
    <n v="1581"/>
    <x v="2"/>
    <s v="Bakery"/>
    <x v="268"/>
    <x v="1580"/>
    <s v="South"/>
    <x v="11"/>
  </r>
  <r>
    <n v="1582"/>
    <x v="6"/>
    <s v="Grains"/>
    <x v="133"/>
    <x v="1581"/>
    <s v="North"/>
    <x v="3"/>
  </r>
  <r>
    <n v="1583"/>
    <x v="1"/>
    <s v="Meat"/>
    <x v="127"/>
    <x v="1582"/>
    <s v="East"/>
    <x v="6"/>
  </r>
  <r>
    <n v="1584"/>
    <x v="2"/>
    <s v="Dairy"/>
    <x v="266"/>
    <x v="1583"/>
    <s v="South"/>
    <x v="2"/>
  </r>
  <r>
    <n v="1585"/>
    <x v="0"/>
    <s v="Meat"/>
    <x v="241"/>
    <x v="1584"/>
    <s v="Central"/>
    <x v="0"/>
  </r>
  <r>
    <n v="1586"/>
    <x v="3"/>
    <s v="Grains"/>
    <x v="316"/>
    <x v="1585"/>
    <s v="Central"/>
    <x v="9"/>
  </r>
  <r>
    <n v="1587"/>
    <x v="3"/>
    <s v="Meat"/>
    <x v="298"/>
    <x v="1586"/>
    <s v="Central"/>
    <x v="7"/>
  </r>
  <r>
    <n v="1588"/>
    <x v="6"/>
    <s v="Bakery"/>
    <x v="351"/>
    <x v="1587"/>
    <s v="Central"/>
    <x v="10"/>
  </r>
  <r>
    <n v="1589"/>
    <x v="0"/>
    <s v="Dairy"/>
    <x v="57"/>
    <x v="1588"/>
    <s v="North"/>
    <x v="9"/>
  </r>
  <r>
    <n v="1590"/>
    <x v="0"/>
    <s v="Meat"/>
    <x v="162"/>
    <x v="1589"/>
    <s v="Central"/>
    <x v="9"/>
  </r>
  <r>
    <n v="1591"/>
    <x v="2"/>
    <s v="Bakery"/>
    <x v="225"/>
    <x v="1590"/>
    <s v="West"/>
    <x v="4"/>
  </r>
  <r>
    <n v="1592"/>
    <x v="5"/>
    <s v="Dairy"/>
    <x v="106"/>
    <x v="1591"/>
    <s v="North"/>
    <x v="2"/>
  </r>
  <r>
    <n v="1593"/>
    <x v="5"/>
    <s v="Produce"/>
    <x v="126"/>
    <x v="1592"/>
    <s v="North"/>
    <x v="1"/>
  </r>
  <r>
    <n v="1594"/>
    <x v="6"/>
    <s v="Grains"/>
    <x v="53"/>
    <x v="1593"/>
    <s v="South"/>
    <x v="6"/>
  </r>
  <r>
    <n v="1595"/>
    <x v="1"/>
    <s v="Dairy"/>
    <x v="229"/>
    <x v="1594"/>
    <s v="North"/>
    <x v="2"/>
  </r>
  <r>
    <n v="1596"/>
    <x v="0"/>
    <s v="Grains"/>
    <x v="157"/>
    <x v="1595"/>
    <s v="East"/>
    <x v="1"/>
  </r>
  <r>
    <n v="1597"/>
    <x v="3"/>
    <s v="Dairy"/>
    <x v="354"/>
    <x v="1596"/>
    <s v="West"/>
    <x v="7"/>
  </r>
  <r>
    <n v="1598"/>
    <x v="2"/>
    <s v="Meat"/>
    <x v="108"/>
    <x v="1597"/>
    <s v="South"/>
    <x v="10"/>
  </r>
  <r>
    <n v="1599"/>
    <x v="2"/>
    <s v="Bakery"/>
    <x v="127"/>
    <x v="1598"/>
    <s v="South"/>
    <x v="6"/>
  </r>
  <r>
    <n v="1600"/>
    <x v="2"/>
    <s v="Bakery"/>
    <x v="340"/>
    <x v="1599"/>
    <s v="South"/>
    <x v="5"/>
  </r>
  <r>
    <n v="1601"/>
    <x v="3"/>
    <s v="Dairy"/>
    <x v="104"/>
    <x v="1600"/>
    <s v="West"/>
    <x v="6"/>
  </r>
  <r>
    <n v="1602"/>
    <x v="6"/>
    <s v="Bakery"/>
    <x v="304"/>
    <x v="1601"/>
    <s v="Central"/>
    <x v="10"/>
  </r>
  <r>
    <n v="1603"/>
    <x v="4"/>
    <s v="Meat"/>
    <x v="332"/>
    <x v="1602"/>
    <s v="Central"/>
    <x v="11"/>
  </r>
  <r>
    <n v="1604"/>
    <x v="5"/>
    <s v="Meat"/>
    <x v="241"/>
    <x v="1603"/>
    <s v="North"/>
    <x v="0"/>
  </r>
  <r>
    <n v="1605"/>
    <x v="0"/>
    <s v="Bakery"/>
    <x v="171"/>
    <x v="1604"/>
    <s v="South"/>
    <x v="10"/>
  </r>
  <r>
    <n v="1606"/>
    <x v="5"/>
    <s v="Grains"/>
    <x v="57"/>
    <x v="1605"/>
    <s v="East"/>
    <x v="9"/>
  </r>
  <r>
    <n v="1607"/>
    <x v="4"/>
    <s v="Meat"/>
    <x v="119"/>
    <x v="1606"/>
    <s v="North"/>
    <x v="9"/>
  </r>
  <r>
    <n v="1608"/>
    <x v="4"/>
    <s v="Dairy"/>
    <x v="288"/>
    <x v="1607"/>
    <s v="North"/>
    <x v="9"/>
  </r>
  <r>
    <n v="1609"/>
    <x v="4"/>
    <s v="Meat"/>
    <x v="302"/>
    <x v="1608"/>
    <s v="Central"/>
    <x v="10"/>
  </r>
  <r>
    <n v="1610"/>
    <x v="2"/>
    <s v="Bakery"/>
    <x v="345"/>
    <x v="1609"/>
    <s v="North"/>
    <x v="10"/>
  </r>
  <r>
    <n v="1611"/>
    <x v="1"/>
    <s v="Dairy"/>
    <x v="213"/>
    <x v="1610"/>
    <s v="West"/>
    <x v="5"/>
  </r>
  <r>
    <n v="1612"/>
    <x v="4"/>
    <s v="Dairy"/>
    <x v="140"/>
    <x v="1611"/>
    <s v="West"/>
    <x v="8"/>
  </r>
  <r>
    <n v="1613"/>
    <x v="6"/>
    <s v="Bakery"/>
    <x v="78"/>
    <x v="1612"/>
    <s v="South"/>
    <x v="5"/>
  </r>
  <r>
    <n v="1614"/>
    <x v="6"/>
    <s v="Bakery"/>
    <x v="46"/>
    <x v="1613"/>
    <s v="South"/>
    <x v="6"/>
  </r>
  <r>
    <n v="1615"/>
    <x v="3"/>
    <s v="Bakery"/>
    <x v="81"/>
    <x v="1614"/>
    <s v="Central"/>
    <x v="4"/>
  </r>
  <r>
    <n v="1616"/>
    <x v="6"/>
    <s v="Bakery"/>
    <x v="272"/>
    <x v="1615"/>
    <s v="North"/>
    <x v="4"/>
  </r>
  <r>
    <n v="1617"/>
    <x v="2"/>
    <s v="Grains"/>
    <x v="262"/>
    <x v="1616"/>
    <s v="South"/>
    <x v="5"/>
  </r>
  <r>
    <n v="1618"/>
    <x v="3"/>
    <s v="Dairy"/>
    <x v="303"/>
    <x v="1617"/>
    <s v="South"/>
    <x v="6"/>
  </r>
  <r>
    <n v="1619"/>
    <x v="4"/>
    <s v="Bakery"/>
    <x v="67"/>
    <x v="1618"/>
    <s v="North"/>
    <x v="7"/>
  </r>
  <r>
    <n v="1620"/>
    <x v="6"/>
    <s v="Bakery"/>
    <x v="86"/>
    <x v="1619"/>
    <s v="West"/>
    <x v="3"/>
  </r>
  <r>
    <n v="1621"/>
    <x v="1"/>
    <s v="Dairy"/>
    <x v="56"/>
    <x v="1620"/>
    <s v="North"/>
    <x v="10"/>
  </r>
  <r>
    <n v="1622"/>
    <x v="2"/>
    <s v="Meat"/>
    <x v="275"/>
    <x v="1621"/>
    <s v="East"/>
    <x v="11"/>
  </r>
  <r>
    <n v="1623"/>
    <x v="4"/>
    <s v="Bakery"/>
    <x v="190"/>
    <x v="1622"/>
    <s v="North"/>
    <x v="9"/>
  </r>
  <r>
    <n v="1624"/>
    <x v="6"/>
    <s v="Dairy"/>
    <x v="224"/>
    <x v="1623"/>
    <s v="East"/>
    <x v="6"/>
  </r>
  <r>
    <n v="1625"/>
    <x v="2"/>
    <s v="Meat"/>
    <x v="95"/>
    <x v="1624"/>
    <s v="West"/>
    <x v="6"/>
  </r>
  <r>
    <n v="1626"/>
    <x v="1"/>
    <s v="Bakery"/>
    <x v="102"/>
    <x v="1625"/>
    <s v="North"/>
    <x v="5"/>
  </r>
  <r>
    <n v="1627"/>
    <x v="0"/>
    <s v="Bakery"/>
    <x v="297"/>
    <x v="1626"/>
    <s v="West"/>
    <x v="1"/>
  </r>
  <r>
    <n v="1628"/>
    <x v="3"/>
    <s v="Meat"/>
    <x v="80"/>
    <x v="1627"/>
    <s v="North"/>
    <x v="10"/>
  </r>
  <r>
    <n v="1629"/>
    <x v="3"/>
    <s v="Bakery"/>
    <x v="77"/>
    <x v="1628"/>
    <s v="South"/>
    <x v="7"/>
  </r>
  <r>
    <n v="1630"/>
    <x v="5"/>
    <s v="Dairy"/>
    <x v="5"/>
    <x v="1629"/>
    <s v="Central"/>
    <x v="5"/>
  </r>
  <r>
    <n v="1631"/>
    <x v="2"/>
    <s v="Produce"/>
    <x v="248"/>
    <x v="1630"/>
    <s v="Central"/>
    <x v="3"/>
  </r>
  <r>
    <n v="1632"/>
    <x v="1"/>
    <s v="Bakery"/>
    <x v="42"/>
    <x v="1631"/>
    <s v="West"/>
    <x v="3"/>
  </r>
  <r>
    <n v="1633"/>
    <x v="1"/>
    <s v="Grains"/>
    <x v="280"/>
    <x v="1632"/>
    <s v="West"/>
    <x v="6"/>
  </r>
  <r>
    <n v="1634"/>
    <x v="2"/>
    <s v="Grains"/>
    <x v="17"/>
    <x v="1633"/>
    <s v="South"/>
    <x v="0"/>
  </r>
  <r>
    <n v="1635"/>
    <x v="6"/>
    <s v="Grains"/>
    <x v="246"/>
    <x v="1634"/>
    <s v="North"/>
    <x v="9"/>
  </r>
  <r>
    <n v="1636"/>
    <x v="0"/>
    <s v="Grains"/>
    <x v="51"/>
    <x v="1635"/>
    <s v="South"/>
    <x v="4"/>
  </r>
  <r>
    <n v="1637"/>
    <x v="1"/>
    <s v="Grains"/>
    <x v="221"/>
    <x v="1636"/>
    <s v="East"/>
    <x v="1"/>
  </r>
  <r>
    <n v="1638"/>
    <x v="6"/>
    <s v="Grains"/>
    <x v="48"/>
    <x v="1637"/>
    <s v="West"/>
    <x v="0"/>
  </r>
  <r>
    <n v="1639"/>
    <x v="0"/>
    <s v="Meat"/>
    <x v="229"/>
    <x v="1638"/>
    <s v="Central"/>
    <x v="2"/>
  </r>
  <r>
    <n v="1640"/>
    <x v="2"/>
    <s v="Produce"/>
    <x v="288"/>
    <x v="1639"/>
    <s v="West"/>
    <x v="9"/>
  </r>
  <r>
    <n v="1641"/>
    <x v="0"/>
    <s v="Grains"/>
    <x v="91"/>
    <x v="1640"/>
    <s v="West"/>
    <x v="4"/>
  </r>
  <r>
    <n v="1642"/>
    <x v="0"/>
    <s v="Bakery"/>
    <x v="155"/>
    <x v="1641"/>
    <s v="South"/>
    <x v="4"/>
  </r>
  <r>
    <n v="1643"/>
    <x v="0"/>
    <s v="Produce"/>
    <x v="21"/>
    <x v="1642"/>
    <s v="West"/>
    <x v="8"/>
  </r>
  <r>
    <n v="1644"/>
    <x v="1"/>
    <s v="Grains"/>
    <x v="58"/>
    <x v="1643"/>
    <s v="Central"/>
    <x v="0"/>
  </r>
  <r>
    <n v="1645"/>
    <x v="6"/>
    <s v="Dairy"/>
    <x v="134"/>
    <x v="1644"/>
    <s v="Central"/>
    <x v="3"/>
  </r>
  <r>
    <n v="1646"/>
    <x v="1"/>
    <s v="Grains"/>
    <x v="334"/>
    <x v="1645"/>
    <s v="East"/>
    <x v="6"/>
  </r>
  <r>
    <n v="1647"/>
    <x v="2"/>
    <s v="Produce"/>
    <x v="163"/>
    <x v="1646"/>
    <s v="Central"/>
    <x v="6"/>
  </r>
  <r>
    <n v="1648"/>
    <x v="6"/>
    <s v="Grains"/>
    <x v="37"/>
    <x v="1647"/>
    <s v="South"/>
    <x v="4"/>
  </r>
  <r>
    <n v="1649"/>
    <x v="3"/>
    <s v="Dairy"/>
    <x v="99"/>
    <x v="1648"/>
    <s v="West"/>
    <x v="6"/>
  </r>
  <r>
    <n v="1650"/>
    <x v="4"/>
    <s v="Dairy"/>
    <x v="120"/>
    <x v="1649"/>
    <s v="South"/>
    <x v="4"/>
  </r>
  <r>
    <n v="1651"/>
    <x v="5"/>
    <s v="Produce"/>
    <x v="207"/>
    <x v="1650"/>
    <s v="East"/>
    <x v="4"/>
  </r>
  <r>
    <n v="1652"/>
    <x v="1"/>
    <s v="Grains"/>
    <x v="312"/>
    <x v="1651"/>
    <s v="South"/>
    <x v="1"/>
  </r>
  <r>
    <n v="1653"/>
    <x v="4"/>
    <s v="Produce"/>
    <x v="125"/>
    <x v="1652"/>
    <s v="West"/>
    <x v="10"/>
  </r>
  <r>
    <n v="1654"/>
    <x v="0"/>
    <s v="Dairy"/>
    <x v="61"/>
    <x v="1653"/>
    <s v="North"/>
    <x v="6"/>
  </r>
  <r>
    <n v="1655"/>
    <x v="6"/>
    <s v="Bakery"/>
    <x v="250"/>
    <x v="1654"/>
    <s v="West"/>
    <x v="11"/>
  </r>
  <r>
    <n v="1656"/>
    <x v="1"/>
    <s v="Grains"/>
    <x v="312"/>
    <x v="1655"/>
    <s v="South"/>
    <x v="1"/>
  </r>
  <r>
    <n v="1657"/>
    <x v="6"/>
    <s v="Dairy"/>
    <x v="337"/>
    <x v="1656"/>
    <s v="South"/>
    <x v="4"/>
  </r>
  <r>
    <n v="1658"/>
    <x v="3"/>
    <s v="Produce"/>
    <x v="139"/>
    <x v="1657"/>
    <s v="South"/>
    <x v="3"/>
  </r>
  <r>
    <n v="1659"/>
    <x v="2"/>
    <s v="Dairy"/>
    <x v="306"/>
    <x v="1658"/>
    <s v="West"/>
    <x v="5"/>
  </r>
  <r>
    <n v="1660"/>
    <x v="6"/>
    <s v="Grains"/>
    <x v="324"/>
    <x v="1659"/>
    <s v="East"/>
    <x v="9"/>
  </r>
  <r>
    <n v="1661"/>
    <x v="1"/>
    <s v="Meat"/>
    <x v="307"/>
    <x v="1660"/>
    <s v="Central"/>
    <x v="2"/>
  </r>
  <r>
    <n v="1662"/>
    <x v="5"/>
    <s v="Bakery"/>
    <x v="98"/>
    <x v="1661"/>
    <s v="South"/>
    <x v="8"/>
  </r>
  <r>
    <n v="1663"/>
    <x v="2"/>
    <s v="Grains"/>
    <x v="333"/>
    <x v="1662"/>
    <s v="Central"/>
    <x v="10"/>
  </r>
  <r>
    <n v="1664"/>
    <x v="6"/>
    <s v="Produce"/>
    <x v="218"/>
    <x v="1663"/>
    <s v="Central"/>
    <x v="5"/>
  </r>
  <r>
    <n v="1665"/>
    <x v="4"/>
    <s v="Bakery"/>
    <x v="178"/>
    <x v="1664"/>
    <s v="West"/>
    <x v="0"/>
  </r>
  <r>
    <n v="1666"/>
    <x v="4"/>
    <s v="Meat"/>
    <x v="344"/>
    <x v="1665"/>
    <s v="South"/>
    <x v="0"/>
  </r>
  <r>
    <n v="1667"/>
    <x v="3"/>
    <s v="Produce"/>
    <x v="48"/>
    <x v="1666"/>
    <s v="West"/>
    <x v="0"/>
  </r>
  <r>
    <n v="1668"/>
    <x v="4"/>
    <s v="Produce"/>
    <x v="134"/>
    <x v="1667"/>
    <s v="Central"/>
    <x v="3"/>
  </r>
  <r>
    <n v="1669"/>
    <x v="0"/>
    <s v="Meat"/>
    <x v="135"/>
    <x v="1668"/>
    <s v="North"/>
    <x v="9"/>
  </r>
  <r>
    <n v="1670"/>
    <x v="2"/>
    <s v="Dairy"/>
    <x v="180"/>
    <x v="1669"/>
    <s v="South"/>
    <x v="9"/>
  </r>
  <r>
    <n v="1671"/>
    <x v="6"/>
    <s v="Grains"/>
    <x v="342"/>
    <x v="1670"/>
    <s v="West"/>
    <x v="1"/>
  </r>
  <r>
    <n v="1672"/>
    <x v="0"/>
    <s v="Produce"/>
    <x v="218"/>
    <x v="1671"/>
    <s v="East"/>
    <x v="5"/>
  </r>
  <r>
    <n v="1673"/>
    <x v="3"/>
    <s v="Grains"/>
    <x v="354"/>
    <x v="1672"/>
    <s v="Central"/>
    <x v="7"/>
  </r>
  <r>
    <n v="1674"/>
    <x v="0"/>
    <s v="Grains"/>
    <x v="333"/>
    <x v="1673"/>
    <s v="Central"/>
    <x v="10"/>
  </r>
  <r>
    <n v="1675"/>
    <x v="3"/>
    <s v="Bakery"/>
    <x v="221"/>
    <x v="1674"/>
    <s v="East"/>
    <x v="1"/>
  </r>
  <r>
    <n v="1676"/>
    <x v="3"/>
    <s v="Produce"/>
    <x v="175"/>
    <x v="1675"/>
    <s v="South"/>
    <x v="8"/>
  </r>
  <r>
    <n v="1677"/>
    <x v="1"/>
    <s v="Produce"/>
    <x v="46"/>
    <x v="1676"/>
    <s v="Central"/>
    <x v="6"/>
  </r>
  <r>
    <n v="1678"/>
    <x v="6"/>
    <s v="Bakery"/>
    <x v="205"/>
    <x v="1677"/>
    <s v="Central"/>
    <x v="7"/>
  </r>
  <r>
    <n v="1679"/>
    <x v="6"/>
    <s v="Bakery"/>
    <x v="11"/>
    <x v="1678"/>
    <s v="North"/>
    <x v="7"/>
  </r>
  <r>
    <n v="1680"/>
    <x v="6"/>
    <s v="Grains"/>
    <x v="336"/>
    <x v="1679"/>
    <s v="West"/>
    <x v="10"/>
  </r>
  <r>
    <n v="1681"/>
    <x v="5"/>
    <s v="Dairy"/>
    <x v="266"/>
    <x v="1680"/>
    <s v="East"/>
    <x v="2"/>
  </r>
  <r>
    <n v="1682"/>
    <x v="3"/>
    <s v="Meat"/>
    <x v="260"/>
    <x v="1681"/>
    <s v="North"/>
    <x v="4"/>
  </r>
  <r>
    <n v="1683"/>
    <x v="4"/>
    <s v="Meat"/>
    <x v="216"/>
    <x v="1682"/>
    <s v="West"/>
    <x v="10"/>
  </r>
  <r>
    <n v="1684"/>
    <x v="1"/>
    <s v="Meat"/>
    <x v="107"/>
    <x v="1683"/>
    <s v="North"/>
    <x v="1"/>
  </r>
  <r>
    <n v="1685"/>
    <x v="2"/>
    <s v="Dairy"/>
    <x v="231"/>
    <x v="1684"/>
    <s v="Central"/>
    <x v="11"/>
  </r>
  <r>
    <n v="1686"/>
    <x v="1"/>
    <s v="Grains"/>
    <x v="304"/>
    <x v="1685"/>
    <s v="North"/>
    <x v="10"/>
  </r>
  <r>
    <n v="1687"/>
    <x v="6"/>
    <s v="Bakery"/>
    <x v="250"/>
    <x v="1686"/>
    <s v="South"/>
    <x v="11"/>
  </r>
  <r>
    <n v="1688"/>
    <x v="3"/>
    <s v="Dairy"/>
    <x v="19"/>
    <x v="1687"/>
    <s v="West"/>
    <x v="5"/>
  </r>
  <r>
    <n v="1689"/>
    <x v="6"/>
    <s v="Dairy"/>
    <x v="261"/>
    <x v="1688"/>
    <s v="East"/>
    <x v="11"/>
  </r>
  <r>
    <n v="1690"/>
    <x v="3"/>
    <s v="Grains"/>
    <x v="286"/>
    <x v="1689"/>
    <s v="South"/>
    <x v="0"/>
  </r>
  <r>
    <n v="1691"/>
    <x v="3"/>
    <s v="Grains"/>
    <x v="298"/>
    <x v="1690"/>
    <s v="North"/>
    <x v="7"/>
  </r>
  <r>
    <n v="1692"/>
    <x v="1"/>
    <s v="Grains"/>
    <x v="156"/>
    <x v="1691"/>
    <s v="North"/>
    <x v="7"/>
  </r>
  <r>
    <n v="1693"/>
    <x v="5"/>
    <s v="Dairy"/>
    <x v="78"/>
    <x v="1692"/>
    <s v="Central"/>
    <x v="5"/>
  </r>
  <r>
    <n v="1694"/>
    <x v="1"/>
    <s v="Produce"/>
    <x v="250"/>
    <x v="1693"/>
    <s v="West"/>
    <x v="11"/>
  </r>
  <r>
    <n v="1695"/>
    <x v="0"/>
    <s v="Bakery"/>
    <x v="13"/>
    <x v="1694"/>
    <s v="North"/>
    <x v="2"/>
  </r>
  <r>
    <n v="1696"/>
    <x v="4"/>
    <s v="Dairy"/>
    <x v="231"/>
    <x v="1695"/>
    <s v="North"/>
    <x v="11"/>
  </r>
  <r>
    <n v="1697"/>
    <x v="3"/>
    <s v="Dairy"/>
    <x v="76"/>
    <x v="1696"/>
    <s v="West"/>
    <x v="6"/>
  </r>
  <r>
    <n v="1698"/>
    <x v="5"/>
    <s v="Produce"/>
    <x v="87"/>
    <x v="1697"/>
    <s v="North"/>
    <x v="10"/>
  </r>
  <r>
    <n v="1699"/>
    <x v="1"/>
    <s v="Grains"/>
    <x v="168"/>
    <x v="1698"/>
    <s v="West"/>
    <x v="4"/>
  </r>
  <r>
    <n v="1700"/>
    <x v="3"/>
    <s v="Grains"/>
    <x v="91"/>
    <x v="1699"/>
    <s v="North"/>
    <x v="4"/>
  </r>
  <r>
    <n v="1701"/>
    <x v="2"/>
    <s v="Produce"/>
    <x v="300"/>
    <x v="1700"/>
    <s v="East"/>
    <x v="5"/>
  </r>
  <r>
    <n v="1702"/>
    <x v="5"/>
    <s v="Dairy"/>
    <x v="18"/>
    <x v="1701"/>
    <s v="South"/>
    <x v="9"/>
  </r>
  <r>
    <n v="1703"/>
    <x v="1"/>
    <s v="Produce"/>
    <x v="46"/>
    <x v="1702"/>
    <s v="East"/>
    <x v="6"/>
  </r>
  <r>
    <n v="1704"/>
    <x v="2"/>
    <s v="Bakery"/>
    <x v="357"/>
    <x v="1703"/>
    <s v="South"/>
    <x v="7"/>
  </r>
  <r>
    <n v="1705"/>
    <x v="6"/>
    <s v="Bakery"/>
    <x v="308"/>
    <x v="1704"/>
    <s v="West"/>
    <x v="8"/>
  </r>
  <r>
    <n v="1706"/>
    <x v="5"/>
    <s v="Dairy"/>
    <x v="133"/>
    <x v="1705"/>
    <s v="Central"/>
    <x v="3"/>
  </r>
  <r>
    <n v="1707"/>
    <x v="4"/>
    <s v="Grains"/>
    <x v="205"/>
    <x v="1706"/>
    <s v="East"/>
    <x v="7"/>
  </r>
  <r>
    <n v="1708"/>
    <x v="6"/>
    <s v="Meat"/>
    <x v="93"/>
    <x v="1707"/>
    <s v="Central"/>
    <x v="2"/>
  </r>
  <r>
    <n v="1709"/>
    <x v="2"/>
    <s v="Meat"/>
    <x v="131"/>
    <x v="1708"/>
    <s v="East"/>
    <x v="8"/>
  </r>
  <r>
    <n v="1710"/>
    <x v="2"/>
    <s v="Produce"/>
    <x v="281"/>
    <x v="1709"/>
    <s v="Central"/>
    <x v="11"/>
  </r>
  <r>
    <n v="1711"/>
    <x v="0"/>
    <s v="Grains"/>
    <x v="230"/>
    <x v="1710"/>
    <s v="North"/>
    <x v="11"/>
  </r>
  <r>
    <n v="1712"/>
    <x v="2"/>
    <s v="Grains"/>
    <x v="69"/>
    <x v="1711"/>
    <s v="North"/>
    <x v="9"/>
  </r>
  <r>
    <n v="1713"/>
    <x v="2"/>
    <s v="Produce"/>
    <x v="244"/>
    <x v="1712"/>
    <s v="South"/>
    <x v="6"/>
  </r>
  <r>
    <n v="1714"/>
    <x v="5"/>
    <s v="Dairy"/>
    <x v="159"/>
    <x v="1713"/>
    <s v="South"/>
    <x v="5"/>
  </r>
  <r>
    <n v="1715"/>
    <x v="4"/>
    <s v="Grains"/>
    <x v="146"/>
    <x v="1714"/>
    <s v="East"/>
    <x v="8"/>
  </r>
  <r>
    <n v="1716"/>
    <x v="4"/>
    <s v="Bakery"/>
    <x v="287"/>
    <x v="1715"/>
    <s v="West"/>
    <x v="4"/>
  </r>
  <r>
    <n v="1717"/>
    <x v="0"/>
    <s v="Dairy"/>
    <x v="356"/>
    <x v="1716"/>
    <s v="East"/>
    <x v="4"/>
  </r>
  <r>
    <n v="1718"/>
    <x v="5"/>
    <s v="Meat"/>
    <x v="179"/>
    <x v="1717"/>
    <s v="South"/>
    <x v="2"/>
  </r>
  <r>
    <n v="1719"/>
    <x v="4"/>
    <s v="Meat"/>
    <x v="356"/>
    <x v="1718"/>
    <s v="West"/>
    <x v="4"/>
  </r>
  <r>
    <n v="1720"/>
    <x v="0"/>
    <s v="Produce"/>
    <x v="120"/>
    <x v="1719"/>
    <s v="West"/>
    <x v="4"/>
  </r>
  <r>
    <n v="1721"/>
    <x v="6"/>
    <s v="Bakery"/>
    <x v="261"/>
    <x v="1720"/>
    <s v="Central"/>
    <x v="11"/>
  </r>
  <r>
    <n v="1722"/>
    <x v="5"/>
    <s v="Grains"/>
    <x v="89"/>
    <x v="1721"/>
    <s v="North"/>
    <x v="5"/>
  </r>
  <r>
    <n v="1723"/>
    <x v="1"/>
    <s v="Bakery"/>
    <x v="296"/>
    <x v="1722"/>
    <s v="East"/>
    <x v="8"/>
  </r>
  <r>
    <n v="1724"/>
    <x v="5"/>
    <s v="Bakery"/>
    <x v="292"/>
    <x v="1723"/>
    <s v="South"/>
    <x v="0"/>
  </r>
  <r>
    <n v="1725"/>
    <x v="4"/>
    <s v="Bakery"/>
    <x v="328"/>
    <x v="1724"/>
    <s v="Central"/>
    <x v="7"/>
  </r>
  <r>
    <n v="1726"/>
    <x v="1"/>
    <s v="Dairy"/>
    <x v="203"/>
    <x v="1725"/>
    <s v="Central"/>
    <x v="10"/>
  </r>
  <r>
    <n v="1727"/>
    <x v="2"/>
    <s v="Dairy"/>
    <x v="56"/>
    <x v="1726"/>
    <s v="West"/>
    <x v="10"/>
  </r>
  <r>
    <n v="1728"/>
    <x v="4"/>
    <s v="Produce"/>
    <x v="227"/>
    <x v="1727"/>
    <s v="East"/>
    <x v="9"/>
  </r>
  <r>
    <n v="1729"/>
    <x v="5"/>
    <s v="Meat"/>
    <x v="8"/>
    <x v="1728"/>
    <s v="West"/>
    <x v="2"/>
  </r>
  <r>
    <n v="1730"/>
    <x v="0"/>
    <s v="Dairy"/>
    <x v="30"/>
    <x v="1729"/>
    <s v="South"/>
    <x v="7"/>
  </r>
  <r>
    <n v="1731"/>
    <x v="0"/>
    <s v="Dairy"/>
    <x v="212"/>
    <x v="1730"/>
    <s v="East"/>
    <x v="8"/>
  </r>
  <r>
    <n v="1732"/>
    <x v="6"/>
    <s v="Dairy"/>
    <x v="132"/>
    <x v="1731"/>
    <s v="Central"/>
    <x v="3"/>
  </r>
  <r>
    <n v="1733"/>
    <x v="6"/>
    <s v="Grains"/>
    <x v="197"/>
    <x v="1732"/>
    <s v="East"/>
    <x v="3"/>
  </r>
  <r>
    <n v="1734"/>
    <x v="2"/>
    <s v="Grains"/>
    <x v="344"/>
    <x v="1733"/>
    <s v="North"/>
    <x v="0"/>
  </r>
  <r>
    <n v="1735"/>
    <x v="5"/>
    <s v="Bakery"/>
    <x v="80"/>
    <x v="1734"/>
    <s v="South"/>
    <x v="10"/>
  </r>
  <r>
    <n v="1736"/>
    <x v="6"/>
    <s v="Produce"/>
    <x v="308"/>
    <x v="1735"/>
    <s v="Central"/>
    <x v="8"/>
  </r>
  <r>
    <n v="1737"/>
    <x v="5"/>
    <s v="Grains"/>
    <x v="256"/>
    <x v="1736"/>
    <s v="South"/>
    <x v="2"/>
  </r>
  <r>
    <n v="1738"/>
    <x v="3"/>
    <s v="Grains"/>
    <x v="238"/>
    <x v="1737"/>
    <s v="South"/>
    <x v="0"/>
  </r>
  <r>
    <n v="1739"/>
    <x v="4"/>
    <s v="Meat"/>
    <x v="86"/>
    <x v="1738"/>
    <s v="South"/>
    <x v="3"/>
  </r>
  <r>
    <n v="1740"/>
    <x v="2"/>
    <s v="Meat"/>
    <x v="126"/>
    <x v="1739"/>
    <s v="East"/>
    <x v="1"/>
  </r>
  <r>
    <n v="1741"/>
    <x v="1"/>
    <s v="Meat"/>
    <x v="122"/>
    <x v="1740"/>
    <s v="West"/>
    <x v="5"/>
  </r>
  <r>
    <n v="1742"/>
    <x v="3"/>
    <s v="Meat"/>
    <x v="53"/>
    <x v="1741"/>
    <s v="South"/>
    <x v="6"/>
  </r>
  <r>
    <n v="1743"/>
    <x v="6"/>
    <s v="Grains"/>
    <x v="201"/>
    <x v="1742"/>
    <s v="East"/>
    <x v="9"/>
  </r>
  <r>
    <n v="1744"/>
    <x v="4"/>
    <s v="Meat"/>
    <x v="315"/>
    <x v="1743"/>
    <s v="Central"/>
    <x v="4"/>
  </r>
  <r>
    <n v="1745"/>
    <x v="0"/>
    <s v="Grains"/>
    <x v="311"/>
    <x v="1744"/>
    <s v="West"/>
    <x v="2"/>
  </r>
  <r>
    <n v="1746"/>
    <x v="3"/>
    <s v="Dairy"/>
    <x v="351"/>
    <x v="1745"/>
    <s v="South"/>
    <x v="10"/>
  </r>
  <r>
    <n v="1747"/>
    <x v="1"/>
    <s v="Produce"/>
    <x v="187"/>
    <x v="1746"/>
    <s v="West"/>
    <x v="10"/>
  </r>
  <r>
    <n v="1748"/>
    <x v="6"/>
    <s v="Produce"/>
    <x v="247"/>
    <x v="1747"/>
    <s v="South"/>
    <x v="5"/>
  </r>
  <r>
    <n v="1749"/>
    <x v="1"/>
    <s v="Dairy"/>
    <x v="183"/>
    <x v="1748"/>
    <s v="East"/>
    <x v="8"/>
  </r>
  <r>
    <n v="1750"/>
    <x v="4"/>
    <s v="Dairy"/>
    <x v="283"/>
    <x v="1749"/>
    <s v="West"/>
    <x v="9"/>
  </r>
  <r>
    <n v="1751"/>
    <x v="4"/>
    <s v="Meat"/>
    <x v="190"/>
    <x v="1750"/>
    <s v="South"/>
    <x v="9"/>
  </r>
  <r>
    <n v="1752"/>
    <x v="0"/>
    <s v="Meat"/>
    <x v="115"/>
    <x v="1751"/>
    <s v="North"/>
    <x v="9"/>
  </r>
  <r>
    <n v="1753"/>
    <x v="0"/>
    <s v="Meat"/>
    <x v="284"/>
    <x v="1752"/>
    <s v="East"/>
    <x v="7"/>
  </r>
  <r>
    <n v="1754"/>
    <x v="3"/>
    <s v="Produce"/>
    <x v="122"/>
    <x v="1753"/>
    <s v="North"/>
    <x v="5"/>
  </r>
  <r>
    <n v="1755"/>
    <x v="6"/>
    <s v="Meat"/>
    <x v="197"/>
    <x v="1754"/>
    <s v="North"/>
    <x v="3"/>
  </r>
  <r>
    <n v="1756"/>
    <x v="3"/>
    <s v="Produce"/>
    <x v="128"/>
    <x v="1755"/>
    <s v="Central"/>
    <x v="1"/>
  </r>
  <r>
    <n v="1757"/>
    <x v="1"/>
    <s v="Grains"/>
    <x v="196"/>
    <x v="1756"/>
    <s v="South"/>
    <x v="9"/>
  </r>
  <r>
    <n v="1758"/>
    <x v="4"/>
    <s v="Produce"/>
    <x v="73"/>
    <x v="1757"/>
    <s v="West"/>
    <x v="8"/>
  </r>
  <r>
    <n v="1759"/>
    <x v="4"/>
    <s v="Meat"/>
    <x v="309"/>
    <x v="1758"/>
    <s v="North"/>
    <x v="1"/>
  </r>
  <r>
    <n v="1760"/>
    <x v="3"/>
    <s v="Grains"/>
    <x v="261"/>
    <x v="1759"/>
    <s v="Central"/>
    <x v="11"/>
  </r>
  <r>
    <n v="1761"/>
    <x v="1"/>
    <s v="Grains"/>
    <x v="225"/>
    <x v="1760"/>
    <s v="East"/>
    <x v="4"/>
  </r>
  <r>
    <n v="1762"/>
    <x v="0"/>
    <s v="Bakery"/>
    <x v="357"/>
    <x v="1761"/>
    <s v="East"/>
    <x v="7"/>
  </r>
  <r>
    <n v="1763"/>
    <x v="0"/>
    <s v="Produce"/>
    <x v="268"/>
    <x v="1762"/>
    <s v="East"/>
    <x v="11"/>
  </r>
  <r>
    <n v="1764"/>
    <x v="5"/>
    <s v="Bakery"/>
    <x v="66"/>
    <x v="1763"/>
    <s v="Central"/>
    <x v="7"/>
  </r>
  <r>
    <n v="1765"/>
    <x v="3"/>
    <s v="Produce"/>
    <x v="230"/>
    <x v="1764"/>
    <s v="West"/>
    <x v="11"/>
  </r>
  <r>
    <n v="1766"/>
    <x v="2"/>
    <s v="Produce"/>
    <x v="276"/>
    <x v="1765"/>
    <s v="South"/>
    <x v="0"/>
  </r>
  <r>
    <n v="1767"/>
    <x v="5"/>
    <s v="Produce"/>
    <x v="166"/>
    <x v="1766"/>
    <s v="North"/>
    <x v="2"/>
  </r>
  <r>
    <n v="1768"/>
    <x v="1"/>
    <s v="Meat"/>
    <x v="127"/>
    <x v="1767"/>
    <s v="East"/>
    <x v="6"/>
  </r>
  <r>
    <n v="1769"/>
    <x v="0"/>
    <s v="Bakery"/>
    <x v="85"/>
    <x v="1768"/>
    <s v="South"/>
    <x v="0"/>
  </r>
  <r>
    <n v="1770"/>
    <x v="2"/>
    <s v="Grains"/>
    <x v="197"/>
    <x v="1769"/>
    <s v="West"/>
    <x v="3"/>
  </r>
  <r>
    <n v="1771"/>
    <x v="5"/>
    <s v="Bakery"/>
    <x v="273"/>
    <x v="1770"/>
    <s v="Central"/>
    <x v="11"/>
  </r>
  <r>
    <n v="1772"/>
    <x v="3"/>
    <s v="Dairy"/>
    <x v="248"/>
    <x v="1771"/>
    <s v="North"/>
    <x v="3"/>
  </r>
  <r>
    <n v="1773"/>
    <x v="6"/>
    <s v="Dairy"/>
    <x v="284"/>
    <x v="1772"/>
    <s v="South"/>
    <x v="7"/>
  </r>
  <r>
    <n v="1774"/>
    <x v="5"/>
    <s v="Dairy"/>
    <x v="309"/>
    <x v="1773"/>
    <s v="West"/>
    <x v="1"/>
  </r>
  <r>
    <n v="1775"/>
    <x v="6"/>
    <s v="Meat"/>
    <x v="105"/>
    <x v="1774"/>
    <s v="Central"/>
    <x v="0"/>
  </r>
  <r>
    <n v="1776"/>
    <x v="0"/>
    <s v="Produce"/>
    <x v="4"/>
    <x v="1775"/>
    <s v="South"/>
    <x v="4"/>
  </r>
  <r>
    <n v="1777"/>
    <x v="4"/>
    <s v="Bakery"/>
    <x v="337"/>
    <x v="1776"/>
    <s v="Central"/>
    <x v="4"/>
  </r>
  <r>
    <n v="1778"/>
    <x v="1"/>
    <s v="Produce"/>
    <x v="265"/>
    <x v="1777"/>
    <s v="South"/>
    <x v="0"/>
  </r>
  <r>
    <n v="1779"/>
    <x v="5"/>
    <s v="Grains"/>
    <x v="300"/>
    <x v="1778"/>
    <s v="East"/>
    <x v="5"/>
  </r>
  <r>
    <n v="1780"/>
    <x v="0"/>
    <s v="Produce"/>
    <x v="311"/>
    <x v="1779"/>
    <s v="North"/>
    <x v="2"/>
  </r>
  <r>
    <n v="1781"/>
    <x v="6"/>
    <s v="Meat"/>
    <x v="131"/>
    <x v="1780"/>
    <s v="East"/>
    <x v="8"/>
  </r>
  <r>
    <n v="1782"/>
    <x v="2"/>
    <s v="Grains"/>
    <x v="289"/>
    <x v="1781"/>
    <s v="Central"/>
    <x v="5"/>
  </r>
  <r>
    <n v="1783"/>
    <x v="6"/>
    <s v="Bakery"/>
    <x v="17"/>
    <x v="1782"/>
    <s v="West"/>
    <x v="0"/>
  </r>
  <r>
    <n v="1784"/>
    <x v="5"/>
    <s v="Dairy"/>
    <x v="212"/>
    <x v="1783"/>
    <s v="Central"/>
    <x v="8"/>
  </r>
  <r>
    <n v="1785"/>
    <x v="6"/>
    <s v="Meat"/>
    <x v="86"/>
    <x v="1784"/>
    <s v="West"/>
    <x v="3"/>
  </r>
  <r>
    <n v="1786"/>
    <x v="3"/>
    <s v="Dairy"/>
    <x v="23"/>
    <x v="1785"/>
    <s v="East"/>
    <x v="8"/>
  </r>
  <r>
    <n v="1787"/>
    <x v="4"/>
    <s v="Bakery"/>
    <x v="190"/>
    <x v="1786"/>
    <s v="North"/>
    <x v="9"/>
  </r>
  <r>
    <n v="1788"/>
    <x v="3"/>
    <s v="Grains"/>
    <x v="344"/>
    <x v="1787"/>
    <s v="West"/>
    <x v="0"/>
  </r>
  <r>
    <n v="1789"/>
    <x v="6"/>
    <s v="Grains"/>
    <x v="231"/>
    <x v="1788"/>
    <s v="South"/>
    <x v="11"/>
  </r>
  <r>
    <n v="1790"/>
    <x v="4"/>
    <s v="Produce"/>
    <x v="60"/>
    <x v="1789"/>
    <s v="North"/>
    <x v="6"/>
  </r>
  <r>
    <n v="1791"/>
    <x v="1"/>
    <s v="Produce"/>
    <x v="312"/>
    <x v="1790"/>
    <s v="West"/>
    <x v="1"/>
  </r>
  <r>
    <n v="1792"/>
    <x v="6"/>
    <s v="Meat"/>
    <x v="132"/>
    <x v="1791"/>
    <s v="North"/>
    <x v="3"/>
  </r>
  <r>
    <n v="1793"/>
    <x v="2"/>
    <s v="Dairy"/>
    <x v="230"/>
    <x v="1792"/>
    <s v="Central"/>
    <x v="11"/>
  </r>
  <r>
    <n v="1794"/>
    <x v="2"/>
    <s v="Meat"/>
    <x v="234"/>
    <x v="1793"/>
    <s v="North"/>
    <x v="9"/>
  </r>
  <r>
    <n v="1795"/>
    <x v="1"/>
    <s v="Produce"/>
    <x v="255"/>
    <x v="1794"/>
    <s v="South"/>
    <x v="2"/>
  </r>
  <r>
    <n v="1796"/>
    <x v="0"/>
    <s v="Dairy"/>
    <x v="63"/>
    <x v="1795"/>
    <s v="South"/>
    <x v="0"/>
  </r>
  <r>
    <n v="1797"/>
    <x v="4"/>
    <s v="Produce"/>
    <x v="256"/>
    <x v="1796"/>
    <s v="Central"/>
    <x v="2"/>
  </r>
  <r>
    <n v="1798"/>
    <x v="4"/>
    <s v="Bakery"/>
    <x v="333"/>
    <x v="1797"/>
    <s v="West"/>
    <x v="10"/>
  </r>
  <r>
    <n v="1799"/>
    <x v="3"/>
    <s v="Produce"/>
    <x v="181"/>
    <x v="1798"/>
    <s v="East"/>
    <x v="1"/>
  </r>
  <r>
    <n v="1800"/>
    <x v="5"/>
    <s v="Meat"/>
    <x v="11"/>
    <x v="1799"/>
    <s v="Central"/>
    <x v="7"/>
  </r>
  <r>
    <n v="1801"/>
    <x v="0"/>
    <s v="Grains"/>
    <x v="198"/>
    <x v="1800"/>
    <s v="North"/>
    <x v="8"/>
  </r>
  <r>
    <n v="1802"/>
    <x v="2"/>
    <s v="Produce"/>
    <x v="167"/>
    <x v="1801"/>
    <s v="North"/>
    <x v="10"/>
  </r>
  <r>
    <n v="1803"/>
    <x v="6"/>
    <s v="Dairy"/>
    <x v="294"/>
    <x v="1802"/>
    <s v="Central"/>
    <x v="3"/>
  </r>
  <r>
    <n v="1804"/>
    <x v="3"/>
    <s v="Produce"/>
    <x v="106"/>
    <x v="1803"/>
    <s v="South"/>
    <x v="2"/>
  </r>
  <r>
    <n v="1805"/>
    <x v="4"/>
    <s v="Produce"/>
    <x v="86"/>
    <x v="1804"/>
    <s v="North"/>
    <x v="3"/>
  </r>
  <r>
    <n v="1806"/>
    <x v="2"/>
    <s v="Produce"/>
    <x v="194"/>
    <x v="1805"/>
    <s v="Central"/>
    <x v="5"/>
  </r>
  <r>
    <n v="1807"/>
    <x v="0"/>
    <s v="Grains"/>
    <x v="359"/>
    <x v="1806"/>
    <s v="North"/>
    <x v="7"/>
  </r>
  <r>
    <n v="1808"/>
    <x v="1"/>
    <s v="Produce"/>
    <x v="360"/>
    <x v="1807"/>
    <s v="South"/>
    <x v="0"/>
  </r>
  <r>
    <n v="1809"/>
    <x v="0"/>
    <s v="Produce"/>
    <x v="288"/>
    <x v="1808"/>
    <s v="East"/>
    <x v="9"/>
  </r>
  <r>
    <n v="1810"/>
    <x v="1"/>
    <s v="Grains"/>
    <x v="228"/>
    <x v="1809"/>
    <s v="South"/>
    <x v="5"/>
  </r>
  <r>
    <n v="1811"/>
    <x v="0"/>
    <s v="Grains"/>
    <x v="190"/>
    <x v="1810"/>
    <s v="South"/>
    <x v="9"/>
  </r>
  <r>
    <n v="1812"/>
    <x v="3"/>
    <s v="Bakery"/>
    <x v="228"/>
    <x v="1811"/>
    <s v="South"/>
    <x v="5"/>
  </r>
  <r>
    <n v="1813"/>
    <x v="4"/>
    <s v="Grains"/>
    <x v="103"/>
    <x v="1812"/>
    <s v="Central"/>
    <x v="1"/>
  </r>
  <r>
    <n v="1814"/>
    <x v="3"/>
    <s v="Meat"/>
    <x v="314"/>
    <x v="1813"/>
    <s v="East"/>
    <x v="1"/>
  </r>
  <r>
    <n v="1815"/>
    <x v="2"/>
    <s v="Dairy"/>
    <x v="71"/>
    <x v="1814"/>
    <s v="Central"/>
    <x v="7"/>
  </r>
  <r>
    <n v="1816"/>
    <x v="5"/>
    <s v="Grains"/>
    <x v="206"/>
    <x v="1815"/>
    <s v="Central"/>
    <x v="6"/>
  </r>
  <r>
    <n v="1817"/>
    <x v="2"/>
    <s v="Meat"/>
    <x v="315"/>
    <x v="1816"/>
    <s v="North"/>
    <x v="4"/>
  </r>
  <r>
    <n v="1818"/>
    <x v="4"/>
    <s v="Dairy"/>
    <x v="189"/>
    <x v="1817"/>
    <s v="North"/>
    <x v="0"/>
  </r>
  <r>
    <n v="1819"/>
    <x v="6"/>
    <s v="Bakery"/>
    <x v="186"/>
    <x v="1818"/>
    <s v="South"/>
    <x v="7"/>
  </r>
  <r>
    <n v="1820"/>
    <x v="4"/>
    <s v="Dairy"/>
    <x v="93"/>
    <x v="1819"/>
    <s v="North"/>
    <x v="2"/>
  </r>
  <r>
    <n v="1821"/>
    <x v="6"/>
    <s v="Produce"/>
    <x v="335"/>
    <x v="1820"/>
    <s v="West"/>
    <x v="6"/>
  </r>
  <r>
    <n v="1822"/>
    <x v="6"/>
    <s v="Produce"/>
    <x v="156"/>
    <x v="1821"/>
    <s v="Central"/>
    <x v="7"/>
  </r>
  <r>
    <n v="1823"/>
    <x v="4"/>
    <s v="Meat"/>
    <x v="358"/>
    <x v="1822"/>
    <s v="North"/>
    <x v="9"/>
  </r>
  <r>
    <n v="1824"/>
    <x v="2"/>
    <s v="Grains"/>
    <x v="1"/>
    <x v="1823"/>
    <s v="North"/>
    <x v="1"/>
  </r>
  <r>
    <n v="1825"/>
    <x v="1"/>
    <s v="Meat"/>
    <x v="346"/>
    <x v="1824"/>
    <s v="South"/>
    <x v="1"/>
  </r>
  <r>
    <n v="1826"/>
    <x v="1"/>
    <s v="Produce"/>
    <x v="199"/>
    <x v="1825"/>
    <s v="South"/>
    <x v="5"/>
  </r>
  <r>
    <n v="1827"/>
    <x v="1"/>
    <s v="Meat"/>
    <x v="361"/>
    <x v="1826"/>
    <s v="South"/>
    <x v="0"/>
  </r>
  <r>
    <n v="1828"/>
    <x v="5"/>
    <s v="Produce"/>
    <x v="94"/>
    <x v="1827"/>
    <s v="Central"/>
    <x v="11"/>
  </r>
  <r>
    <n v="1829"/>
    <x v="3"/>
    <s v="Meat"/>
    <x v="16"/>
    <x v="1828"/>
    <s v="North"/>
    <x v="4"/>
  </r>
  <r>
    <n v="1830"/>
    <x v="0"/>
    <s v="Produce"/>
    <x v="326"/>
    <x v="1829"/>
    <s v="East"/>
    <x v="9"/>
  </r>
  <r>
    <n v="1831"/>
    <x v="5"/>
    <s v="Produce"/>
    <x v="107"/>
    <x v="1830"/>
    <s v="West"/>
    <x v="1"/>
  </r>
  <r>
    <n v="1832"/>
    <x v="5"/>
    <s v="Dairy"/>
    <x v="240"/>
    <x v="1831"/>
    <s v="West"/>
    <x v="8"/>
  </r>
  <r>
    <n v="1833"/>
    <x v="4"/>
    <s v="Produce"/>
    <x v="196"/>
    <x v="1832"/>
    <s v="East"/>
    <x v="9"/>
  </r>
  <r>
    <n v="1834"/>
    <x v="5"/>
    <s v="Meat"/>
    <x v="280"/>
    <x v="1833"/>
    <s v="West"/>
    <x v="6"/>
  </r>
  <r>
    <n v="1835"/>
    <x v="6"/>
    <s v="Produce"/>
    <x v="359"/>
    <x v="1834"/>
    <s v="North"/>
    <x v="7"/>
  </r>
  <r>
    <n v="1836"/>
    <x v="3"/>
    <s v="Produce"/>
    <x v="41"/>
    <x v="1835"/>
    <s v="South"/>
    <x v="1"/>
  </r>
  <r>
    <n v="1837"/>
    <x v="6"/>
    <s v="Meat"/>
    <x v="224"/>
    <x v="1836"/>
    <s v="East"/>
    <x v="6"/>
  </r>
  <r>
    <n v="1838"/>
    <x v="6"/>
    <s v="Produce"/>
    <x v="320"/>
    <x v="1837"/>
    <s v="West"/>
    <x v="1"/>
  </r>
  <r>
    <n v="1839"/>
    <x v="6"/>
    <s v="Bakery"/>
    <x v="184"/>
    <x v="1838"/>
    <s v="Central"/>
    <x v="9"/>
  </r>
  <r>
    <n v="1840"/>
    <x v="1"/>
    <s v="Grains"/>
    <x v="106"/>
    <x v="1839"/>
    <s v="West"/>
    <x v="2"/>
  </r>
  <r>
    <n v="1841"/>
    <x v="3"/>
    <s v="Produce"/>
    <x v="173"/>
    <x v="1840"/>
    <s v="North"/>
    <x v="1"/>
  </r>
  <r>
    <n v="1842"/>
    <x v="2"/>
    <s v="Bakery"/>
    <x v="268"/>
    <x v="1841"/>
    <s v="North"/>
    <x v="11"/>
  </r>
  <r>
    <n v="1843"/>
    <x v="0"/>
    <s v="Grains"/>
    <x v="332"/>
    <x v="1842"/>
    <s v="South"/>
    <x v="11"/>
  </r>
  <r>
    <n v="1844"/>
    <x v="6"/>
    <s v="Dairy"/>
    <x v="116"/>
    <x v="1843"/>
    <s v="Central"/>
    <x v="2"/>
  </r>
  <r>
    <n v="1845"/>
    <x v="4"/>
    <s v="Produce"/>
    <x v="68"/>
    <x v="1844"/>
    <s v="South"/>
    <x v="5"/>
  </r>
  <r>
    <n v="1846"/>
    <x v="0"/>
    <s v="Bakery"/>
    <x v="150"/>
    <x v="1845"/>
    <s v="North"/>
    <x v="11"/>
  </r>
  <r>
    <n v="1847"/>
    <x v="4"/>
    <s v="Bakery"/>
    <x v="177"/>
    <x v="1846"/>
    <s v="Central"/>
    <x v="9"/>
  </r>
  <r>
    <n v="1848"/>
    <x v="4"/>
    <s v="Bakery"/>
    <x v="304"/>
    <x v="1847"/>
    <s v="East"/>
    <x v="10"/>
  </r>
  <r>
    <n v="1849"/>
    <x v="1"/>
    <s v="Meat"/>
    <x v="195"/>
    <x v="1848"/>
    <s v="Central"/>
    <x v="7"/>
  </r>
  <r>
    <n v="1850"/>
    <x v="2"/>
    <s v="Grains"/>
    <x v="280"/>
    <x v="1849"/>
    <s v="East"/>
    <x v="6"/>
  </r>
  <r>
    <n v="1851"/>
    <x v="0"/>
    <s v="Produce"/>
    <x v="133"/>
    <x v="1850"/>
    <s v="East"/>
    <x v="3"/>
  </r>
  <r>
    <n v="1852"/>
    <x v="1"/>
    <s v="Meat"/>
    <x v="2"/>
    <x v="1851"/>
    <s v="North"/>
    <x v="2"/>
  </r>
  <r>
    <n v="1853"/>
    <x v="4"/>
    <s v="Grains"/>
    <x v="353"/>
    <x v="1852"/>
    <s v="South"/>
    <x v="2"/>
  </r>
  <r>
    <n v="1854"/>
    <x v="2"/>
    <s v="Dairy"/>
    <x v="40"/>
    <x v="1853"/>
    <s v="Central"/>
    <x v="10"/>
  </r>
  <r>
    <n v="1855"/>
    <x v="3"/>
    <s v="Dairy"/>
    <x v="141"/>
    <x v="1854"/>
    <s v="North"/>
    <x v="9"/>
  </r>
  <r>
    <n v="1856"/>
    <x v="0"/>
    <s v="Dairy"/>
    <x v="115"/>
    <x v="1855"/>
    <s v="Central"/>
    <x v="9"/>
  </r>
  <r>
    <n v="1857"/>
    <x v="6"/>
    <s v="Produce"/>
    <x v="331"/>
    <x v="1856"/>
    <s v="East"/>
    <x v="3"/>
  </r>
  <r>
    <n v="1858"/>
    <x v="5"/>
    <s v="Bakery"/>
    <x v="265"/>
    <x v="1857"/>
    <s v="West"/>
    <x v="0"/>
  </r>
  <r>
    <n v="1859"/>
    <x v="1"/>
    <s v="Grains"/>
    <x v="242"/>
    <x v="1858"/>
    <s v="East"/>
    <x v="3"/>
  </r>
  <r>
    <n v="1860"/>
    <x v="6"/>
    <s v="Grains"/>
    <x v="346"/>
    <x v="1859"/>
    <s v="East"/>
    <x v="1"/>
  </r>
  <r>
    <n v="1861"/>
    <x v="4"/>
    <s v="Produce"/>
    <x v="339"/>
    <x v="1860"/>
    <s v="East"/>
    <x v="11"/>
  </r>
  <r>
    <n v="1862"/>
    <x v="0"/>
    <s v="Grains"/>
    <x v="160"/>
    <x v="1861"/>
    <s v="East"/>
    <x v="8"/>
  </r>
  <r>
    <n v="1863"/>
    <x v="4"/>
    <s v="Meat"/>
    <x v="185"/>
    <x v="1862"/>
    <s v="South"/>
    <x v="8"/>
  </r>
  <r>
    <n v="1864"/>
    <x v="1"/>
    <s v="Grains"/>
    <x v="279"/>
    <x v="1863"/>
    <s v="North"/>
    <x v="8"/>
  </r>
  <r>
    <n v="1865"/>
    <x v="1"/>
    <s v="Bakery"/>
    <x v="191"/>
    <x v="1864"/>
    <s v="West"/>
    <x v="2"/>
  </r>
  <r>
    <n v="1866"/>
    <x v="2"/>
    <s v="Grains"/>
    <x v="7"/>
    <x v="1865"/>
    <s v="East"/>
    <x v="4"/>
  </r>
  <r>
    <n v="1867"/>
    <x v="0"/>
    <s v="Dairy"/>
    <x v="56"/>
    <x v="1866"/>
    <s v="Central"/>
    <x v="10"/>
  </r>
  <r>
    <n v="1868"/>
    <x v="6"/>
    <s v="Dairy"/>
    <x v="28"/>
    <x v="1867"/>
    <s v="West"/>
    <x v="6"/>
  </r>
  <r>
    <n v="1869"/>
    <x v="1"/>
    <s v="Grains"/>
    <x v="69"/>
    <x v="1868"/>
    <s v="Central"/>
    <x v="9"/>
  </r>
  <r>
    <n v="1870"/>
    <x v="3"/>
    <s v="Meat"/>
    <x v="28"/>
    <x v="1869"/>
    <s v="Central"/>
    <x v="6"/>
  </r>
  <r>
    <n v="1871"/>
    <x v="1"/>
    <s v="Produce"/>
    <x v="285"/>
    <x v="1870"/>
    <s v="East"/>
    <x v="3"/>
  </r>
  <r>
    <n v="1872"/>
    <x v="5"/>
    <s v="Produce"/>
    <x v="288"/>
    <x v="1871"/>
    <s v="West"/>
    <x v="9"/>
  </r>
  <r>
    <n v="1873"/>
    <x v="2"/>
    <s v="Grains"/>
    <x v="86"/>
    <x v="1872"/>
    <s v="West"/>
    <x v="3"/>
  </r>
  <r>
    <n v="1874"/>
    <x v="1"/>
    <s v="Produce"/>
    <x v="260"/>
    <x v="1873"/>
    <s v="Central"/>
    <x v="4"/>
  </r>
  <r>
    <n v="1875"/>
    <x v="6"/>
    <s v="Bakery"/>
    <x v="93"/>
    <x v="1874"/>
    <s v="West"/>
    <x v="2"/>
  </r>
  <r>
    <n v="1876"/>
    <x v="4"/>
    <s v="Dairy"/>
    <x v="5"/>
    <x v="1875"/>
    <s v="Central"/>
    <x v="5"/>
  </r>
  <r>
    <n v="1877"/>
    <x v="2"/>
    <s v="Bakery"/>
    <x v="40"/>
    <x v="1876"/>
    <s v="Central"/>
    <x v="10"/>
  </r>
  <r>
    <n v="1878"/>
    <x v="0"/>
    <s v="Bakery"/>
    <x v="353"/>
    <x v="1877"/>
    <s v="West"/>
    <x v="2"/>
  </r>
  <r>
    <n v="1879"/>
    <x v="5"/>
    <s v="Bakery"/>
    <x v="35"/>
    <x v="1878"/>
    <s v="South"/>
    <x v="8"/>
  </r>
  <r>
    <n v="1880"/>
    <x v="2"/>
    <s v="Grains"/>
    <x v="168"/>
    <x v="1879"/>
    <s v="West"/>
    <x v="4"/>
  </r>
  <r>
    <n v="1881"/>
    <x v="5"/>
    <s v="Dairy"/>
    <x v="359"/>
    <x v="1880"/>
    <s v="West"/>
    <x v="7"/>
  </r>
  <r>
    <n v="1882"/>
    <x v="5"/>
    <s v="Dairy"/>
    <x v="33"/>
    <x v="1881"/>
    <s v="South"/>
    <x v="11"/>
  </r>
  <r>
    <n v="1883"/>
    <x v="6"/>
    <s v="Grains"/>
    <x v="274"/>
    <x v="1882"/>
    <s v="East"/>
    <x v="7"/>
  </r>
  <r>
    <n v="1884"/>
    <x v="4"/>
    <s v="Grains"/>
    <x v="350"/>
    <x v="1883"/>
    <s v="West"/>
    <x v="10"/>
  </r>
  <r>
    <n v="1885"/>
    <x v="3"/>
    <s v="Bakery"/>
    <x v="98"/>
    <x v="1884"/>
    <s v="North"/>
    <x v="8"/>
  </r>
  <r>
    <n v="1886"/>
    <x v="3"/>
    <s v="Grains"/>
    <x v="193"/>
    <x v="1885"/>
    <s v="West"/>
    <x v="7"/>
  </r>
  <r>
    <n v="1887"/>
    <x v="2"/>
    <s v="Meat"/>
    <x v="339"/>
    <x v="1886"/>
    <s v="South"/>
    <x v="11"/>
  </r>
  <r>
    <n v="1888"/>
    <x v="1"/>
    <s v="Produce"/>
    <x v="122"/>
    <x v="1887"/>
    <s v="South"/>
    <x v="5"/>
  </r>
  <r>
    <n v="1889"/>
    <x v="6"/>
    <s v="Produce"/>
    <x v="300"/>
    <x v="1888"/>
    <s v="East"/>
    <x v="5"/>
  </r>
  <r>
    <n v="1890"/>
    <x v="3"/>
    <s v="Produce"/>
    <x v="1"/>
    <x v="1889"/>
    <s v="East"/>
    <x v="1"/>
  </r>
  <r>
    <n v="1891"/>
    <x v="5"/>
    <s v="Meat"/>
    <x v="231"/>
    <x v="1890"/>
    <s v="South"/>
    <x v="11"/>
  </r>
  <r>
    <n v="1892"/>
    <x v="2"/>
    <s v="Grains"/>
    <x v="157"/>
    <x v="1891"/>
    <s v="Central"/>
    <x v="1"/>
  </r>
  <r>
    <n v="1893"/>
    <x v="0"/>
    <s v="Grains"/>
    <x v="358"/>
    <x v="1892"/>
    <s v="Central"/>
    <x v="9"/>
  </r>
  <r>
    <n v="1894"/>
    <x v="3"/>
    <s v="Bakery"/>
    <x v="332"/>
    <x v="1893"/>
    <s v="Central"/>
    <x v="11"/>
  </r>
  <r>
    <n v="1895"/>
    <x v="2"/>
    <s v="Meat"/>
    <x v="350"/>
    <x v="1894"/>
    <s v="Central"/>
    <x v="10"/>
  </r>
  <r>
    <n v="1896"/>
    <x v="5"/>
    <s v="Produce"/>
    <x v="112"/>
    <x v="1895"/>
    <s v="West"/>
    <x v="9"/>
  </r>
  <r>
    <n v="1897"/>
    <x v="3"/>
    <s v="Dairy"/>
    <x v="332"/>
    <x v="1896"/>
    <s v="West"/>
    <x v="11"/>
  </r>
  <r>
    <n v="1898"/>
    <x v="2"/>
    <s v="Bakery"/>
    <x v="97"/>
    <x v="1897"/>
    <s v="South"/>
    <x v="4"/>
  </r>
  <r>
    <n v="1899"/>
    <x v="5"/>
    <s v="Bakery"/>
    <x v="239"/>
    <x v="1898"/>
    <s v="South"/>
    <x v="9"/>
  </r>
  <r>
    <n v="1900"/>
    <x v="5"/>
    <s v="Bakery"/>
    <x v="305"/>
    <x v="1899"/>
    <s v="Central"/>
    <x v="10"/>
  </r>
  <r>
    <n v="1901"/>
    <x v="3"/>
    <s v="Grains"/>
    <x v="289"/>
    <x v="1900"/>
    <s v="North"/>
    <x v="5"/>
  </r>
  <r>
    <n v="1902"/>
    <x v="2"/>
    <s v="Dairy"/>
    <x v="194"/>
    <x v="1901"/>
    <s v="East"/>
    <x v="5"/>
  </r>
  <r>
    <n v="1903"/>
    <x v="6"/>
    <s v="Dairy"/>
    <x v="271"/>
    <x v="1902"/>
    <s v="East"/>
    <x v="3"/>
  </r>
  <r>
    <n v="1904"/>
    <x v="1"/>
    <s v="Bakery"/>
    <x v="193"/>
    <x v="1903"/>
    <s v="Central"/>
    <x v="7"/>
  </r>
  <r>
    <n v="1905"/>
    <x v="3"/>
    <s v="Meat"/>
    <x v="347"/>
    <x v="1904"/>
    <s v="South"/>
    <x v="5"/>
  </r>
  <r>
    <n v="1906"/>
    <x v="6"/>
    <s v="Grains"/>
    <x v="214"/>
    <x v="1905"/>
    <s v="South"/>
    <x v="7"/>
  </r>
  <r>
    <n v="1907"/>
    <x v="6"/>
    <s v="Grains"/>
    <x v="144"/>
    <x v="1906"/>
    <s v="West"/>
    <x v="8"/>
  </r>
  <r>
    <n v="1908"/>
    <x v="6"/>
    <s v="Produce"/>
    <x v="53"/>
    <x v="1907"/>
    <s v="Central"/>
    <x v="6"/>
  </r>
  <r>
    <n v="1909"/>
    <x v="2"/>
    <s v="Bakery"/>
    <x v="88"/>
    <x v="1908"/>
    <s v="West"/>
    <x v="2"/>
  </r>
  <r>
    <n v="1910"/>
    <x v="3"/>
    <s v="Produce"/>
    <x v="264"/>
    <x v="1909"/>
    <s v="Central"/>
    <x v="10"/>
  </r>
  <r>
    <n v="1911"/>
    <x v="3"/>
    <s v="Grains"/>
    <x v="138"/>
    <x v="1910"/>
    <s v="Central"/>
    <x v="1"/>
  </r>
  <r>
    <n v="1912"/>
    <x v="3"/>
    <s v="Dairy"/>
    <x v="51"/>
    <x v="1911"/>
    <s v="North"/>
    <x v="4"/>
  </r>
  <r>
    <n v="1913"/>
    <x v="1"/>
    <s v="Bakery"/>
    <x v="326"/>
    <x v="1912"/>
    <s v="Central"/>
    <x v="9"/>
  </r>
  <r>
    <n v="1914"/>
    <x v="4"/>
    <s v="Dairy"/>
    <x v="50"/>
    <x v="1913"/>
    <s v="West"/>
    <x v="11"/>
  </r>
  <r>
    <n v="1915"/>
    <x v="1"/>
    <s v="Produce"/>
    <x v="28"/>
    <x v="1914"/>
    <s v="South"/>
    <x v="6"/>
  </r>
  <r>
    <n v="1916"/>
    <x v="1"/>
    <s v="Produce"/>
    <x v="64"/>
    <x v="1915"/>
    <s v="West"/>
    <x v="8"/>
  </r>
  <r>
    <n v="1917"/>
    <x v="3"/>
    <s v="Bakery"/>
    <x v="337"/>
    <x v="1916"/>
    <s v="Central"/>
    <x v="4"/>
  </r>
  <r>
    <n v="1918"/>
    <x v="0"/>
    <s v="Bakery"/>
    <x v="316"/>
    <x v="1917"/>
    <s v="East"/>
    <x v="9"/>
  </r>
  <r>
    <n v="1919"/>
    <x v="5"/>
    <s v="Grains"/>
    <x v="119"/>
    <x v="1918"/>
    <s v="North"/>
    <x v="9"/>
  </r>
  <r>
    <n v="1920"/>
    <x v="0"/>
    <s v="Dairy"/>
    <x v="6"/>
    <x v="1919"/>
    <s v="West"/>
    <x v="3"/>
  </r>
  <r>
    <n v="1921"/>
    <x v="3"/>
    <s v="Grains"/>
    <x v="93"/>
    <x v="1920"/>
    <s v="North"/>
    <x v="2"/>
  </r>
  <r>
    <n v="1922"/>
    <x v="3"/>
    <s v="Grains"/>
    <x v="96"/>
    <x v="1921"/>
    <s v="West"/>
    <x v="0"/>
  </r>
  <r>
    <n v="1923"/>
    <x v="5"/>
    <s v="Produce"/>
    <x v="349"/>
    <x v="1922"/>
    <s v="East"/>
    <x v="11"/>
  </r>
  <r>
    <n v="1924"/>
    <x v="3"/>
    <s v="Meat"/>
    <x v="311"/>
    <x v="1923"/>
    <s v="East"/>
    <x v="2"/>
  </r>
  <r>
    <n v="1925"/>
    <x v="4"/>
    <s v="Dairy"/>
    <x v="276"/>
    <x v="1924"/>
    <s v="West"/>
    <x v="0"/>
  </r>
  <r>
    <n v="1926"/>
    <x v="6"/>
    <s v="Dairy"/>
    <x v="161"/>
    <x v="1925"/>
    <s v="North"/>
    <x v="7"/>
  </r>
  <r>
    <n v="1927"/>
    <x v="1"/>
    <s v="Dairy"/>
    <x v="126"/>
    <x v="1926"/>
    <s v="East"/>
    <x v="1"/>
  </r>
  <r>
    <n v="1928"/>
    <x v="6"/>
    <s v="Meat"/>
    <x v="47"/>
    <x v="1927"/>
    <s v="North"/>
    <x v="8"/>
  </r>
  <r>
    <n v="1929"/>
    <x v="1"/>
    <s v="Dairy"/>
    <x v="188"/>
    <x v="1928"/>
    <s v="East"/>
    <x v="0"/>
  </r>
  <r>
    <n v="1930"/>
    <x v="1"/>
    <s v="Produce"/>
    <x v="25"/>
    <x v="1929"/>
    <s v="North"/>
    <x v="4"/>
  </r>
  <r>
    <n v="1931"/>
    <x v="1"/>
    <s v="Dairy"/>
    <x v="300"/>
    <x v="1930"/>
    <s v="North"/>
    <x v="5"/>
  </r>
  <r>
    <n v="1932"/>
    <x v="4"/>
    <s v="Meat"/>
    <x v="212"/>
    <x v="1931"/>
    <s v="Central"/>
    <x v="8"/>
  </r>
  <r>
    <n v="1933"/>
    <x v="3"/>
    <s v="Grains"/>
    <x v="194"/>
    <x v="1932"/>
    <s v="East"/>
    <x v="5"/>
  </r>
  <r>
    <n v="1934"/>
    <x v="2"/>
    <s v="Meat"/>
    <x v="109"/>
    <x v="1933"/>
    <s v="North"/>
    <x v="2"/>
  </r>
  <r>
    <n v="1935"/>
    <x v="2"/>
    <s v="Bakery"/>
    <x v="106"/>
    <x v="1934"/>
    <s v="East"/>
    <x v="2"/>
  </r>
  <r>
    <n v="1936"/>
    <x v="4"/>
    <s v="Produce"/>
    <x v="155"/>
    <x v="1935"/>
    <s v="West"/>
    <x v="4"/>
  </r>
  <r>
    <n v="1937"/>
    <x v="0"/>
    <s v="Grains"/>
    <x v="209"/>
    <x v="1936"/>
    <s v="North"/>
    <x v="7"/>
  </r>
  <r>
    <n v="1938"/>
    <x v="4"/>
    <s v="Dairy"/>
    <x v="103"/>
    <x v="1937"/>
    <s v="South"/>
    <x v="1"/>
  </r>
  <r>
    <n v="1939"/>
    <x v="3"/>
    <s v="Dairy"/>
    <x v="285"/>
    <x v="1938"/>
    <s v="Central"/>
    <x v="3"/>
  </r>
  <r>
    <n v="1940"/>
    <x v="6"/>
    <s v="Bakery"/>
    <x v="313"/>
    <x v="1939"/>
    <s v="East"/>
    <x v="4"/>
  </r>
  <r>
    <n v="1941"/>
    <x v="0"/>
    <s v="Meat"/>
    <x v="283"/>
    <x v="1940"/>
    <s v="Central"/>
    <x v="9"/>
  </r>
  <r>
    <n v="1942"/>
    <x v="2"/>
    <s v="Bakery"/>
    <x v="292"/>
    <x v="1941"/>
    <s v="West"/>
    <x v="0"/>
  </r>
  <r>
    <n v="1943"/>
    <x v="0"/>
    <s v="Dairy"/>
    <x v="334"/>
    <x v="1942"/>
    <s v="East"/>
    <x v="6"/>
  </r>
  <r>
    <n v="1944"/>
    <x v="5"/>
    <s v="Bakery"/>
    <x v="199"/>
    <x v="1943"/>
    <s v="East"/>
    <x v="5"/>
  </r>
  <r>
    <n v="1945"/>
    <x v="4"/>
    <s v="Grains"/>
    <x v="73"/>
    <x v="1944"/>
    <s v="South"/>
    <x v="8"/>
  </r>
  <r>
    <n v="1946"/>
    <x v="0"/>
    <s v="Grains"/>
    <x v="51"/>
    <x v="1945"/>
    <s v="South"/>
    <x v="4"/>
  </r>
  <r>
    <n v="1947"/>
    <x v="2"/>
    <s v="Meat"/>
    <x v="333"/>
    <x v="1946"/>
    <s v="West"/>
    <x v="10"/>
  </r>
  <r>
    <n v="1948"/>
    <x v="6"/>
    <s v="Meat"/>
    <x v="328"/>
    <x v="1947"/>
    <s v="Central"/>
    <x v="7"/>
  </r>
  <r>
    <n v="1949"/>
    <x v="1"/>
    <s v="Bakery"/>
    <x v="101"/>
    <x v="1948"/>
    <s v="South"/>
    <x v="6"/>
  </r>
  <r>
    <n v="1950"/>
    <x v="5"/>
    <s v="Dairy"/>
    <x v="131"/>
    <x v="1949"/>
    <s v="East"/>
    <x v="8"/>
  </r>
  <r>
    <n v="1951"/>
    <x v="1"/>
    <s v="Bakery"/>
    <x v="269"/>
    <x v="1950"/>
    <s v="East"/>
    <x v="8"/>
  </r>
  <r>
    <n v="1952"/>
    <x v="2"/>
    <s v="Meat"/>
    <x v="149"/>
    <x v="1951"/>
    <s v="South"/>
    <x v="10"/>
  </r>
  <r>
    <n v="1953"/>
    <x v="1"/>
    <s v="Meat"/>
    <x v="9"/>
    <x v="1952"/>
    <s v="South"/>
    <x v="1"/>
  </r>
  <r>
    <n v="1954"/>
    <x v="3"/>
    <s v="Produce"/>
    <x v="62"/>
    <x v="1953"/>
    <s v="South"/>
    <x v="10"/>
  </r>
  <r>
    <n v="1955"/>
    <x v="6"/>
    <s v="Grains"/>
    <x v="132"/>
    <x v="1954"/>
    <s v="South"/>
    <x v="3"/>
  </r>
  <r>
    <n v="1956"/>
    <x v="2"/>
    <s v="Produce"/>
    <x v="174"/>
    <x v="1955"/>
    <s v="Central"/>
    <x v="11"/>
  </r>
  <r>
    <n v="1957"/>
    <x v="6"/>
    <s v="Bakery"/>
    <x v="95"/>
    <x v="1956"/>
    <s v="South"/>
    <x v="6"/>
  </r>
  <r>
    <n v="1958"/>
    <x v="4"/>
    <s v="Produce"/>
    <x v="234"/>
    <x v="1957"/>
    <s v="North"/>
    <x v="9"/>
  </r>
  <r>
    <n v="1959"/>
    <x v="5"/>
    <s v="Meat"/>
    <x v="308"/>
    <x v="1958"/>
    <s v="Central"/>
    <x v="8"/>
  </r>
  <r>
    <n v="1960"/>
    <x v="3"/>
    <s v="Produce"/>
    <x v="264"/>
    <x v="1959"/>
    <s v="Central"/>
    <x v="10"/>
  </r>
  <r>
    <n v="1961"/>
    <x v="1"/>
    <s v="Grains"/>
    <x v="281"/>
    <x v="1960"/>
    <s v="South"/>
    <x v="11"/>
  </r>
  <r>
    <n v="1962"/>
    <x v="2"/>
    <s v="Dairy"/>
    <x v="103"/>
    <x v="1961"/>
    <s v="North"/>
    <x v="1"/>
  </r>
  <r>
    <n v="1963"/>
    <x v="0"/>
    <s v="Produce"/>
    <x v="268"/>
    <x v="1962"/>
    <s v="South"/>
    <x v="11"/>
  </r>
  <r>
    <n v="1964"/>
    <x v="3"/>
    <s v="Produce"/>
    <x v="256"/>
    <x v="1963"/>
    <s v="Central"/>
    <x v="2"/>
  </r>
  <r>
    <n v="1965"/>
    <x v="5"/>
    <s v="Grains"/>
    <x v="263"/>
    <x v="1964"/>
    <s v="North"/>
    <x v="10"/>
  </r>
  <r>
    <n v="1966"/>
    <x v="6"/>
    <s v="Meat"/>
    <x v="252"/>
    <x v="1965"/>
    <s v="North"/>
    <x v="10"/>
  </r>
  <r>
    <n v="1967"/>
    <x v="0"/>
    <s v="Dairy"/>
    <x v="191"/>
    <x v="1966"/>
    <s v="East"/>
    <x v="2"/>
  </r>
  <r>
    <n v="1968"/>
    <x v="1"/>
    <s v="Bakery"/>
    <x v="215"/>
    <x v="1967"/>
    <s v="North"/>
    <x v="0"/>
  </r>
  <r>
    <n v="1969"/>
    <x v="1"/>
    <s v="Bakery"/>
    <x v="353"/>
    <x v="1968"/>
    <s v="West"/>
    <x v="2"/>
  </r>
  <r>
    <n v="1970"/>
    <x v="1"/>
    <s v="Grains"/>
    <x v="123"/>
    <x v="1969"/>
    <s v="East"/>
    <x v="2"/>
  </r>
  <r>
    <n v="1971"/>
    <x v="6"/>
    <s v="Bakery"/>
    <x v="204"/>
    <x v="1970"/>
    <s v="South"/>
    <x v="10"/>
  </r>
  <r>
    <n v="1972"/>
    <x v="6"/>
    <s v="Produce"/>
    <x v="228"/>
    <x v="1971"/>
    <s v="South"/>
    <x v="5"/>
  </r>
  <r>
    <n v="1973"/>
    <x v="4"/>
    <s v="Dairy"/>
    <x v="85"/>
    <x v="1972"/>
    <s v="West"/>
    <x v="0"/>
  </r>
  <r>
    <n v="1974"/>
    <x v="5"/>
    <s v="Meat"/>
    <x v="40"/>
    <x v="1973"/>
    <s v="North"/>
    <x v="10"/>
  </r>
  <r>
    <n v="1975"/>
    <x v="0"/>
    <s v="Meat"/>
    <x v="283"/>
    <x v="1974"/>
    <s v="South"/>
    <x v="9"/>
  </r>
  <r>
    <n v="1976"/>
    <x v="6"/>
    <s v="Produce"/>
    <x v="195"/>
    <x v="1975"/>
    <s v="North"/>
    <x v="7"/>
  </r>
  <r>
    <n v="1977"/>
    <x v="1"/>
    <s v="Bakery"/>
    <x v="330"/>
    <x v="1976"/>
    <s v="South"/>
    <x v="11"/>
  </r>
  <r>
    <n v="1978"/>
    <x v="1"/>
    <s v="Meat"/>
    <x v="97"/>
    <x v="1977"/>
    <s v="Central"/>
    <x v="4"/>
  </r>
  <r>
    <n v="1979"/>
    <x v="5"/>
    <s v="Meat"/>
    <x v="351"/>
    <x v="1978"/>
    <s v="Central"/>
    <x v="10"/>
  </r>
  <r>
    <n v="1980"/>
    <x v="2"/>
    <s v="Grains"/>
    <x v="354"/>
    <x v="1979"/>
    <s v="West"/>
    <x v="7"/>
  </r>
  <r>
    <n v="1981"/>
    <x v="5"/>
    <s v="Produce"/>
    <x v="242"/>
    <x v="1980"/>
    <s v="East"/>
    <x v="3"/>
  </r>
  <r>
    <n v="1982"/>
    <x v="5"/>
    <s v="Meat"/>
    <x v="360"/>
    <x v="1981"/>
    <s v="North"/>
    <x v="0"/>
  </r>
  <r>
    <n v="1983"/>
    <x v="6"/>
    <s v="Produce"/>
    <x v="315"/>
    <x v="1982"/>
    <s v="Central"/>
    <x v="4"/>
  </r>
  <r>
    <n v="1984"/>
    <x v="1"/>
    <s v="Produce"/>
    <x v="141"/>
    <x v="1983"/>
    <s v="North"/>
    <x v="9"/>
  </r>
  <r>
    <n v="1985"/>
    <x v="5"/>
    <s v="Grains"/>
    <x v="53"/>
    <x v="1984"/>
    <s v="Central"/>
    <x v="6"/>
  </r>
  <r>
    <n v="1986"/>
    <x v="6"/>
    <s v="Meat"/>
    <x v="223"/>
    <x v="1985"/>
    <s v="North"/>
    <x v="5"/>
  </r>
  <r>
    <n v="1987"/>
    <x v="1"/>
    <s v="Meat"/>
    <x v="19"/>
    <x v="1986"/>
    <s v="Central"/>
    <x v="5"/>
  </r>
  <r>
    <n v="1988"/>
    <x v="6"/>
    <s v="Meat"/>
    <x v="129"/>
    <x v="1987"/>
    <s v="East"/>
    <x v="1"/>
  </r>
  <r>
    <n v="1989"/>
    <x v="5"/>
    <s v="Bakery"/>
    <x v="313"/>
    <x v="1988"/>
    <s v="West"/>
    <x v="4"/>
  </r>
  <r>
    <n v="1990"/>
    <x v="3"/>
    <s v="Dairy"/>
    <x v="312"/>
    <x v="1989"/>
    <s v="Central"/>
    <x v="1"/>
  </r>
  <r>
    <n v="1991"/>
    <x v="5"/>
    <s v="Grains"/>
    <x v="127"/>
    <x v="1990"/>
    <s v="West"/>
    <x v="6"/>
  </r>
  <r>
    <n v="1992"/>
    <x v="3"/>
    <s v="Grains"/>
    <x v="236"/>
    <x v="1991"/>
    <s v="East"/>
    <x v="3"/>
  </r>
  <r>
    <n v="1993"/>
    <x v="6"/>
    <s v="Grains"/>
    <x v="220"/>
    <x v="1992"/>
    <s v="West"/>
    <x v="11"/>
  </r>
  <r>
    <n v="1994"/>
    <x v="3"/>
    <s v="Bakery"/>
    <x v="280"/>
    <x v="1993"/>
    <s v="North"/>
    <x v="6"/>
  </r>
  <r>
    <n v="1995"/>
    <x v="3"/>
    <s v="Meat"/>
    <x v="166"/>
    <x v="1994"/>
    <s v="North"/>
    <x v="2"/>
  </r>
  <r>
    <n v="1996"/>
    <x v="4"/>
    <s v="Dairy"/>
    <x v="142"/>
    <x v="1995"/>
    <s v="South"/>
    <x v="6"/>
  </r>
  <r>
    <n v="1997"/>
    <x v="6"/>
    <s v="Grains"/>
    <x v="157"/>
    <x v="1996"/>
    <s v="West"/>
    <x v="1"/>
  </r>
  <r>
    <n v="1998"/>
    <x v="3"/>
    <s v="Meat"/>
    <x v="228"/>
    <x v="1997"/>
    <s v="South"/>
    <x v="5"/>
  </r>
  <r>
    <n v="1999"/>
    <x v="4"/>
    <s v="Bakery"/>
    <x v="38"/>
    <x v="1998"/>
    <s v="West"/>
    <x v="10"/>
  </r>
  <r>
    <n v="2000"/>
    <x v="0"/>
    <s v="Meat"/>
    <x v="28"/>
    <x v="1999"/>
    <s v="East"/>
    <x v="6"/>
  </r>
  <r>
    <n v="2001"/>
    <x v="3"/>
    <s v="Meat"/>
    <x v="221"/>
    <x v="2000"/>
    <s v="Central"/>
    <x v="1"/>
  </r>
  <r>
    <n v="2002"/>
    <x v="3"/>
    <s v="Meat"/>
    <x v="207"/>
    <x v="2001"/>
    <s v="North"/>
    <x v="4"/>
  </r>
  <r>
    <n v="2003"/>
    <x v="6"/>
    <s v="Produce"/>
    <x v="274"/>
    <x v="2002"/>
    <s v="South"/>
    <x v="7"/>
  </r>
  <r>
    <n v="2004"/>
    <x v="6"/>
    <s v="Grains"/>
    <x v="182"/>
    <x v="2003"/>
    <s v="East"/>
    <x v="10"/>
  </r>
  <r>
    <n v="2005"/>
    <x v="5"/>
    <s v="Grains"/>
    <x v="44"/>
    <x v="2004"/>
    <s v="North"/>
    <x v="2"/>
  </r>
  <r>
    <n v="2006"/>
    <x v="6"/>
    <s v="Meat"/>
    <x v="248"/>
    <x v="2005"/>
    <s v="North"/>
    <x v="3"/>
  </r>
  <r>
    <n v="2007"/>
    <x v="6"/>
    <s v="Meat"/>
    <x v="206"/>
    <x v="2006"/>
    <s v="South"/>
    <x v="6"/>
  </r>
  <r>
    <n v="2008"/>
    <x v="5"/>
    <s v="Produce"/>
    <x v="112"/>
    <x v="2007"/>
    <s v="Central"/>
    <x v="9"/>
  </r>
  <r>
    <n v="2009"/>
    <x v="1"/>
    <s v="Meat"/>
    <x v="171"/>
    <x v="2008"/>
    <s v="North"/>
    <x v="10"/>
  </r>
  <r>
    <n v="2010"/>
    <x v="3"/>
    <s v="Grains"/>
    <x v="7"/>
    <x v="2009"/>
    <s v="West"/>
    <x v="4"/>
  </r>
  <r>
    <n v="2011"/>
    <x v="2"/>
    <s v="Produce"/>
    <x v="62"/>
    <x v="2010"/>
    <s v="East"/>
    <x v="10"/>
  </r>
  <r>
    <n v="2012"/>
    <x v="1"/>
    <s v="Meat"/>
    <x v="122"/>
    <x v="2011"/>
    <s v="West"/>
    <x v="5"/>
  </r>
  <r>
    <n v="2013"/>
    <x v="5"/>
    <s v="Produce"/>
    <x v="239"/>
    <x v="2012"/>
    <s v="West"/>
    <x v="9"/>
  </r>
  <r>
    <n v="2014"/>
    <x v="6"/>
    <s v="Grains"/>
    <x v="359"/>
    <x v="2013"/>
    <s v="East"/>
    <x v="7"/>
  </r>
  <r>
    <n v="2015"/>
    <x v="4"/>
    <s v="Produce"/>
    <x v="300"/>
    <x v="2014"/>
    <s v="West"/>
    <x v="5"/>
  </r>
  <r>
    <n v="2016"/>
    <x v="3"/>
    <s v="Meat"/>
    <x v="326"/>
    <x v="2015"/>
    <s v="North"/>
    <x v="9"/>
  </r>
  <r>
    <n v="2017"/>
    <x v="3"/>
    <s v="Meat"/>
    <x v="132"/>
    <x v="2016"/>
    <s v="East"/>
    <x v="3"/>
  </r>
  <r>
    <n v="2018"/>
    <x v="1"/>
    <s v="Meat"/>
    <x v="71"/>
    <x v="2017"/>
    <s v="Central"/>
    <x v="7"/>
  </r>
  <r>
    <n v="2019"/>
    <x v="0"/>
    <s v="Grains"/>
    <x v="181"/>
    <x v="2018"/>
    <s v="Central"/>
    <x v="1"/>
  </r>
  <r>
    <n v="2020"/>
    <x v="3"/>
    <s v="Produce"/>
    <x v="230"/>
    <x v="2019"/>
    <s v="South"/>
    <x v="11"/>
  </r>
  <r>
    <n v="2021"/>
    <x v="2"/>
    <s v="Meat"/>
    <x v="217"/>
    <x v="2020"/>
    <s v="West"/>
    <x v="6"/>
  </r>
  <r>
    <n v="2022"/>
    <x v="3"/>
    <s v="Meat"/>
    <x v="91"/>
    <x v="2021"/>
    <s v="Central"/>
    <x v="4"/>
  </r>
  <r>
    <n v="2023"/>
    <x v="5"/>
    <s v="Dairy"/>
    <x v="98"/>
    <x v="2022"/>
    <s v="North"/>
    <x v="8"/>
  </r>
  <r>
    <n v="2024"/>
    <x v="2"/>
    <s v="Meat"/>
    <x v="112"/>
    <x v="2023"/>
    <s v="West"/>
    <x v="9"/>
  </r>
  <r>
    <n v="2025"/>
    <x v="4"/>
    <s v="Bakery"/>
    <x v="230"/>
    <x v="2024"/>
    <s v="East"/>
    <x v="11"/>
  </r>
  <r>
    <n v="2026"/>
    <x v="3"/>
    <s v="Bakery"/>
    <x v="154"/>
    <x v="2025"/>
    <s v="East"/>
    <x v="3"/>
  </r>
  <r>
    <n v="2027"/>
    <x v="3"/>
    <s v="Bakery"/>
    <x v="70"/>
    <x v="2026"/>
    <s v="South"/>
    <x v="2"/>
  </r>
  <r>
    <n v="2028"/>
    <x v="2"/>
    <s v="Produce"/>
    <x v="330"/>
    <x v="2027"/>
    <s v="East"/>
    <x v="11"/>
  </r>
  <r>
    <n v="2029"/>
    <x v="3"/>
    <s v="Grains"/>
    <x v="327"/>
    <x v="2028"/>
    <s v="North"/>
    <x v="10"/>
  </r>
  <r>
    <n v="2030"/>
    <x v="0"/>
    <s v="Bakery"/>
    <x v="184"/>
    <x v="2029"/>
    <s v="West"/>
    <x v="9"/>
  </r>
  <r>
    <n v="2031"/>
    <x v="0"/>
    <s v="Bakery"/>
    <x v="271"/>
    <x v="2030"/>
    <s v="West"/>
    <x v="3"/>
  </r>
  <r>
    <n v="2032"/>
    <x v="0"/>
    <s v="Grains"/>
    <x v="345"/>
    <x v="2031"/>
    <s v="East"/>
    <x v="10"/>
  </r>
  <r>
    <n v="2033"/>
    <x v="5"/>
    <s v="Grains"/>
    <x v="246"/>
    <x v="2032"/>
    <s v="West"/>
    <x v="9"/>
  </r>
  <r>
    <n v="2034"/>
    <x v="2"/>
    <s v="Dairy"/>
    <x v="171"/>
    <x v="2033"/>
    <s v="Central"/>
    <x v="10"/>
  </r>
  <r>
    <n v="2035"/>
    <x v="4"/>
    <s v="Dairy"/>
    <x v="16"/>
    <x v="2034"/>
    <s v="North"/>
    <x v="4"/>
  </r>
  <r>
    <n v="2036"/>
    <x v="6"/>
    <s v="Dairy"/>
    <x v="42"/>
    <x v="2035"/>
    <s v="West"/>
    <x v="3"/>
  </r>
  <r>
    <n v="2037"/>
    <x v="3"/>
    <s v="Dairy"/>
    <x v="282"/>
    <x v="2036"/>
    <s v="Central"/>
    <x v="11"/>
  </r>
  <r>
    <n v="2038"/>
    <x v="3"/>
    <s v="Dairy"/>
    <x v="268"/>
    <x v="2037"/>
    <s v="North"/>
    <x v="11"/>
  </r>
  <r>
    <n v="2039"/>
    <x v="6"/>
    <s v="Bakery"/>
    <x v="303"/>
    <x v="2038"/>
    <s v="West"/>
    <x v="6"/>
  </r>
  <r>
    <n v="2040"/>
    <x v="6"/>
    <s v="Meat"/>
    <x v="299"/>
    <x v="2039"/>
    <s v="North"/>
    <x v="4"/>
  </r>
  <r>
    <n v="2041"/>
    <x v="2"/>
    <s v="Bakery"/>
    <x v="105"/>
    <x v="2040"/>
    <s v="West"/>
    <x v="0"/>
  </r>
  <r>
    <n v="2042"/>
    <x v="1"/>
    <s v="Meat"/>
    <x v="216"/>
    <x v="2041"/>
    <s v="Central"/>
    <x v="10"/>
  </r>
  <r>
    <n v="2043"/>
    <x v="3"/>
    <s v="Meat"/>
    <x v="309"/>
    <x v="2042"/>
    <s v="North"/>
    <x v="1"/>
  </r>
  <r>
    <n v="2044"/>
    <x v="0"/>
    <s v="Bakery"/>
    <x v="5"/>
    <x v="2043"/>
    <s v="South"/>
    <x v="5"/>
  </r>
  <r>
    <n v="2045"/>
    <x v="6"/>
    <s v="Bakery"/>
    <x v="213"/>
    <x v="2044"/>
    <s v="North"/>
    <x v="5"/>
  </r>
  <r>
    <n v="2046"/>
    <x v="4"/>
    <s v="Meat"/>
    <x v="51"/>
    <x v="2045"/>
    <s v="Central"/>
    <x v="4"/>
  </r>
  <r>
    <n v="2047"/>
    <x v="3"/>
    <s v="Bakery"/>
    <x v="199"/>
    <x v="2046"/>
    <s v="West"/>
    <x v="5"/>
  </r>
  <r>
    <n v="2048"/>
    <x v="1"/>
    <s v="Meat"/>
    <x v="4"/>
    <x v="2047"/>
    <s v="Central"/>
    <x v="4"/>
  </r>
  <r>
    <n v="2049"/>
    <x v="1"/>
    <s v="Grains"/>
    <x v="21"/>
    <x v="2048"/>
    <s v="Central"/>
    <x v="8"/>
  </r>
  <r>
    <n v="2050"/>
    <x v="4"/>
    <s v="Dairy"/>
    <x v="337"/>
    <x v="2049"/>
    <s v="East"/>
    <x v="4"/>
  </r>
  <r>
    <n v="2051"/>
    <x v="4"/>
    <s v="Grains"/>
    <x v="166"/>
    <x v="2050"/>
    <s v="West"/>
    <x v="2"/>
  </r>
  <r>
    <n v="2052"/>
    <x v="5"/>
    <s v="Meat"/>
    <x v="269"/>
    <x v="2051"/>
    <s v="North"/>
    <x v="8"/>
  </r>
  <r>
    <n v="2053"/>
    <x v="2"/>
    <s v="Meat"/>
    <x v="235"/>
    <x v="2052"/>
    <s v="South"/>
    <x v="9"/>
  </r>
  <r>
    <n v="2054"/>
    <x v="0"/>
    <s v="Bakery"/>
    <x v="140"/>
    <x v="2053"/>
    <s v="West"/>
    <x v="8"/>
  </r>
  <r>
    <n v="2055"/>
    <x v="6"/>
    <s v="Grains"/>
    <x v="206"/>
    <x v="2054"/>
    <s v="West"/>
    <x v="6"/>
  </r>
  <r>
    <n v="2056"/>
    <x v="6"/>
    <s v="Produce"/>
    <x v="291"/>
    <x v="2055"/>
    <s v="North"/>
    <x v="7"/>
  </r>
  <r>
    <n v="2057"/>
    <x v="2"/>
    <s v="Dairy"/>
    <x v="212"/>
    <x v="2056"/>
    <s v="East"/>
    <x v="8"/>
  </r>
  <r>
    <n v="2058"/>
    <x v="3"/>
    <s v="Produce"/>
    <x v="314"/>
    <x v="2057"/>
    <s v="East"/>
    <x v="1"/>
  </r>
  <r>
    <n v="2059"/>
    <x v="6"/>
    <s v="Bakery"/>
    <x v="17"/>
    <x v="2058"/>
    <s v="South"/>
    <x v="0"/>
  </r>
  <r>
    <n v="2060"/>
    <x v="1"/>
    <s v="Produce"/>
    <x v="13"/>
    <x v="2059"/>
    <s v="East"/>
    <x v="2"/>
  </r>
  <r>
    <n v="2061"/>
    <x v="3"/>
    <s v="Grains"/>
    <x v="319"/>
    <x v="2060"/>
    <s v="West"/>
    <x v="2"/>
  </r>
  <r>
    <n v="2062"/>
    <x v="6"/>
    <s v="Dairy"/>
    <x v="316"/>
    <x v="2061"/>
    <s v="East"/>
    <x v="9"/>
  </r>
  <r>
    <n v="2063"/>
    <x v="6"/>
    <s v="Bakery"/>
    <x v="22"/>
    <x v="2062"/>
    <s v="West"/>
    <x v="1"/>
  </r>
  <r>
    <n v="2064"/>
    <x v="4"/>
    <s v="Produce"/>
    <x v="181"/>
    <x v="2063"/>
    <s v="South"/>
    <x v="1"/>
  </r>
  <r>
    <n v="2065"/>
    <x v="1"/>
    <s v="Dairy"/>
    <x v="250"/>
    <x v="2064"/>
    <s v="North"/>
    <x v="11"/>
  </r>
  <r>
    <n v="2066"/>
    <x v="6"/>
    <s v="Grains"/>
    <x v="345"/>
    <x v="2065"/>
    <s v="North"/>
    <x v="10"/>
  </r>
  <r>
    <n v="2067"/>
    <x v="5"/>
    <s v="Produce"/>
    <x v="294"/>
    <x v="2066"/>
    <s v="South"/>
    <x v="3"/>
  </r>
  <r>
    <n v="2068"/>
    <x v="1"/>
    <s v="Bakery"/>
    <x v="25"/>
    <x v="2067"/>
    <s v="South"/>
    <x v="4"/>
  </r>
  <r>
    <n v="2069"/>
    <x v="5"/>
    <s v="Grains"/>
    <x v="119"/>
    <x v="2068"/>
    <s v="Central"/>
    <x v="9"/>
  </r>
  <r>
    <n v="2070"/>
    <x v="5"/>
    <s v="Produce"/>
    <x v="236"/>
    <x v="2069"/>
    <s v="East"/>
    <x v="3"/>
  </r>
  <r>
    <n v="2071"/>
    <x v="5"/>
    <s v="Dairy"/>
    <x v="236"/>
    <x v="2070"/>
    <s v="South"/>
    <x v="3"/>
  </r>
  <r>
    <n v="2072"/>
    <x v="0"/>
    <s v="Bakery"/>
    <x v="58"/>
    <x v="2071"/>
    <s v="South"/>
    <x v="0"/>
  </r>
  <r>
    <n v="2073"/>
    <x v="3"/>
    <s v="Meat"/>
    <x v="327"/>
    <x v="2072"/>
    <s v="Central"/>
    <x v="10"/>
  </r>
  <r>
    <n v="2074"/>
    <x v="2"/>
    <s v="Produce"/>
    <x v="232"/>
    <x v="2073"/>
    <s v="Central"/>
    <x v="5"/>
  </r>
  <r>
    <n v="2075"/>
    <x v="5"/>
    <s v="Grains"/>
    <x v="349"/>
    <x v="2074"/>
    <s v="East"/>
    <x v="11"/>
  </r>
  <r>
    <n v="2076"/>
    <x v="3"/>
    <s v="Meat"/>
    <x v="333"/>
    <x v="2075"/>
    <s v="South"/>
    <x v="10"/>
  </r>
  <r>
    <n v="2077"/>
    <x v="0"/>
    <s v="Bakery"/>
    <x v="59"/>
    <x v="2076"/>
    <s v="North"/>
    <x v="5"/>
  </r>
  <r>
    <n v="2078"/>
    <x v="1"/>
    <s v="Produce"/>
    <x v="99"/>
    <x v="2077"/>
    <s v="East"/>
    <x v="6"/>
  </r>
  <r>
    <n v="2079"/>
    <x v="5"/>
    <s v="Bakery"/>
    <x v="330"/>
    <x v="2078"/>
    <s v="Central"/>
    <x v="11"/>
  </r>
  <r>
    <n v="2080"/>
    <x v="6"/>
    <s v="Bakery"/>
    <x v="257"/>
    <x v="2079"/>
    <s v="Central"/>
    <x v="9"/>
  </r>
  <r>
    <n v="2081"/>
    <x v="3"/>
    <s v="Produce"/>
    <x v="32"/>
    <x v="2080"/>
    <s v="East"/>
    <x v="9"/>
  </r>
  <r>
    <n v="2082"/>
    <x v="2"/>
    <s v="Meat"/>
    <x v="247"/>
    <x v="2081"/>
    <s v="Central"/>
    <x v="5"/>
  </r>
  <r>
    <n v="2083"/>
    <x v="6"/>
    <s v="Dairy"/>
    <x v="295"/>
    <x v="2082"/>
    <s v="West"/>
    <x v="0"/>
  </r>
  <r>
    <n v="2084"/>
    <x v="0"/>
    <s v="Grains"/>
    <x v="247"/>
    <x v="2083"/>
    <s v="East"/>
    <x v="5"/>
  </r>
  <r>
    <n v="2085"/>
    <x v="4"/>
    <s v="Meat"/>
    <x v="42"/>
    <x v="2084"/>
    <s v="South"/>
    <x v="3"/>
  </r>
  <r>
    <n v="2086"/>
    <x v="6"/>
    <s v="Grains"/>
    <x v="321"/>
    <x v="2085"/>
    <s v="South"/>
    <x v="0"/>
  </r>
  <r>
    <n v="2087"/>
    <x v="0"/>
    <s v="Bakery"/>
    <x v="275"/>
    <x v="2086"/>
    <s v="South"/>
    <x v="11"/>
  </r>
  <r>
    <n v="2088"/>
    <x v="3"/>
    <s v="Bakery"/>
    <x v="247"/>
    <x v="2087"/>
    <s v="North"/>
    <x v="5"/>
  </r>
  <r>
    <n v="2089"/>
    <x v="3"/>
    <s v="Dairy"/>
    <x v="257"/>
    <x v="2088"/>
    <s v="East"/>
    <x v="9"/>
  </r>
  <r>
    <n v="2090"/>
    <x v="4"/>
    <s v="Bakery"/>
    <x v="222"/>
    <x v="2089"/>
    <s v="South"/>
    <x v="1"/>
  </r>
  <r>
    <n v="2091"/>
    <x v="1"/>
    <s v="Produce"/>
    <x v="203"/>
    <x v="2090"/>
    <s v="South"/>
    <x v="10"/>
  </r>
  <r>
    <n v="2092"/>
    <x v="6"/>
    <s v="Meat"/>
    <x v="185"/>
    <x v="2091"/>
    <s v="South"/>
    <x v="8"/>
  </r>
  <r>
    <n v="2093"/>
    <x v="1"/>
    <s v="Bakery"/>
    <x v="330"/>
    <x v="2092"/>
    <s v="Central"/>
    <x v="11"/>
  </r>
  <r>
    <n v="2094"/>
    <x v="6"/>
    <s v="Dairy"/>
    <x v="332"/>
    <x v="2093"/>
    <s v="West"/>
    <x v="11"/>
  </r>
  <r>
    <n v="2095"/>
    <x v="2"/>
    <s v="Bakery"/>
    <x v="282"/>
    <x v="2094"/>
    <s v="North"/>
    <x v="11"/>
  </r>
  <r>
    <n v="2096"/>
    <x v="0"/>
    <s v="Dairy"/>
    <x v="30"/>
    <x v="2095"/>
    <s v="East"/>
    <x v="7"/>
  </r>
  <r>
    <n v="2097"/>
    <x v="2"/>
    <s v="Produce"/>
    <x v="216"/>
    <x v="2096"/>
    <s v="North"/>
    <x v="10"/>
  </r>
  <r>
    <n v="2098"/>
    <x v="0"/>
    <s v="Meat"/>
    <x v="250"/>
    <x v="2097"/>
    <s v="South"/>
    <x v="11"/>
  </r>
  <r>
    <n v="2099"/>
    <x v="6"/>
    <s v="Meat"/>
    <x v="146"/>
    <x v="2098"/>
    <s v="West"/>
    <x v="8"/>
  </r>
  <r>
    <n v="2100"/>
    <x v="0"/>
    <s v="Bakery"/>
    <x v="133"/>
    <x v="2099"/>
    <s v="West"/>
    <x v="3"/>
  </r>
  <r>
    <n v="2101"/>
    <x v="4"/>
    <s v="Dairy"/>
    <x v="146"/>
    <x v="2100"/>
    <s v="East"/>
    <x v="8"/>
  </r>
  <r>
    <n v="2102"/>
    <x v="1"/>
    <s v="Bakery"/>
    <x v="274"/>
    <x v="2101"/>
    <s v="North"/>
    <x v="7"/>
  </r>
  <r>
    <n v="2103"/>
    <x v="1"/>
    <s v="Dairy"/>
    <x v="148"/>
    <x v="2102"/>
    <s v="North"/>
    <x v="11"/>
  </r>
  <r>
    <n v="2104"/>
    <x v="5"/>
    <s v="Dairy"/>
    <x v="60"/>
    <x v="2103"/>
    <s v="Central"/>
    <x v="6"/>
  </r>
  <r>
    <n v="2105"/>
    <x v="3"/>
    <s v="Meat"/>
    <x v="148"/>
    <x v="2104"/>
    <s v="Central"/>
    <x v="11"/>
  </r>
  <r>
    <n v="2106"/>
    <x v="3"/>
    <s v="Meat"/>
    <x v="44"/>
    <x v="2105"/>
    <s v="North"/>
    <x v="2"/>
  </r>
  <r>
    <n v="2107"/>
    <x v="0"/>
    <s v="Dairy"/>
    <x v="83"/>
    <x v="2106"/>
    <s v="East"/>
    <x v="5"/>
  </r>
  <r>
    <n v="2108"/>
    <x v="2"/>
    <s v="Grains"/>
    <x v="362"/>
    <x v="2107"/>
    <s v="West"/>
    <x v="11"/>
  </r>
  <r>
    <n v="2109"/>
    <x v="6"/>
    <s v="Bakery"/>
    <x v="269"/>
    <x v="2108"/>
    <s v="South"/>
    <x v="8"/>
  </r>
  <r>
    <n v="2110"/>
    <x v="0"/>
    <s v="Bakery"/>
    <x v="32"/>
    <x v="2109"/>
    <s v="East"/>
    <x v="9"/>
  </r>
  <r>
    <n v="2111"/>
    <x v="6"/>
    <s v="Produce"/>
    <x v="205"/>
    <x v="2110"/>
    <s v="East"/>
    <x v="7"/>
  </r>
  <r>
    <n v="2112"/>
    <x v="0"/>
    <s v="Meat"/>
    <x v="2"/>
    <x v="2111"/>
    <s v="South"/>
    <x v="2"/>
  </r>
  <r>
    <n v="2113"/>
    <x v="6"/>
    <s v="Produce"/>
    <x v="64"/>
    <x v="2112"/>
    <s v="West"/>
    <x v="8"/>
  </r>
  <r>
    <n v="2114"/>
    <x v="2"/>
    <s v="Bakery"/>
    <x v="174"/>
    <x v="2113"/>
    <s v="South"/>
    <x v="11"/>
  </r>
  <r>
    <n v="2115"/>
    <x v="6"/>
    <s v="Bakery"/>
    <x v="344"/>
    <x v="2114"/>
    <s v="Central"/>
    <x v="0"/>
  </r>
  <r>
    <n v="2116"/>
    <x v="1"/>
    <s v="Grains"/>
    <x v="67"/>
    <x v="2115"/>
    <s v="South"/>
    <x v="7"/>
  </r>
  <r>
    <n v="2117"/>
    <x v="3"/>
    <s v="Produce"/>
    <x v="121"/>
    <x v="2116"/>
    <s v="East"/>
    <x v="5"/>
  </r>
  <r>
    <n v="2118"/>
    <x v="6"/>
    <s v="Dairy"/>
    <x v="225"/>
    <x v="2117"/>
    <s v="West"/>
    <x v="4"/>
  </r>
  <r>
    <n v="2119"/>
    <x v="6"/>
    <s v="Produce"/>
    <x v="34"/>
    <x v="2118"/>
    <s v="North"/>
    <x v="4"/>
  </r>
  <r>
    <n v="2120"/>
    <x v="1"/>
    <s v="Bakery"/>
    <x v="2"/>
    <x v="2119"/>
    <s v="South"/>
    <x v="2"/>
  </r>
  <r>
    <n v="2121"/>
    <x v="6"/>
    <s v="Meat"/>
    <x v="101"/>
    <x v="2120"/>
    <s v="West"/>
    <x v="6"/>
  </r>
  <r>
    <n v="2122"/>
    <x v="1"/>
    <s v="Bakery"/>
    <x v="1"/>
    <x v="2121"/>
    <s v="South"/>
    <x v="1"/>
  </r>
  <r>
    <n v="2123"/>
    <x v="5"/>
    <s v="Dairy"/>
    <x v="358"/>
    <x v="2122"/>
    <s v="West"/>
    <x v="9"/>
  </r>
  <r>
    <n v="2124"/>
    <x v="3"/>
    <s v="Dairy"/>
    <x v="274"/>
    <x v="2123"/>
    <s v="West"/>
    <x v="7"/>
  </r>
  <r>
    <n v="2125"/>
    <x v="0"/>
    <s v="Meat"/>
    <x v="29"/>
    <x v="2124"/>
    <s v="Central"/>
    <x v="3"/>
  </r>
  <r>
    <n v="2126"/>
    <x v="1"/>
    <s v="Bakery"/>
    <x v="37"/>
    <x v="2125"/>
    <s v="East"/>
    <x v="4"/>
  </r>
  <r>
    <n v="2127"/>
    <x v="5"/>
    <s v="Dairy"/>
    <x v="216"/>
    <x v="2126"/>
    <s v="East"/>
    <x v="10"/>
  </r>
  <r>
    <n v="2128"/>
    <x v="6"/>
    <s v="Bakery"/>
    <x v="81"/>
    <x v="2127"/>
    <s v="Central"/>
    <x v="4"/>
  </r>
  <r>
    <n v="2129"/>
    <x v="4"/>
    <s v="Bakery"/>
    <x v="161"/>
    <x v="2128"/>
    <s v="Central"/>
    <x v="7"/>
  </r>
  <r>
    <n v="2130"/>
    <x v="0"/>
    <s v="Grains"/>
    <x v="88"/>
    <x v="2129"/>
    <s v="Central"/>
    <x v="2"/>
  </r>
  <r>
    <n v="2131"/>
    <x v="1"/>
    <s v="Dairy"/>
    <x v="276"/>
    <x v="2130"/>
    <s v="West"/>
    <x v="0"/>
  </r>
  <r>
    <n v="2132"/>
    <x v="0"/>
    <s v="Dairy"/>
    <x v="339"/>
    <x v="2131"/>
    <s v="East"/>
    <x v="11"/>
  </r>
  <r>
    <n v="2133"/>
    <x v="6"/>
    <s v="Meat"/>
    <x v="212"/>
    <x v="2132"/>
    <s v="East"/>
    <x v="8"/>
  </r>
  <r>
    <n v="2134"/>
    <x v="4"/>
    <s v="Meat"/>
    <x v="283"/>
    <x v="2133"/>
    <s v="West"/>
    <x v="9"/>
  </r>
  <r>
    <n v="2135"/>
    <x v="5"/>
    <s v="Grains"/>
    <x v="143"/>
    <x v="2134"/>
    <s v="North"/>
    <x v="9"/>
  </r>
  <r>
    <n v="2136"/>
    <x v="6"/>
    <s v="Produce"/>
    <x v="248"/>
    <x v="2135"/>
    <s v="South"/>
    <x v="3"/>
  </r>
  <r>
    <n v="2137"/>
    <x v="6"/>
    <s v="Grains"/>
    <x v="111"/>
    <x v="2136"/>
    <s v="North"/>
    <x v="3"/>
  </r>
  <r>
    <n v="2138"/>
    <x v="6"/>
    <s v="Bakery"/>
    <x v="176"/>
    <x v="2137"/>
    <s v="West"/>
    <x v="1"/>
  </r>
  <r>
    <n v="2139"/>
    <x v="4"/>
    <s v="Grains"/>
    <x v="183"/>
    <x v="2138"/>
    <s v="South"/>
    <x v="8"/>
  </r>
  <r>
    <n v="2140"/>
    <x v="4"/>
    <s v="Dairy"/>
    <x v="216"/>
    <x v="2139"/>
    <s v="North"/>
    <x v="10"/>
  </r>
  <r>
    <n v="2141"/>
    <x v="5"/>
    <s v="Bakery"/>
    <x v="330"/>
    <x v="2140"/>
    <s v="East"/>
    <x v="11"/>
  </r>
  <r>
    <n v="2142"/>
    <x v="6"/>
    <s v="Grains"/>
    <x v="288"/>
    <x v="2141"/>
    <s v="North"/>
    <x v="9"/>
  </r>
  <r>
    <n v="2143"/>
    <x v="1"/>
    <s v="Produce"/>
    <x v="87"/>
    <x v="2142"/>
    <s v="West"/>
    <x v="10"/>
  </r>
  <r>
    <n v="2144"/>
    <x v="5"/>
    <s v="Dairy"/>
    <x v="185"/>
    <x v="2143"/>
    <s v="Central"/>
    <x v="8"/>
  </r>
  <r>
    <n v="2145"/>
    <x v="0"/>
    <s v="Grains"/>
    <x v="86"/>
    <x v="2144"/>
    <s v="Central"/>
    <x v="3"/>
  </r>
  <r>
    <n v="2146"/>
    <x v="4"/>
    <s v="Produce"/>
    <x v="85"/>
    <x v="2145"/>
    <s v="Central"/>
    <x v="0"/>
  </r>
  <r>
    <n v="2147"/>
    <x v="5"/>
    <s v="Produce"/>
    <x v="222"/>
    <x v="2146"/>
    <s v="Central"/>
    <x v="1"/>
  </r>
  <r>
    <n v="2148"/>
    <x v="1"/>
    <s v="Bakery"/>
    <x v="296"/>
    <x v="2147"/>
    <s v="South"/>
    <x v="8"/>
  </r>
  <r>
    <n v="2149"/>
    <x v="1"/>
    <s v="Grains"/>
    <x v="208"/>
    <x v="2148"/>
    <s v="East"/>
    <x v="2"/>
  </r>
  <r>
    <n v="2150"/>
    <x v="5"/>
    <s v="Produce"/>
    <x v="141"/>
    <x v="2149"/>
    <s v="West"/>
    <x v="9"/>
  </r>
  <r>
    <n v="2151"/>
    <x v="4"/>
    <s v="Meat"/>
    <x v="14"/>
    <x v="2150"/>
    <s v="North"/>
    <x v="7"/>
  </r>
  <r>
    <n v="2152"/>
    <x v="6"/>
    <s v="Meat"/>
    <x v="208"/>
    <x v="2151"/>
    <s v="East"/>
    <x v="2"/>
  </r>
  <r>
    <n v="2153"/>
    <x v="3"/>
    <s v="Meat"/>
    <x v="1"/>
    <x v="2152"/>
    <s v="East"/>
    <x v="1"/>
  </r>
  <r>
    <n v="2154"/>
    <x v="2"/>
    <s v="Meat"/>
    <x v="272"/>
    <x v="2153"/>
    <s v="North"/>
    <x v="4"/>
  </r>
  <r>
    <n v="2155"/>
    <x v="2"/>
    <s v="Bakery"/>
    <x v="124"/>
    <x v="2154"/>
    <s v="Central"/>
    <x v="4"/>
  </r>
  <r>
    <n v="2156"/>
    <x v="4"/>
    <s v="Bakery"/>
    <x v="290"/>
    <x v="2155"/>
    <s v="South"/>
    <x v="4"/>
  </r>
  <r>
    <n v="2157"/>
    <x v="2"/>
    <s v="Bakery"/>
    <x v="88"/>
    <x v="2156"/>
    <s v="South"/>
    <x v="2"/>
  </r>
  <r>
    <n v="2158"/>
    <x v="6"/>
    <s v="Grains"/>
    <x v="326"/>
    <x v="2157"/>
    <s v="South"/>
    <x v="9"/>
  </r>
  <r>
    <n v="2159"/>
    <x v="3"/>
    <s v="Produce"/>
    <x v="263"/>
    <x v="2158"/>
    <s v="North"/>
    <x v="10"/>
  </r>
  <r>
    <n v="2160"/>
    <x v="0"/>
    <s v="Grains"/>
    <x v="20"/>
    <x v="2159"/>
    <s v="West"/>
    <x v="2"/>
  </r>
  <r>
    <n v="2161"/>
    <x v="1"/>
    <s v="Bakery"/>
    <x v="10"/>
    <x v="2160"/>
    <s v="Central"/>
    <x v="6"/>
  </r>
  <r>
    <n v="2162"/>
    <x v="6"/>
    <s v="Meat"/>
    <x v="258"/>
    <x v="2161"/>
    <s v="West"/>
    <x v="3"/>
  </r>
  <r>
    <n v="2163"/>
    <x v="5"/>
    <s v="Meat"/>
    <x v="355"/>
    <x v="2162"/>
    <s v="South"/>
    <x v="3"/>
  </r>
  <r>
    <n v="2164"/>
    <x v="1"/>
    <s v="Dairy"/>
    <x v="126"/>
    <x v="2163"/>
    <s v="South"/>
    <x v="1"/>
  </r>
  <r>
    <n v="2165"/>
    <x v="4"/>
    <s v="Produce"/>
    <x v="182"/>
    <x v="2164"/>
    <s v="North"/>
    <x v="10"/>
  </r>
  <r>
    <n v="2166"/>
    <x v="2"/>
    <s v="Bakery"/>
    <x v="117"/>
    <x v="2165"/>
    <s v="North"/>
    <x v="8"/>
  </r>
  <r>
    <n v="2167"/>
    <x v="3"/>
    <s v="Produce"/>
    <x v="266"/>
    <x v="2166"/>
    <s v="East"/>
    <x v="2"/>
  </r>
  <r>
    <n v="2168"/>
    <x v="2"/>
    <s v="Bakery"/>
    <x v="150"/>
    <x v="2167"/>
    <s v="Central"/>
    <x v="11"/>
  </r>
  <r>
    <n v="2169"/>
    <x v="0"/>
    <s v="Bakery"/>
    <x v="216"/>
    <x v="2168"/>
    <s v="Central"/>
    <x v="10"/>
  </r>
  <r>
    <n v="2170"/>
    <x v="1"/>
    <s v="Grains"/>
    <x v="17"/>
    <x v="2169"/>
    <s v="West"/>
    <x v="0"/>
  </r>
  <r>
    <n v="2171"/>
    <x v="6"/>
    <s v="Dairy"/>
    <x v="187"/>
    <x v="2170"/>
    <s v="East"/>
    <x v="10"/>
  </r>
  <r>
    <n v="2172"/>
    <x v="5"/>
    <s v="Grains"/>
    <x v="313"/>
    <x v="2171"/>
    <s v="West"/>
    <x v="4"/>
  </r>
  <r>
    <n v="2173"/>
    <x v="1"/>
    <s v="Bakery"/>
    <x v="109"/>
    <x v="2172"/>
    <s v="Central"/>
    <x v="2"/>
  </r>
  <r>
    <n v="2174"/>
    <x v="5"/>
    <s v="Dairy"/>
    <x v="228"/>
    <x v="2173"/>
    <s v="South"/>
    <x v="5"/>
  </r>
  <r>
    <n v="2175"/>
    <x v="6"/>
    <s v="Bakery"/>
    <x v="136"/>
    <x v="2174"/>
    <s v="West"/>
    <x v="7"/>
  </r>
  <r>
    <n v="2176"/>
    <x v="2"/>
    <s v="Bakery"/>
    <x v="205"/>
    <x v="2175"/>
    <s v="West"/>
    <x v="7"/>
  </r>
  <r>
    <n v="2177"/>
    <x v="1"/>
    <s v="Dairy"/>
    <x v="291"/>
    <x v="2176"/>
    <s v="East"/>
    <x v="7"/>
  </r>
  <r>
    <n v="2178"/>
    <x v="2"/>
    <s v="Meat"/>
    <x v="313"/>
    <x v="2177"/>
    <s v="East"/>
    <x v="4"/>
  </r>
  <r>
    <n v="2179"/>
    <x v="6"/>
    <s v="Grains"/>
    <x v="126"/>
    <x v="2178"/>
    <s v="West"/>
    <x v="1"/>
  </r>
  <r>
    <n v="2180"/>
    <x v="3"/>
    <s v="Dairy"/>
    <x v="92"/>
    <x v="2179"/>
    <s v="Central"/>
    <x v="11"/>
  </r>
  <r>
    <n v="2181"/>
    <x v="6"/>
    <s v="Produce"/>
    <x v="58"/>
    <x v="2180"/>
    <s v="Central"/>
    <x v="0"/>
  </r>
  <r>
    <n v="2182"/>
    <x v="6"/>
    <s v="Meat"/>
    <x v="275"/>
    <x v="2181"/>
    <s v="North"/>
    <x v="11"/>
  </r>
  <r>
    <n v="2183"/>
    <x v="5"/>
    <s v="Bakery"/>
    <x v="103"/>
    <x v="2182"/>
    <s v="South"/>
    <x v="1"/>
  </r>
  <r>
    <n v="2184"/>
    <x v="3"/>
    <s v="Bakery"/>
    <x v="238"/>
    <x v="2183"/>
    <s v="South"/>
    <x v="0"/>
  </r>
  <r>
    <n v="2185"/>
    <x v="5"/>
    <s v="Meat"/>
    <x v="19"/>
    <x v="2184"/>
    <s v="Central"/>
    <x v="5"/>
  </r>
  <r>
    <n v="2186"/>
    <x v="1"/>
    <s v="Dairy"/>
    <x v="362"/>
    <x v="2185"/>
    <s v="South"/>
    <x v="11"/>
  </r>
  <r>
    <n v="2187"/>
    <x v="6"/>
    <s v="Grains"/>
    <x v="117"/>
    <x v="2186"/>
    <s v="East"/>
    <x v="8"/>
  </r>
  <r>
    <n v="2188"/>
    <x v="1"/>
    <s v="Dairy"/>
    <x v="94"/>
    <x v="2187"/>
    <s v="Central"/>
    <x v="11"/>
  </r>
  <r>
    <n v="2189"/>
    <x v="3"/>
    <s v="Produce"/>
    <x v="263"/>
    <x v="2188"/>
    <s v="Central"/>
    <x v="10"/>
  </r>
  <r>
    <n v="2190"/>
    <x v="2"/>
    <s v="Meat"/>
    <x v="309"/>
    <x v="2189"/>
    <s v="South"/>
    <x v="1"/>
  </r>
  <r>
    <n v="2191"/>
    <x v="4"/>
    <s v="Dairy"/>
    <x v="193"/>
    <x v="2190"/>
    <s v="Central"/>
    <x v="7"/>
  </r>
  <r>
    <n v="2192"/>
    <x v="5"/>
    <s v="Dairy"/>
    <x v="170"/>
    <x v="2191"/>
    <s v="West"/>
    <x v="8"/>
  </r>
  <r>
    <n v="2193"/>
    <x v="3"/>
    <s v="Meat"/>
    <x v="349"/>
    <x v="2192"/>
    <s v="South"/>
    <x v="11"/>
  </r>
  <r>
    <n v="2194"/>
    <x v="4"/>
    <s v="Grains"/>
    <x v="228"/>
    <x v="2193"/>
    <s v="East"/>
    <x v="5"/>
  </r>
  <r>
    <n v="2195"/>
    <x v="3"/>
    <s v="Meat"/>
    <x v="34"/>
    <x v="2194"/>
    <s v="South"/>
    <x v="4"/>
  </r>
  <r>
    <n v="2196"/>
    <x v="6"/>
    <s v="Bakery"/>
    <x v="64"/>
    <x v="2195"/>
    <s v="South"/>
    <x v="8"/>
  </r>
  <r>
    <n v="2197"/>
    <x v="0"/>
    <s v="Grains"/>
    <x v="172"/>
    <x v="2196"/>
    <s v="West"/>
    <x v="7"/>
  </r>
  <r>
    <n v="2198"/>
    <x v="5"/>
    <s v="Dairy"/>
    <x v="134"/>
    <x v="2197"/>
    <s v="East"/>
    <x v="3"/>
  </r>
  <r>
    <n v="2199"/>
    <x v="6"/>
    <s v="Produce"/>
    <x v="73"/>
    <x v="2198"/>
    <s v="West"/>
    <x v="8"/>
  </r>
  <r>
    <n v="2200"/>
    <x v="6"/>
    <s v="Produce"/>
    <x v="88"/>
    <x v="2199"/>
    <s v="East"/>
    <x v="2"/>
  </r>
  <r>
    <n v="2201"/>
    <x v="6"/>
    <s v="Meat"/>
    <x v="177"/>
    <x v="2200"/>
    <s v="South"/>
    <x v="9"/>
  </r>
  <r>
    <n v="2202"/>
    <x v="5"/>
    <s v="Bakery"/>
    <x v="112"/>
    <x v="2201"/>
    <s v="West"/>
    <x v="9"/>
  </r>
  <r>
    <n v="2203"/>
    <x v="5"/>
    <s v="Bakery"/>
    <x v="161"/>
    <x v="2202"/>
    <s v="Central"/>
    <x v="7"/>
  </r>
  <r>
    <n v="2204"/>
    <x v="3"/>
    <s v="Bakery"/>
    <x v="218"/>
    <x v="2203"/>
    <s v="South"/>
    <x v="5"/>
  </r>
  <r>
    <n v="2205"/>
    <x v="2"/>
    <s v="Dairy"/>
    <x v="240"/>
    <x v="2204"/>
    <s v="West"/>
    <x v="8"/>
  </r>
  <r>
    <n v="2206"/>
    <x v="2"/>
    <s v="Bakery"/>
    <x v="40"/>
    <x v="2205"/>
    <s v="East"/>
    <x v="10"/>
  </r>
  <r>
    <n v="2207"/>
    <x v="1"/>
    <s v="Bakery"/>
    <x v="347"/>
    <x v="2206"/>
    <s v="North"/>
    <x v="5"/>
  </r>
  <r>
    <n v="2208"/>
    <x v="6"/>
    <s v="Dairy"/>
    <x v="81"/>
    <x v="2207"/>
    <s v="North"/>
    <x v="4"/>
  </r>
  <r>
    <n v="2209"/>
    <x v="0"/>
    <s v="Grains"/>
    <x v="326"/>
    <x v="2208"/>
    <s v="West"/>
    <x v="9"/>
  </r>
  <r>
    <n v="2210"/>
    <x v="6"/>
    <s v="Grains"/>
    <x v="181"/>
    <x v="2209"/>
    <s v="East"/>
    <x v="1"/>
  </r>
  <r>
    <n v="2211"/>
    <x v="4"/>
    <s v="Dairy"/>
    <x v="296"/>
    <x v="2210"/>
    <s v="North"/>
    <x v="8"/>
  </r>
  <r>
    <n v="2212"/>
    <x v="4"/>
    <s v="Dairy"/>
    <x v="22"/>
    <x v="2211"/>
    <s v="East"/>
    <x v="1"/>
  </r>
  <r>
    <n v="2213"/>
    <x v="4"/>
    <s v="Grains"/>
    <x v="224"/>
    <x v="2212"/>
    <s v="West"/>
    <x v="6"/>
  </r>
  <r>
    <n v="2214"/>
    <x v="2"/>
    <s v="Produce"/>
    <x v="278"/>
    <x v="2213"/>
    <s v="South"/>
    <x v="11"/>
  </r>
  <r>
    <n v="2215"/>
    <x v="0"/>
    <s v="Produce"/>
    <x v="283"/>
    <x v="2214"/>
    <s v="Central"/>
    <x v="9"/>
  </r>
  <r>
    <n v="2216"/>
    <x v="0"/>
    <s v="Dairy"/>
    <x v="353"/>
    <x v="2215"/>
    <s v="East"/>
    <x v="2"/>
  </r>
  <r>
    <n v="2217"/>
    <x v="1"/>
    <s v="Meat"/>
    <x v="362"/>
    <x v="2216"/>
    <s v="South"/>
    <x v="11"/>
  </r>
  <r>
    <n v="2218"/>
    <x v="1"/>
    <s v="Bakery"/>
    <x v="336"/>
    <x v="2217"/>
    <s v="North"/>
    <x v="10"/>
  </r>
  <r>
    <n v="2219"/>
    <x v="5"/>
    <s v="Produce"/>
    <x v="181"/>
    <x v="2218"/>
    <s v="East"/>
    <x v="1"/>
  </r>
  <r>
    <n v="2220"/>
    <x v="6"/>
    <s v="Grains"/>
    <x v="251"/>
    <x v="2219"/>
    <s v="West"/>
    <x v="4"/>
  </r>
  <r>
    <n v="2221"/>
    <x v="0"/>
    <s v="Dairy"/>
    <x v="42"/>
    <x v="2220"/>
    <s v="West"/>
    <x v="3"/>
  </r>
  <r>
    <n v="2222"/>
    <x v="3"/>
    <s v="Grains"/>
    <x v="160"/>
    <x v="2221"/>
    <s v="West"/>
    <x v="8"/>
  </r>
  <r>
    <n v="2223"/>
    <x v="0"/>
    <s v="Bakery"/>
    <x v="113"/>
    <x v="2222"/>
    <s v="North"/>
    <x v="7"/>
  </r>
  <r>
    <n v="2224"/>
    <x v="6"/>
    <s v="Meat"/>
    <x v="86"/>
    <x v="2223"/>
    <s v="South"/>
    <x v="3"/>
  </r>
  <r>
    <n v="2225"/>
    <x v="6"/>
    <s v="Bakery"/>
    <x v="93"/>
    <x v="2224"/>
    <s v="South"/>
    <x v="2"/>
  </r>
  <r>
    <n v="2226"/>
    <x v="2"/>
    <s v="Bakery"/>
    <x v="142"/>
    <x v="2225"/>
    <s v="South"/>
    <x v="6"/>
  </r>
  <r>
    <n v="2227"/>
    <x v="3"/>
    <s v="Bakery"/>
    <x v="179"/>
    <x v="2226"/>
    <s v="North"/>
    <x v="2"/>
  </r>
  <r>
    <n v="2228"/>
    <x v="3"/>
    <s v="Grains"/>
    <x v="153"/>
    <x v="2227"/>
    <s v="South"/>
    <x v="2"/>
  </r>
  <r>
    <n v="2229"/>
    <x v="5"/>
    <s v="Dairy"/>
    <x v="51"/>
    <x v="2228"/>
    <s v="West"/>
    <x v="4"/>
  </r>
  <r>
    <n v="2230"/>
    <x v="1"/>
    <s v="Grains"/>
    <x v="46"/>
    <x v="2229"/>
    <s v="South"/>
    <x v="6"/>
  </r>
  <r>
    <n v="2231"/>
    <x v="3"/>
    <s v="Dairy"/>
    <x v="221"/>
    <x v="2230"/>
    <s v="South"/>
    <x v="1"/>
  </r>
  <r>
    <n v="2232"/>
    <x v="5"/>
    <s v="Bakery"/>
    <x v="1"/>
    <x v="2231"/>
    <s v="North"/>
    <x v="1"/>
  </r>
  <r>
    <n v="2233"/>
    <x v="4"/>
    <s v="Produce"/>
    <x v="353"/>
    <x v="2232"/>
    <s v="North"/>
    <x v="2"/>
  </r>
  <r>
    <n v="2234"/>
    <x v="4"/>
    <s v="Bakery"/>
    <x v="158"/>
    <x v="2233"/>
    <s v="North"/>
    <x v="8"/>
  </r>
  <r>
    <n v="2235"/>
    <x v="2"/>
    <s v="Grains"/>
    <x v="114"/>
    <x v="2234"/>
    <s v="Central"/>
    <x v="0"/>
  </r>
  <r>
    <n v="2236"/>
    <x v="0"/>
    <s v="Bakery"/>
    <x v="337"/>
    <x v="2235"/>
    <s v="South"/>
    <x v="4"/>
  </r>
  <r>
    <n v="2237"/>
    <x v="3"/>
    <s v="Produce"/>
    <x v="272"/>
    <x v="2236"/>
    <s v="North"/>
    <x v="4"/>
  </r>
  <r>
    <n v="2238"/>
    <x v="0"/>
    <s v="Grains"/>
    <x v="57"/>
    <x v="2237"/>
    <s v="North"/>
    <x v="9"/>
  </r>
  <r>
    <n v="2239"/>
    <x v="4"/>
    <s v="Meat"/>
    <x v="63"/>
    <x v="2238"/>
    <s v="Central"/>
    <x v="0"/>
  </r>
  <r>
    <n v="2240"/>
    <x v="3"/>
    <s v="Meat"/>
    <x v="31"/>
    <x v="2239"/>
    <s v="North"/>
    <x v="10"/>
  </r>
  <r>
    <n v="2241"/>
    <x v="3"/>
    <s v="Bakery"/>
    <x v="138"/>
    <x v="2240"/>
    <s v="East"/>
    <x v="1"/>
  </r>
  <r>
    <n v="2242"/>
    <x v="5"/>
    <s v="Produce"/>
    <x v="318"/>
    <x v="2241"/>
    <s v="East"/>
    <x v="8"/>
  </r>
  <r>
    <n v="2243"/>
    <x v="6"/>
    <s v="Dairy"/>
    <x v="207"/>
    <x v="2242"/>
    <s v="Central"/>
    <x v="4"/>
  </r>
  <r>
    <n v="2244"/>
    <x v="3"/>
    <s v="Meat"/>
    <x v="198"/>
    <x v="2243"/>
    <s v="Central"/>
    <x v="8"/>
  </r>
  <r>
    <n v="2245"/>
    <x v="3"/>
    <s v="Produce"/>
    <x v="236"/>
    <x v="2244"/>
    <s v="North"/>
    <x v="3"/>
  </r>
  <r>
    <n v="2246"/>
    <x v="5"/>
    <s v="Grains"/>
    <x v="112"/>
    <x v="2245"/>
    <s v="North"/>
    <x v="9"/>
  </r>
  <r>
    <n v="2247"/>
    <x v="1"/>
    <s v="Meat"/>
    <x v="126"/>
    <x v="2246"/>
    <s v="West"/>
    <x v="1"/>
  </r>
  <r>
    <n v="2248"/>
    <x v="0"/>
    <s v="Grains"/>
    <x v="123"/>
    <x v="2247"/>
    <s v="West"/>
    <x v="2"/>
  </r>
  <r>
    <n v="2249"/>
    <x v="1"/>
    <s v="Produce"/>
    <x v="139"/>
    <x v="2248"/>
    <s v="West"/>
    <x v="3"/>
  </r>
  <r>
    <n v="2250"/>
    <x v="3"/>
    <s v="Produce"/>
    <x v="282"/>
    <x v="2249"/>
    <s v="North"/>
    <x v="11"/>
  </r>
  <r>
    <n v="2251"/>
    <x v="2"/>
    <s v="Produce"/>
    <x v="81"/>
    <x v="2250"/>
    <s v="Central"/>
    <x v="4"/>
  </r>
  <r>
    <n v="2252"/>
    <x v="2"/>
    <s v="Grains"/>
    <x v="228"/>
    <x v="2251"/>
    <s v="North"/>
    <x v="5"/>
  </r>
  <r>
    <n v="2253"/>
    <x v="4"/>
    <s v="Bakery"/>
    <x v="239"/>
    <x v="2252"/>
    <s v="South"/>
    <x v="9"/>
  </r>
  <r>
    <n v="2254"/>
    <x v="6"/>
    <s v="Meat"/>
    <x v="357"/>
    <x v="2253"/>
    <s v="North"/>
    <x v="7"/>
  </r>
  <r>
    <n v="2255"/>
    <x v="0"/>
    <s v="Produce"/>
    <x v="34"/>
    <x v="2254"/>
    <s v="West"/>
    <x v="4"/>
  </r>
  <r>
    <n v="2256"/>
    <x v="3"/>
    <s v="Dairy"/>
    <x v="150"/>
    <x v="2255"/>
    <s v="West"/>
    <x v="11"/>
  </r>
  <r>
    <n v="2257"/>
    <x v="1"/>
    <s v="Produce"/>
    <x v="97"/>
    <x v="2256"/>
    <s v="West"/>
    <x v="4"/>
  </r>
  <r>
    <n v="2258"/>
    <x v="4"/>
    <s v="Dairy"/>
    <x v="269"/>
    <x v="2257"/>
    <s v="Central"/>
    <x v="8"/>
  </r>
  <r>
    <n v="2259"/>
    <x v="2"/>
    <s v="Meat"/>
    <x v="152"/>
    <x v="2258"/>
    <s v="West"/>
    <x v="0"/>
  </r>
  <r>
    <n v="2260"/>
    <x v="4"/>
    <s v="Bakery"/>
    <x v="45"/>
    <x v="2259"/>
    <s v="Central"/>
    <x v="5"/>
  </r>
  <r>
    <n v="2261"/>
    <x v="4"/>
    <s v="Meat"/>
    <x v="281"/>
    <x v="2260"/>
    <s v="South"/>
    <x v="11"/>
  </r>
  <r>
    <n v="2262"/>
    <x v="4"/>
    <s v="Grains"/>
    <x v="192"/>
    <x v="2261"/>
    <s v="East"/>
    <x v="5"/>
  </r>
  <r>
    <n v="2263"/>
    <x v="4"/>
    <s v="Dairy"/>
    <x v="140"/>
    <x v="2262"/>
    <s v="North"/>
    <x v="8"/>
  </r>
  <r>
    <n v="2264"/>
    <x v="3"/>
    <s v="Grains"/>
    <x v="188"/>
    <x v="2263"/>
    <s v="East"/>
    <x v="0"/>
  </r>
  <r>
    <n v="2265"/>
    <x v="6"/>
    <s v="Produce"/>
    <x v="320"/>
    <x v="2264"/>
    <s v="East"/>
    <x v="1"/>
  </r>
  <r>
    <n v="2266"/>
    <x v="0"/>
    <s v="Dairy"/>
    <x v="105"/>
    <x v="2265"/>
    <s v="East"/>
    <x v="0"/>
  </r>
  <r>
    <n v="2267"/>
    <x v="2"/>
    <s v="Produce"/>
    <x v="285"/>
    <x v="2266"/>
    <s v="West"/>
    <x v="3"/>
  </r>
  <r>
    <n v="2268"/>
    <x v="0"/>
    <s v="Meat"/>
    <x v="204"/>
    <x v="2267"/>
    <s v="North"/>
    <x v="10"/>
  </r>
  <r>
    <n v="2269"/>
    <x v="4"/>
    <s v="Dairy"/>
    <x v="71"/>
    <x v="2268"/>
    <s v="Central"/>
    <x v="7"/>
  </r>
  <r>
    <n v="2270"/>
    <x v="2"/>
    <s v="Meat"/>
    <x v="152"/>
    <x v="2269"/>
    <s v="North"/>
    <x v="0"/>
  </r>
  <r>
    <n v="2271"/>
    <x v="5"/>
    <s v="Grains"/>
    <x v="271"/>
    <x v="2270"/>
    <s v="South"/>
    <x v="3"/>
  </r>
  <r>
    <n v="2272"/>
    <x v="0"/>
    <s v="Grains"/>
    <x v="309"/>
    <x v="2271"/>
    <s v="Central"/>
    <x v="1"/>
  </r>
  <r>
    <n v="2273"/>
    <x v="2"/>
    <s v="Dairy"/>
    <x v="35"/>
    <x v="2272"/>
    <s v="North"/>
    <x v="8"/>
  </r>
  <r>
    <n v="2274"/>
    <x v="4"/>
    <s v="Dairy"/>
    <x v="140"/>
    <x v="2273"/>
    <s v="East"/>
    <x v="8"/>
  </r>
  <r>
    <n v="2275"/>
    <x v="4"/>
    <s v="Bakery"/>
    <x v="362"/>
    <x v="2274"/>
    <s v="East"/>
    <x v="11"/>
  </r>
  <r>
    <n v="2276"/>
    <x v="4"/>
    <s v="Meat"/>
    <x v="87"/>
    <x v="2275"/>
    <s v="North"/>
    <x v="10"/>
  </r>
  <r>
    <n v="2277"/>
    <x v="6"/>
    <s v="Grains"/>
    <x v="141"/>
    <x v="2276"/>
    <s v="West"/>
    <x v="9"/>
  </r>
  <r>
    <n v="2278"/>
    <x v="4"/>
    <s v="Bakery"/>
    <x v="15"/>
    <x v="2277"/>
    <s v="South"/>
    <x v="8"/>
  </r>
  <r>
    <n v="2279"/>
    <x v="1"/>
    <s v="Grains"/>
    <x v="344"/>
    <x v="2278"/>
    <s v="East"/>
    <x v="0"/>
  </r>
  <r>
    <n v="2280"/>
    <x v="5"/>
    <s v="Dairy"/>
    <x v="16"/>
    <x v="2279"/>
    <s v="East"/>
    <x v="4"/>
  </r>
  <r>
    <n v="2281"/>
    <x v="3"/>
    <s v="Produce"/>
    <x v="201"/>
    <x v="2280"/>
    <s v="East"/>
    <x v="9"/>
  </r>
  <r>
    <n v="2282"/>
    <x v="3"/>
    <s v="Produce"/>
    <x v="82"/>
    <x v="2281"/>
    <s v="South"/>
    <x v="2"/>
  </r>
  <r>
    <n v="2283"/>
    <x v="6"/>
    <s v="Bakery"/>
    <x v="242"/>
    <x v="2282"/>
    <s v="North"/>
    <x v="3"/>
  </r>
  <r>
    <n v="2284"/>
    <x v="3"/>
    <s v="Produce"/>
    <x v="201"/>
    <x v="2283"/>
    <s v="Central"/>
    <x v="9"/>
  </r>
  <r>
    <n v="2285"/>
    <x v="3"/>
    <s v="Dairy"/>
    <x v="110"/>
    <x v="2284"/>
    <s v="North"/>
    <x v="6"/>
  </r>
  <r>
    <n v="2286"/>
    <x v="4"/>
    <s v="Grains"/>
    <x v="143"/>
    <x v="2285"/>
    <s v="North"/>
    <x v="9"/>
  </r>
  <r>
    <n v="2287"/>
    <x v="4"/>
    <s v="Meat"/>
    <x v="160"/>
    <x v="2286"/>
    <s v="South"/>
    <x v="8"/>
  </r>
  <r>
    <n v="2288"/>
    <x v="3"/>
    <s v="Meat"/>
    <x v="51"/>
    <x v="2287"/>
    <s v="Central"/>
    <x v="4"/>
  </r>
  <r>
    <n v="2289"/>
    <x v="4"/>
    <s v="Dairy"/>
    <x v="59"/>
    <x v="2288"/>
    <s v="East"/>
    <x v="5"/>
  </r>
  <r>
    <n v="2290"/>
    <x v="3"/>
    <s v="Grains"/>
    <x v="39"/>
    <x v="2289"/>
    <s v="South"/>
    <x v="0"/>
  </r>
  <r>
    <n v="2291"/>
    <x v="6"/>
    <s v="Grains"/>
    <x v="223"/>
    <x v="2290"/>
    <s v="West"/>
    <x v="5"/>
  </r>
  <r>
    <n v="2292"/>
    <x v="6"/>
    <s v="Meat"/>
    <x v="17"/>
    <x v="2291"/>
    <s v="West"/>
    <x v="0"/>
  </r>
  <r>
    <n v="2293"/>
    <x v="1"/>
    <s v="Bakery"/>
    <x v="185"/>
    <x v="2292"/>
    <s v="South"/>
    <x v="8"/>
  </r>
  <r>
    <n v="2294"/>
    <x v="4"/>
    <s v="Bakery"/>
    <x v="259"/>
    <x v="2293"/>
    <s v="South"/>
    <x v="0"/>
  </r>
  <r>
    <n v="2295"/>
    <x v="5"/>
    <s v="Bakery"/>
    <x v="201"/>
    <x v="2294"/>
    <s v="South"/>
    <x v="9"/>
  </r>
  <r>
    <n v="2296"/>
    <x v="3"/>
    <s v="Produce"/>
    <x v="91"/>
    <x v="2295"/>
    <s v="South"/>
    <x v="4"/>
  </r>
  <r>
    <n v="2297"/>
    <x v="6"/>
    <s v="Dairy"/>
    <x v="34"/>
    <x v="2296"/>
    <s v="North"/>
    <x v="4"/>
  </r>
  <r>
    <n v="2298"/>
    <x v="2"/>
    <s v="Grains"/>
    <x v="274"/>
    <x v="2297"/>
    <s v="West"/>
    <x v="7"/>
  </r>
  <r>
    <n v="2299"/>
    <x v="3"/>
    <s v="Bakery"/>
    <x v="144"/>
    <x v="2298"/>
    <s v="Central"/>
    <x v="8"/>
  </r>
  <r>
    <n v="2300"/>
    <x v="6"/>
    <s v="Dairy"/>
    <x v="150"/>
    <x v="2299"/>
    <s v="North"/>
    <x v="11"/>
  </r>
  <r>
    <n v="2301"/>
    <x v="6"/>
    <s v="Meat"/>
    <x v="133"/>
    <x v="2300"/>
    <s v="East"/>
    <x v="3"/>
  </r>
  <r>
    <n v="2302"/>
    <x v="4"/>
    <s v="Bakery"/>
    <x v="207"/>
    <x v="2301"/>
    <s v="East"/>
    <x v="4"/>
  </r>
  <r>
    <n v="2303"/>
    <x v="4"/>
    <s v="Produce"/>
    <x v="83"/>
    <x v="2302"/>
    <s v="North"/>
    <x v="5"/>
  </r>
  <r>
    <n v="2304"/>
    <x v="6"/>
    <s v="Dairy"/>
    <x v="69"/>
    <x v="2303"/>
    <s v="South"/>
    <x v="9"/>
  </r>
  <r>
    <n v="2305"/>
    <x v="5"/>
    <s v="Grains"/>
    <x v="232"/>
    <x v="2304"/>
    <s v="East"/>
    <x v="5"/>
  </r>
  <r>
    <n v="2306"/>
    <x v="2"/>
    <s v="Dairy"/>
    <x v="275"/>
    <x v="2305"/>
    <s v="South"/>
    <x v="11"/>
  </r>
  <r>
    <n v="2307"/>
    <x v="6"/>
    <s v="Meat"/>
    <x v="246"/>
    <x v="2306"/>
    <s v="South"/>
    <x v="9"/>
  </r>
  <r>
    <n v="2308"/>
    <x v="5"/>
    <s v="Dairy"/>
    <x v="123"/>
    <x v="2307"/>
    <s v="East"/>
    <x v="2"/>
  </r>
  <r>
    <n v="2309"/>
    <x v="6"/>
    <s v="Grains"/>
    <x v="79"/>
    <x v="2308"/>
    <s v="North"/>
    <x v="6"/>
  </r>
  <r>
    <n v="2310"/>
    <x v="2"/>
    <s v="Grains"/>
    <x v="46"/>
    <x v="2309"/>
    <s v="North"/>
    <x v="6"/>
  </r>
  <r>
    <n v="2311"/>
    <x v="6"/>
    <s v="Dairy"/>
    <x v="183"/>
    <x v="2310"/>
    <s v="South"/>
    <x v="8"/>
  </r>
  <r>
    <n v="2312"/>
    <x v="5"/>
    <s v="Meat"/>
    <x v="348"/>
    <x v="2311"/>
    <s v="South"/>
    <x v="6"/>
  </r>
  <r>
    <n v="2313"/>
    <x v="4"/>
    <s v="Meat"/>
    <x v="333"/>
    <x v="2312"/>
    <s v="Central"/>
    <x v="10"/>
  </r>
  <r>
    <n v="2314"/>
    <x v="3"/>
    <s v="Meat"/>
    <x v="144"/>
    <x v="2313"/>
    <s v="North"/>
    <x v="8"/>
  </r>
  <r>
    <n v="2315"/>
    <x v="5"/>
    <s v="Produce"/>
    <x v="110"/>
    <x v="2314"/>
    <s v="West"/>
    <x v="6"/>
  </r>
  <r>
    <n v="2316"/>
    <x v="0"/>
    <s v="Produce"/>
    <x v="264"/>
    <x v="2315"/>
    <s v="Central"/>
    <x v="10"/>
  </r>
  <r>
    <n v="2317"/>
    <x v="2"/>
    <s v="Meat"/>
    <x v="179"/>
    <x v="2316"/>
    <s v="South"/>
    <x v="2"/>
  </r>
  <r>
    <n v="2318"/>
    <x v="1"/>
    <s v="Bakery"/>
    <x v="34"/>
    <x v="2317"/>
    <s v="West"/>
    <x v="4"/>
  </r>
  <r>
    <n v="2319"/>
    <x v="2"/>
    <s v="Grains"/>
    <x v="86"/>
    <x v="2318"/>
    <s v="Central"/>
    <x v="3"/>
  </r>
  <r>
    <n v="2320"/>
    <x v="2"/>
    <s v="Grains"/>
    <x v="284"/>
    <x v="2319"/>
    <s v="East"/>
    <x v="7"/>
  </r>
  <r>
    <n v="2321"/>
    <x v="6"/>
    <s v="Bakery"/>
    <x v="202"/>
    <x v="2320"/>
    <s v="South"/>
    <x v="11"/>
  </r>
  <r>
    <n v="2322"/>
    <x v="6"/>
    <s v="Dairy"/>
    <x v="15"/>
    <x v="2321"/>
    <s v="South"/>
    <x v="8"/>
  </r>
  <r>
    <n v="2323"/>
    <x v="4"/>
    <s v="Bakery"/>
    <x v="231"/>
    <x v="2322"/>
    <s v="East"/>
    <x v="11"/>
  </r>
  <r>
    <n v="2324"/>
    <x v="5"/>
    <s v="Produce"/>
    <x v="29"/>
    <x v="2323"/>
    <s v="West"/>
    <x v="3"/>
  </r>
  <r>
    <n v="2325"/>
    <x v="6"/>
    <s v="Bakery"/>
    <x v="21"/>
    <x v="2324"/>
    <s v="West"/>
    <x v="8"/>
  </r>
  <r>
    <n v="2326"/>
    <x v="2"/>
    <s v="Dairy"/>
    <x v="269"/>
    <x v="2325"/>
    <s v="West"/>
    <x v="8"/>
  </r>
  <r>
    <n v="2327"/>
    <x v="4"/>
    <s v="Meat"/>
    <x v="233"/>
    <x v="2326"/>
    <s v="Central"/>
    <x v="9"/>
  </r>
  <r>
    <n v="2328"/>
    <x v="4"/>
    <s v="Meat"/>
    <x v="151"/>
    <x v="2327"/>
    <s v="North"/>
    <x v="9"/>
  </r>
  <r>
    <n v="2329"/>
    <x v="5"/>
    <s v="Grains"/>
    <x v="147"/>
    <x v="2328"/>
    <s v="West"/>
    <x v="3"/>
  </r>
  <r>
    <n v="2330"/>
    <x v="3"/>
    <s v="Bakery"/>
    <x v="38"/>
    <x v="2329"/>
    <s v="East"/>
    <x v="10"/>
  </r>
  <r>
    <n v="2331"/>
    <x v="1"/>
    <s v="Grains"/>
    <x v="56"/>
    <x v="2330"/>
    <s v="North"/>
    <x v="10"/>
  </r>
  <r>
    <n v="2332"/>
    <x v="0"/>
    <s v="Produce"/>
    <x v="321"/>
    <x v="2331"/>
    <s v="East"/>
    <x v="0"/>
  </r>
  <r>
    <n v="2333"/>
    <x v="6"/>
    <s v="Bakery"/>
    <x v="313"/>
    <x v="2332"/>
    <s v="Central"/>
    <x v="4"/>
  </r>
  <r>
    <n v="2334"/>
    <x v="1"/>
    <s v="Meat"/>
    <x v="248"/>
    <x v="2333"/>
    <s v="South"/>
    <x v="3"/>
  </r>
  <r>
    <n v="2335"/>
    <x v="2"/>
    <s v="Produce"/>
    <x v="240"/>
    <x v="2334"/>
    <s v="North"/>
    <x v="8"/>
  </r>
  <r>
    <n v="2336"/>
    <x v="0"/>
    <s v="Meat"/>
    <x v="3"/>
    <x v="2335"/>
    <s v="South"/>
    <x v="3"/>
  </r>
  <r>
    <n v="2337"/>
    <x v="1"/>
    <s v="Meat"/>
    <x v="114"/>
    <x v="2336"/>
    <s v="North"/>
    <x v="0"/>
  </r>
  <r>
    <n v="2338"/>
    <x v="4"/>
    <s v="Bakery"/>
    <x v="313"/>
    <x v="2337"/>
    <s v="North"/>
    <x v="4"/>
  </r>
  <r>
    <n v="2339"/>
    <x v="4"/>
    <s v="Bakery"/>
    <x v="85"/>
    <x v="2338"/>
    <s v="South"/>
    <x v="0"/>
  </r>
  <r>
    <n v="2340"/>
    <x v="1"/>
    <s v="Produce"/>
    <x v="208"/>
    <x v="2339"/>
    <s v="North"/>
    <x v="2"/>
  </r>
  <r>
    <n v="2341"/>
    <x v="3"/>
    <s v="Bakery"/>
    <x v="14"/>
    <x v="2340"/>
    <s v="Central"/>
    <x v="7"/>
  </r>
  <r>
    <n v="2342"/>
    <x v="1"/>
    <s v="Grains"/>
    <x v="163"/>
    <x v="2341"/>
    <s v="West"/>
    <x v="6"/>
  </r>
  <r>
    <n v="2343"/>
    <x v="4"/>
    <s v="Meat"/>
    <x v="116"/>
    <x v="2342"/>
    <s v="South"/>
    <x v="2"/>
  </r>
  <r>
    <n v="2344"/>
    <x v="4"/>
    <s v="Grains"/>
    <x v="228"/>
    <x v="2343"/>
    <s v="West"/>
    <x v="5"/>
  </r>
  <r>
    <n v="2345"/>
    <x v="2"/>
    <s v="Bakery"/>
    <x v="362"/>
    <x v="2344"/>
    <s v="West"/>
    <x v="11"/>
  </r>
  <r>
    <n v="2346"/>
    <x v="6"/>
    <s v="Grains"/>
    <x v="145"/>
    <x v="2345"/>
    <s v="Central"/>
    <x v="11"/>
  </r>
  <r>
    <n v="2347"/>
    <x v="2"/>
    <s v="Meat"/>
    <x v="221"/>
    <x v="2346"/>
    <s v="North"/>
    <x v="1"/>
  </r>
  <r>
    <n v="2348"/>
    <x v="4"/>
    <s v="Grains"/>
    <x v="241"/>
    <x v="2347"/>
    <s v="South"/>
    <x v="0"/>
  </r>
  <r>
    <n v="2349"/>
    <x v="4"/>
    <s v="Produce"/>
    <x v="343"/>
    <x v="2348"/>
    <s v="Central"/>
    <x v="1"/>
  </r>
  <r>
    <n v="2350"/>
    <x v="1"/>
    <s v="Grains"/>
    <x v="17"/>
    <x v="2349"/>
    <s v="East"/>
    <x v="0"/>
  </r>
  <r>
    <n v="2351"/>
    <x v="3"/>
    <s v="Grains"/>
    <x v="144"/>
    <x v="2350"/>
    <s v="North"/>
    <x v="8"/>
  </r>
  <r>
    <n v="2352"/>
    <x v="4"/>
    <s v="Bakery"/>
    <x v="10"/>
    <x v="2351"/>
    <s v="North"/>
    <x v="6"/>
  </r>
  <r>
    <n v="2353"/>
    <x v="3"/>
    <s v="Grains"/>
    <x v="29"/>
    <x v="2352"/>
    <s v="East"/>
    <x v="3"/>
  </r>
  <r>
    <n v="2354"/>
    <x v="4"/>
    <s v="Bakery"/>
    <x v="337"/>
    <x v="2353"/>
    <s v="South"/>
    <x v="4"/>
  </r>
  <r>
    <n v="2355"/>
    <x v="0"/>
    <s v="Grains"/>
    <x v="166"/>
    <x v="2354"/>
    <s v="Central"/>
    <x v="2"/>
  </r>
  <r>
    <n v="2356"/>
    <x v="4"/>
    <s v="Produce"/>
    <x v="88"/>
    <x v="2355"/>
    <s v="West"/>
    <x v="2"/>
  </r>
  <r>
    <n v="2357"/>
    <x v="1"/>
    <s v="Bakery"/>
    <x v="166"/>
    <x v="2356"/>
    <s v="North"/>
    <x v="2"/>
  </r>
  <r>
    <n v="2358"/>
    <x v="6"/>
    <s v="Grains"/>
    <x v="200"/>
    <x v="2357"/>
    <s v="South"/>
    <x v="5"/>
  </r>
  <r>
    <n v="2359"/>
    <x v="5"/>
    <s v="Produce"/>
    <x v="108"/>
    <x v="2358"/>
    <s v="East"/>
    <x v="10"/>
  </r>
  <r>
    <n v="2360"/>
    <x v="2"/>
    <s v="Meat"/>
    <x v="242"/>
    <x v="2359"/>
    <s v="East"/>
    <x v="3"/>
  </r>
  <r>
    <n v="2361"/>
    <x v="3"/>
    <s v="Produce"/>
    <x v="112"/>
    <x v="2360"/>
    <s v="Central"/>
    <x v="9"/>
  </r>
  <r>
    <n v="2362"/>
    <x v="4"/>
    <s v="Produce"/>
    <x v="107"/>
    <x v="2361"/>
    <s v="North"/>
    <x v="1"/>
  </r>
  <r>
    <n v="2363"/>
    <x v="2"/>
    <s v="Grains"/>
    <x v="270"/>
    <x v="2362"/>
    <s v="South"/>
    <x v="4"/>
  </r>
  <r>
    <n v="2364"/>
    <x v="1"/>
    <s v="Dairy"/>
    <x v="48"/>
    <x v="2363"/>
    <s v="South"/>
    <x v="0"/>
  </r>
  <r>
    <n v="2365"/>
    <x v="2"/>
    <s v="Bakery"/>
    <x v="332"/>
    <x v="2364"/>
    <s v="West"/>
    <x v="11"/>
  </r>
  <r>
    <n v="2366"/>
    <x v="5"/>
    <s v="Dairy"/>
    <x v="298"/>
    <x v="2365"/>
    <s v="East"/>
    <x v="7"/>
  </r>
  <r>
    <n v="2367"/>
    <x v="4"/>
    <s v="Bakery"/>
    <x v="124"/>
    <x v="2366"/>
    <s v="South"/>
    <x v="4"/>
  </r>
  <r>
    <n v="2368"/>
    <x v="0"/>
    <s v="Produce"/>
    <x v="111"/>
    <x v="2367"/>
    <s v="West"/>
    <x v="3"/>
  </r>
  <r>
    <n v="2369"/>
    <x v="6"/>
    <s v="Grains"/>
    <x v="231"/>
    <x v="2368"/>
    <s v="South"/>
    <x v="11"/>
  </r>
  <r>
    <n v="2370"/>
    <x v="0"/>
    <s v="Produce"/>
    <x v="16"/>
    <x v="2369"/>
    <s v="East"/>
    <x v="4"/>
  </r>
  <r>
    <n v="2371"/>
    <x v="3"/>
    <s v="Grains"/>
    <x v="56"/>
    <x v="2370"/>
    <s v="North"/>
    <x v="10"/>
  </r>
  <r>
    <n v="2372"/>
    <x v="3"/>
    <s v="Meat"/>
    <x v="63"/>
    <x v="2371"/>
    <s v="North"/>
    <x v="0"/>
  </r>
  <r>
    <n v="2373"/>
    <x v="6"/>
    <s v="Produce"/>
    <x v="223"/>
    <x v="2372"/>
    <s v="Central"/>
    <x v="5"/>
  </r>
  <r>
    <n v="2374"/>
    <x v="3"/>
    <s v="Produce"/>
    <x v="110"/>
    <x v="2373"/>
    <s v="Central"/>
    <x v="6"/>
  </r>
  <r>
    <n v="2375"/>
    <x v="5"/>
    <s v="Bakery"/>
    <x v="50"/>
    <x v="2374"/>
    <s v="East"/>
    <x v="11"/>
  </r>
  <r>
    <n v="2376"/>
    <x v="0"/>
    <s v="Dairy"/>
    <x v="257"/>
    <x v="2375"/>
    <s v="North"/>
    <x v="9"/>
  </r>
  <r>
    <n v="2377"/>
    <x v="5"/>
    <s v="Produce"/>
    <x v="39"/>
    <x v="2376"/>
    <s v="Central"/>
    <x v="0"/>
  </r>
  <r>
    <n v="2378"/>
    <x v="1"/>
    <s v="Grains"/>
    <x v="190"/>
    <x v="2377"/>
    <s v="West"/>
    <x v="9"/>
  </r>
  <r>
    <n v="2379"/>
    <x v="6"/>
    <s v="Grains"/>
    <x v="131"/>
    <x v="2378"/>
    <s v="North"/>
    <x v="8"/>
  </r>
  <r>
    <n v="2380"/>
    <x v="6"/>
    <s v="Grains"/>
    <x v="299"/>
    <x v="2379"/>
    <s v="South"/>
    <x v="4"/>
  </r>
  <r>
    <n v="2381"/>
    <x v="2"/>
    <s v="Grains"/>
    <x v="2"/>
    <x v="2380"/>
    <s v="Central"/>
    <x v="2"/>
  </r>
  <r>
    <n v="2382"/>
    <x v="0"/>
    <s v="Meat"/>
    <x v="308"/>
    <x v="2381"/>
    <s v="Central"/>
    <x v="8"/>
  </r>
  <r>
    <n v="2383"/>
    <x v="3"/>
    <s v="Produce"/>
    <x v="149"/>
    <x v="2382"/>
    <s v="West"/>
    <x v="10"/>
  </r>
  <r>
    <n v="2384"/>
    <x v="4"/>
    <s v="Produce"/>
    <x v="247"/>
    <x v="2383"/>
    <s v="Central"/>
    <x v="5"/>
  </r>
  <r>
    <n v="2385"/>
    <x v="5"/>
    <s v="Produce"/>
    <x v="147"/>
    <x v="2384"/>
    <s v="Central"/>
    <x v="3"/>
  </r>
  <r>
    <n v="2386"/>
    <x v="1"/>
    <s v="Meat"/>
    <x v="200"/>
    <x v="2385"/>
    <s v="North"/>
    <x v="5"/>
  </r>
  <r>
    <n v="2387"/>
    <x v="0"/>
    <s v="Produce"/>
    <x v="202"/>
    <x v="2386"/>
    <s v="West"/>
    <x v="11"/>
  </r>
  <r>
    <n v="2388"/>
    <x v="0"/>
    <s v="Meat"/>
    <x v="91"/>
    <x v="2387"/>
    <s v="West"/>
    <x v="4"/>
  </r>
  <r>
    <n v="2389"/>
    <x v="1"/>
    <s v="Grains"/>
    <x v="84"/>
    <x v="2388"/>
    <s v="West"/>
    <x v="0"/>
  </r>
  <r>
    <n v="2390"/>
    <x v="1"/>
    <s v="Bakery"/>
    <x v="174"/>
    <x v="2389"/>
    <s v="Central"/>
    <x v="11"/>
  </r>
  <r>
    <n v="2391"/>
    <x v="4"/>
    <s v="Meat"/>
    <x v="166"/>
    <x v="2390"/>
    <s v="North"/>
    <x v="2"/>
  </r>
  <r>
    <n v="2392"/>
    <x v="2"/>
    <s v="Produce"/>
    <x v="113"/>
    <x v="2391"/>
    <s v="North"/>
    <x v="7"/>
  </r>
  <r>
    <n v="2393"/>
    <x v="1"/>
    <s v="Meat"/>
    <x v="341"/>
    <x v="2392"/>
    <s v="Central"/>
    <x v="8"/>
  </r>
  <r>
    <n v="2394"/>
    <x v="6"/>
    <s v="Meat"/>
    <x v="121"/>
    <x v="2393"/>
    <s v="West"/>
    <x v="5"/>
  </r>
  <r>
    <n v="2395"/>
    <x v="2"/>
    <s v="Bakery"/>
    <x v="123"/>
    <x v="2394"/>
    <s v="West"/>
    <x v="2"/>
  </r>
  <r>
    <n v="2396"/>
    <x v="0"/>
    <s v="Dairy"/>
    <x v="31"/>
    <x v="2395"/>
    <s v="East"/>
    <x v="10"/>
  </r>
  <r>
    <n v="2397"/>
    <x v="3"/>
    <s v="Meat"/>
    <x v="79"/>
    <x v="2396"/>
    <s v="North"/>
    <x v="6"/>
  </r>
  <r>
    <n v="2398"/>
    <x v="5"/>
    <s v="Dairy"/>
    <x v="30"/>
    <x v="2397"/>
    <s v="South"/>
    <x v="7"/>
  </r>
  <r>
    <n v="2399"/>
    <x v="6"/>
    <s v="Bakery"/>
    <x v="173"/>
    <x v="2398"/>
    <s v="East"/>
    <x v="1"/>
  </r>
  <r>
    <n v="2400"/>
    <x v="1"/>
    <s v="Meat"/>
    <x v="166"/>
    <x v="2399"/>
    <s v="West"/>
    <x v="2"/>
  </r>
  <r>
    <n v="2401"/>
    <x v="0"/>
    <s v="Bakery"/>
    <x v="291"/>
    <x v="2400"/>
    <s v="East"/>
    <x v="7"/>
  </r>
  <r>
    <n v="2402"/>
    <x v="1"/>
    <s v="Bakery"/>
    <x v="204"/>
    <x v="2401"/>
    <s v="Central"/>
    <x v="10"/>
  </r>
  <r>
    <n v="2403"/>
    <x v="1"/>
    <s v="Dairy"/>
    <x v="271"/>
    <x v="2402"/>
    <s v="East"/>
    <x v="3"/>
  </r>
  <r>
    <n v="2404"/>
    <x v="1"/>
    <s v="Meat"/>
    <x v="126"/>
    <x v="2403"/>
    <s v="North"/>
    <x v="1"/>
  </r>
  <r>
    <n v="2405"/>
    <x v="3"/>
    <s v="Bakery"/>
    <x v="165"/>
    <x v="2404"/>
    <s v="North"/>
    <x v="7"/>
  </r>
  <r>
    <n v="2406"/>
    <x v="5"/>
    <s v="Dairy"/>
    <x v="156"/>
    <x v="2405"/>
    <s v="Central"/>
    <x v="7"/>
  </r>
  <r>
    <n v="2407"/>
    <x v="3"/>
    <s v="Grains"/>
    <x v="242"/>
    <x v="2406"/>
    <s v="Central"/>
    <x v="3"/>
  </r>
  <r>
    <n v="2408"/>
    <x v="4"/>
    <s v="Grains"/>
    <x v="204"/>
    <x v="2407"/>
    <s v="South"/>
    <x v="10"/>
  </r>
  <r>
    <n v="2409"/>
    <x v="2"/>
    <s v="Grains"/>
    <x v="216"/>
    <x v="2408"/>
    <s v="Central"/>
    <x v="10"/>
  </r>
  <r>
    <n v="2410"/>
    <x v="0"/>
    <s v="Produce"/>
    <x v="308"/>
    <x v="2409"/>
    <s v="South"/>
    <x v="8"/>
  </r>
  <r>
    <n v="2411"/>
    <x v="1"/>
    <s v="Produce"/>
    <x v="339"/>
    <x v="2410"/>
    <s v="West"/>
    <x v="11"/>
  </r>
  <r>
    <n v="2412"/>
    <x v="5"/>
    <s v="Produce"/>
    <x v="104"/>
    <x v="2411"/>
    <s v="Central"/>
    <x v="6"/>
  </r>
  <r>
    <n v="2413"/>
    <x v="3"/>
    <s v="Grains"/>
    <x v="295"/>
    <x v="2412"/>
    <s v="East"/>
    <x v="0"/>
  </r>
  <r>
    <n v="2414"/>
    <x v="4"/>
    <s v="Bakery"/>
    <x v="22"/>
    <x v="2413"/>
    <s v="West"/>
    <x v="1"/>
  </r>
  <r>
    <n v="2415"/>
    <x v="3"/>
    <s v="Grains"/>
    <x v="170"/>
    <x v="2414"/>
    <s v="Central"/>
    <x v="8"/>
  </r>
  <r>
    <n v="2416"/>
    <x v="5"/>
    <s v="Dairy"/>
    <x v="179"/>
    <x v="2415"/>
    <s v="South"/>
    <x v="2"/>
  </r>
  <r>
    <n v="2417"/>
    <x v="6"/>
    <s v="Grains"/>
    <x v="62"/>
    <x v="2416"/>
    <s v="East"/>
    <x v="10"/>
  </r>
  <r>
    <n v="2418"/>
    <x v="1"/>
    <s v="Produce"/>
    <x v="212"/>
    <x v="2417"/>
    <s v="West"/>
    <x v="8"/>
  </r>
  <r>
    <n v="2419"/>
    <x v="4"/>
    <s v="Meat"/>
    <x v="156"/>
    <x v="2418"/>
    <s v="Central"/>
    <x v="7"/>
  </r>
  <r>
    <n v="2420"/>
    <x v="0"/>
    <s v="Grains"/>
    <x v="155"/>
    <x v="2419"/>
    <s v="West"/>
    <x v="4"/>
  </r>
  <r>
    <n v="2421"/>
    <x v="0"/>
    <s v="Produce"/>
    <x v="155"/>
    <x v="2420"/>
    <s v="North"/>
    <x v="4"/>
  </r>
  <r>
    <n v="2422"/>
    <x v="3"/>
    <s v="Grains"/>
    <x v="133"/>
    <x v="2421"/>
    <s v="East"/>
    <x v="3"/>
  </r>
  <r>
    <n v="2423"/>
    <x v="1"/>
    <s v="Meat"/>
    <x v="121"/>
    <x v="2422"/>
    <s v="North"/>
    <x v="5"/>
  </r>
  <r>
    <n v="2424"/>
    <x v="3"/>
    <s v="Grains"/>
    <x v="209"/>
    <x v="2423"/>
    <s v="Central"/>
    <x v="7"/>
  </r>
  <r>
    <n v="2425"/>
    <x v="5"/>
    <s v="Dairy"/>
    <x v="305"/>
    <x v="2424"/>
    <s v="South"/>
    <x v="10"/>
  </r>
  <r>
    <n v="2426"/>
    <x v="0"/>
    <s v="Produce"/>
    <x v="241"/>
    <x v="2425"/>
    <s v="Central"/>
    <x v="0"/>
  </r>
  <r>
    <n v="2427"/>
    <x v="2"/>
    <s v="Dairy"/>
    <x v="178"/>
    <x v="2426"/>
    <s v="Central"/>
    <x v="0"/>
  </r>
  <r>
    <n v="2428"/>
    <x v="1"/>
    <s v="Meat"/>
    <x v="294"/>
    <x v="2427"/>
    <s v="South"/>
    <x v="3"/>
  </r>
  <r>
    <n v="2429"/>
    <x v="5"/>
    <s v="Meat"/>
    <x v="260"/>
    <x v="2428"/>
    <s v="West"/>
    <x v="4"/>
  </r>
  <r>
    <n v="2430"/>
    <x v="4"/>
    <s v="Dairy"/>
    <x v="7"/>
    <x v="2429"/>
    <s v="Central"/>
    <x v="4"/>
  </r>
  <r>
    <n v="2431"/>
    <x v="3"/>
    <s v="Dairy"/>
    <x v="129"/>
    <x v="2430"/>
    <s v="West"/>
    <x v="1"/>
  </r>
  <r>
    <n v="2432"/>
    <x v="1"/>
    <s v="Produce"/>
    <x v="222"/>
    <x v="2431"/>
    <s v="North"/>
    <x v="1"/>
  </r>
  <r>
    <n v="2433"/>
    <x v="0"/>
    <s v="Produce"/>
    <x v="138"/>
    <x v="2432"/>
    <s v="West"/>
    <x v="1"/>
  </r>
  <r>
    <n v="2434"/>
    <x v="5"/>
    <s v="Meat"/>
    <x v="207"/>
    <x v="2433"/>
    <s v="Central"/>
    <x v="4"/>
  </r>
  <r>
    <n v="2435"/>
    <x v="6"/>
    <s v="Dairy"/>
    <x v="341"/>
    <x v="2434"/>
    <s v="South"/>
    <x v="8"/>
  </r>
  <r>
    <n v="2436"/>
    <x v="5"/>
    <s v="Dairy"/>
    <x v="306"/>
    <x v="2435"/>
    <s v="South"/>
    <x v="5"/>
  </r>
  <r>
    <n v="2437"/>
    <x v="2"/>
    <s v="Produce"/>
    <x v="196"/>
    <x v="2436"/>
    <s v="North"/>
    <x v="9"/>
  </r>
  <r>
    <n v="2438"/>
    <x v="0"/>
    <s v="Bakery"/>
    <x v="293"/>
    <x v="2437"/>
    <s v="Central"/>
    <x v="1"/>
  </r>
  <r>
    <n v="2439"/>
    <x v="2"/>
    <s v="Grains"/>
    <x v="252"/>
    <x v="2438"/>
    <s v="Central"/>
    <x v="10"/>
  </r>
  <r>
    <n v="2440"/>
    <x v="5"/>
    <s v="Meat"/>
    <x v="335"/>
    <x v="2439"/>
    <s v="East"/>
    <x v="6"/>
  </r>
  <r>
    <n v="2441"/>
    <x v="0"/>
    <s v="Grains"/>
    <x v="136"/>
    <x v="2440"/>
    <s v="East"/>
    <x v="7"/>
  </r>
  <r>
    <n v="2442"/>
    <x v="0"/>
    <s v="Produce"/>
    <x v="310"/>
    <x v="2441"/>
    <s v="Central"/>
    <x v="4"/>
  </r>
  <r>
    <n v="2443"/>
    <x v="0"/>
    <s v="Grains"/>
    <x v="219"/>
    <x v="2442"/>
    <s v="Central"/>
    <x v="11"/>
  </r>
  <r>
    <n v="2444"/>
    <x v="1"/>
    <s v="Grains"/>
    <x v="18"/>
    <x v="2443"/>
    <s v="West"/>
    <x v="9"/>
  </r>
  <r>
    <n v="2445"/>
    <x v="3"/>
    <s v="Dairy"/>
    <x v="356"/>
    <x v="2444"/>
    <s v="South"/>
    <x v="4"/>
  </r>
  <r>
    <n v="2446"/>
    <x v="0"/>
    <s v="Grains"/>
    <x v="205"/>
    <x v="2445"/>
    <s v="North"/>
    <x v="7"/>
  </r>
  <r>
    <n v="2447"/>
    <x v="5"/>
    <s v="Meat"/>
    <x v="55"/>
    <x v="2446"/>
    <s v="West"/>
    <x v="2"/>
  </r>
  <r>
    <n v="2448"/>
    <x v="5"/>
    <s v="Dairy"/>
    <x v="29"/>
    <x v="2447"/>
    <s v="North"/>
    <x v="3"/>
  </r>
  <r>
    <n v="2449"/>
    <x v="4"/>
    <s v="Dairy"/>
    <x v="22"/>
    <x v="2448"/>
    <s v="Central"/>
    <x v="1"/>
  </r>
  <r>
    <n v="2450"/>
    <x v="3"/>
    <s v="Dairy"/>
    <x v="218"/>
    <x v="2449"/>
    <s v="South"/>
    <x v="5"/>
  </r>
  <r>
    <n v="2451"/>
    <x v="6"/>
    <s v="Bakery"/>
    <x v="152"/>
    <x v="2450"/>
    <s v="Central"/>
    <x v="0"/>
  </r>
  <r>
    <n v="2452"/>
    <x v="2"/>
    <s v="Meat"/>
    <x v="168"/>
    <x v="2451"/>
    <s v="South"/>
    <x v="4"/>
  </r>
  <r>
    <n v="2453"/>
    <x v="3"/>
    <s v="Produce"/>
    <x v="167"/>
    <x v="2452"/>
    <s v="Central"/>
    <x v="10"/>
  </r>
  <r>
    <n v="2454"/>
    <x v="6"/>
    <s v="Dairy"/>
    <x v="153"/>
    <x v="2453"/>
    <s v="North"/>
    <x v="2"/>
  </r>
  <r>
    <n v="2455"/>
    <x v="2"/>
    <s v="Produce"/>
    <x v="333"/>
    <x v="2454"/>
    <s v="Central"/>
    <x v="10"/>
  </r>
  <r>
    <n v="2456"/>
    <x v="0"/>
    <s v="Grains"/>
    <x v="209"/>
    <x v="2455"/>
    <s v="Central"/>
    <x v="7"/>
  </r>
  <r>
    <n v="2457"/>
    <x v="1"/>
    <s v="Grains"/>
    <x v="51"/>
    <x v="2456"/>
    <s v="West"/>
    <x v="4"/>
  </r>
  <r>
    <n v="2458"/>
    <x v="6"/>
    <s v="Bakery"/>
    <x v="55"/>
    <x v="2457"/>
    <s v="Central"/>
    <x v="2"/>
  </r>
  <r>
    <n v="2459"/>
    <x v="1"/>
    <s v="Dairy"/>
    <x v="230"/>
    <x v="2458"/>
    <s v="North"/>
    <x v="11"/>
  </r>
  <r>
    <n v="2460"/>
    <x v="4"/>
    <s v="Produce"/>
    <x v="123"/>
    <x v="2459"/>
    <s v="South"/>
    <x v="2"/>
  </r>
  <r>
    <n v="2461"/>
    <x v="1"/>
    <s v="Meat"/>
    <x v="50"/>
    <x v="2460"/>
    <s v="East"/>
    <x v="11"/>
  </r>
  <r>
    <n v="2462"/>
    <x v="6"/>
    <s v="Produce"/>
    <x v="295"/>
    <x v="2461"/>
    <s v="Central"/>
    <x v="0"/>
  </r>
  <r>
    <n v="2463"/>
    <x v="4"/>
    <s v="Bakery"/>
    <x v="114"/>
    <x v="2462"/>
    <s v="North"/>
    <x v="0"/>
  </r>
  <r>
    <n v="2464"/>
    <x v="4"/>
    <s v="Dairy"/>
    <x v="207"/>
    <x v="2463"/>
    <s v="West"/>
    <x v="4"/>
  </r>
  <r>
    <n v="2465"/>
    <x v="6"/>
    <s v="Meat"/>
    <x v="188"/>
    <x v="2464"/>
    <s v="West"/>
    <x v="0"/>
  </r>
  <r>
    <n v="2466"/>
    <x v="1"/>
    <s v="Dairy"/>
    <x v="108"/>
    <x v="2465"/>
    <s v="Central"/>
    <x v="10"/>
  </r>
  <r>
    <n v="2467"/>
    <x v="5"/>
    <s v="Grains"/>
    <x v="48"/>
    <x v="2466"/>
    <s v="Central"/>
    <x v="0"/>
  </r>
  <r>
    <n v="2468"/>
    <x v="0"/>
    <s v="Dairy"/>
    <x v="197"/>
    <x v="2467"/>
    <s v="North"/>
    <x v="3"/>
  </r>
  <r>
    <n v="2469"/>
    <x v="1"/>
    <s v="Dairy"/>
    <x v="8"/>
    <x v="2468"/>
    <s v="North"/>
    <x v="2"/>
  </r>
  <r>
    <n v="2470"/>
    <x v="6"/>
    <s v="Bakery"/>
    <x v="235"/>
    <x v="2469"/>
    <s v="North"/>
    <x v="9"/>
  </r>
  <r>
    <n v="2471"/>
    <x v="0"/>
    <s v="Dairy"/>
    <x v="353"/>
    <x v="2470"/>
    <s v="North"/>
    <x v="2"/>
  </r>
  <r>
    <n v="2472"/>
    <x v="1"/>
    <s v="Produce"/>
    <x v="109"/>
    <x v="2471"/>
    <s v="North"/>
    <x v="2"/>
  </r>
  <r>
    <n v="2473"/>
    <x v="0"/>
    <s v="Bakery"/>
    <x v="155"/>
    <x v="2472"/>
    <s v="East"/>
    <x v="4"/>
  </r>
  <r>
    <n v="2474"/>
    <x v="1"/>
    <s v="Produce"/>
    <x v="10"/>
    <x v="2473"/>
    <s v="South"/>
    <x v="6"/>
  </r>
  <r>
    <n v="2475"/>
    <x v="5"/>
    <s v="Produce"/>
    <x v="157"/>
    <x v="2474"/>
    <s v="Central"/>
    <x v="1"/>
  </r>
  <r>
    <n v="2476"/>
    <x v="6"/>
    <s v="Meat"/>
    <x v="37"/>
    <x v="2475"/>
    <s v="Central"/>
    <x v="4"/>
  </r>
  <r>
    <n v="2477"/>
    <x v="4"/>
    <s v="Meat"/>
    <x v="38"/>
    <x v="2476"/>
    <s v="East"/>
    <x v="10"/>
  </r>
  <r>
    <n v="2478"/>
    <x v="3"/>
    <s v="Dairy"/>
    <x v="87"/>
    <x v="2477"/>
    <s v="West"/>
    <x v="10"/>
  </r>
  <r>
    <n v="2479"/>
    <x v="1"/>
    <s v="Meat"/>
    <x v="142"/>
    <x v="2478"/>
    <s v="South"/>
    <x v="6"/>
  </r>
  <r>
    <n v="2480"/>
    <x v="1"/>
    <s v="Dairy"/>
    <x v="276"/>
    <x v="2479"/>
    <s v="West"/>
    <x v="0"/>
  </r>
  <r>
    <n v="2481"/>
    <x v="4"/>
    <s v="Produce"/>
    <x v="146"/>
    <x v="2480"/>
    <s v="Central"/>
    <x v="8"/>
  </r>
  <r>
    <n v="2482"/>
    <x v="6"/>
    <s v="Grains"/>
    <x v="130"/>
    <x v="2481"/>
    <s v="East"/>
    <x v="1"/>
  </r>
  <r>
    <n v="2483"/>
    <x v="1"/>
    <s v="Bakery"/>
    <x v="196"/>
    <x v="2482"/>
    <s v="West"/>
    <x v="9"/>
  </r>
  <r>
    <n v="2484"/>
    <x v="2"/>
    <s v="Bakery"/>
    <x v="153"/>
    <x v="2483"/>
    <s v="East"/>
    <x v="2"/>
  </r>
  <r>
    <n v="2485"/>
    <x v="2"/>
    <s v="Dairy"/>
    <x v="21"/>
    <x v="2484"/>
    <s v="South"/>
    <x v="8"/>
  </r>
  <r>
    <n v="2486"/>
    <x v="3"/>
    <s v="Dairy"/>
    <x v="100"/>
    <x v="2485"/>
    <s v="Central"/>
    <x v="11"/>
  </r>
  <r>
    <n v="2487"/>
    <x v="3"/>
    <s v="Meat"/>
    <x v="347"/>
    <x v="2486"/>
    <s v="West"/>
    <x v="5"/>
  </r>
  <r>
    <n v="2488"/>
    <x v="1"/>
    <s v="Meat"/>
    <x v="292"/>
    <x v="2487"/>
    <s v="Central"/>
    <x v="0"/>
  </r>
  <r>
    <n v="2489"/>
    <x v="2"/>
    <s v="Meat"/>
    <x v="198"/>
    <x v="2488"/>
    <s v="East"/>
    <x v="8"/>
  </r>
  <r>
    <n v="2490"/>
    <x v="2"/>
    <s v="Meat"/>
    <x v="285"/>
    <x v="2489"/>
    <s v="West"/>
    <x v="3"/>
  </r>
  <r>
    <n v="2491"/>
    <x v="1"/>
    <s v="Grains"/>
    <x v="322"/>
    <x v="2490"/>
    <s v="Central"/>
    <x v="4"/>
  </r>
  <r>
    <n v="2492"/>
    <x v="5"/>
    <s v="Bakery"/>
    <x v="213"/>
    <x v="2491"/>
    <s v="Central"/>
    <x v="5"/>
  </r>
  <r>
    <n v="2493"/>
    <x v="4"/>
    <s v="Dairy"/>
    <x v="244"/>
    <x v="2492"/>
    <s v="North"/>
    <x v="6"/>
  </r>
  <r>
    <n v="2494"/>
    <x v="2"/>
    <s v="Grains"/>
    <x v="99"/>
    <x v="2493"/>
    <s v="East"/>
    <x v="6"/>
  </r>
  <r>
    <n v="2495"/>
    <x v="3"/>
    <s v="Grains"/>
    <x v="57"/>
    <x v="2494"/>
    <s v="North"/>
    <x v="9"/>
  </r>
  <r>
    <n v="2496"/>
    <x v="2"/>
    <s v="Dairy"/>
    <x v="88"/>
    <x v="2495"/>
    <s v="North"/>
    <x v="2"/>
  </r>
  <r>
    <n v="2497"/>
    <x v="1"/>
    <s v="Dairy"/>
    <x v="31"/>
    <x v="2496"/>
    <s v="East"/>
    <x v="10"/>
  </r>
  <r>
    <n v="2498"/>
    <x v="2"/>
    <s v="Grains"/>
    <x v="142"/>
    <x v="2497"/>
    <s v="East"/>
    <x v="6"/>
  </r>
  <r>
    <n v="2499"/>
    <x v="5"/>
    <s v="Bakery"/>
    <x v="56"/>
    <x v="2498"/>
    <s v="West"/>
    <x v="10"/>
  </r>
  <r>
    <n v="2500"/>
    <x v="6"/>
    <s v="Bakery"/>
    <x v="279"/>
    <x v="2499"/>
    <s v="South"/>
    <x v="8"/>
  </r>
  <r>
    <n v="2501"/>
    <x v="4"/>
    <s v="Produce"/>
    <x v="71"/>
    <x v="2500"/>
    <s v="North"/>
    <x v="7"/>
  </r>
  <r>
    <n v="2502"/>
    <x v="5"/>
    <s v="Grains"/>
    <x v="179"/>
    <x v="2501"/>
    <s v="South"/>
    <x v="2"/>
  </r>
  <r>
    <n v="2503"/>
    <x v="4"/>
    <s v="Meat"/>
    <x v="214"/>
    <x v="2502"/>
    <s v="East"/>
    <x v="7"/>
  </r>
  <r>
    <n v="2504"/>
    <x v="0"/>
    <s v="Meat"/>
    <x v="139"/>
    <x v="2503"/>
    <s v="North"/>
    <x v="3"/>
  </r>
  <r>
    <n v="2505"/>
    <x v="2"/>
    <s v="Meat"/>
    <x v="149"/>
    <x v="2504"/>
    <s v="West"/>
    <x v="10"/>
  </r>
  <r>
    <n v="2506"/>
    <x v="6"/>
    <s v="Grains"/>
    <x v="292"/>
    <x v="2505"/>
    <s v="West"/>
    <x v="0"/>
  </r>
  <r>
    <n v="2507"/>
    <x v="1"/>
    <s v="Produce"/>
    <x v="42"/>
    <x v="2506"/>
    <s v="South"/>
    <x v="3"/>
  </r>
  <r>
    <n v="2508"/>
    <x v="4"/>
    <s v="Meat"/>
    <x v="125"/>
    <x v="2507"/>
    <s v="Central"/>
    <x v="10"/>
  </r>
  <r>
    <n v="2509"/>
    <x v="3"/>
    <s v="Dairy"/>
    <x v="219"/>
    <x v="2508"/>
    <s v="Central"/>
    <x v="11"/>
  </r>
  <r>
    <n v="2510"/>
    <x v="5"/>
    <s v="Bakery"/>
    <x v="34"/>
    <x v="2509"/>
    <s v="North"/>
    <x v="4"/>
  </r>
  <r>
    <n v="2511"/>
    <x v="3"/>
    <s v="Meat"/>
    <x v="183"/>
    <x v="2510"/>
    <s v="South"/>
    <x v="8"/>
  </r>
  <r>
    <n v="2512"/>
    <x v="6"/>
    <s v="Bakery"/>
    <x v="140"/>
    <x v="2511"/>
    <s v="North"/>
    <x v="8"/>
  </r>
  <r>
    <n v="2513"/>
    <x v="5"/>
    <s v="Produce"/>
    <x v="354"/>
    <x v="2512"/>
    <s v="East"/>
    <x v="7"/>
  </r>
  <r>
    <n v="2514"/>
    <x v="4"/>
    <s v="Produce"/>
    <x v="164"/>
    <x v="2513"/>
    <s v="West"/>
    <x v="8"/>
  </r>
  <r>
    <n v="2515"/>
    <x v="6"/>
    <s v="Bakery"/>
    <x v="183"/>
    <x v="2514"/>
    <s v="North"/>
    <x v="8"/>
  </r>
  <r>
    <n v="2516"/>
    <x v="2"/>
    <s v="Bakery"/>
    <x v="42"/>
    <x v="2515"/>
    <s v="North"/>
    <x v="3"/>
  </r>
  <r>
    <n v="2517"/>
    <x v="0"/>
    <s v="Produce"/>
    <x v="6"/>
    <x v="2516"/>
    <s v="North"/>
    <x v="3"/>
  </r>
  <r>
    <n v="2518"/>
    <x v="6"/>
    <s v="Grains"/>
    <x v="103"/>
    <x v="2517"/>
    <s v="South"/>
    <x v="1"/>
  </r>
  <r>
    <n v="2519"/>
    <x v="6"/>
    <s v="Grains"/>
    <x v="317"/>
    <x v="2518"/>
    <s v="West"/>
    <x v="1"/>
  </r>
  <r>
    <n v="2520"/>
    <x v="2"/>
    <s v="Bakery"/>
    <x v="127"/>
    <x v="2519"/>
    <s v="South"/>
    <x v="6"/>
  </r>
  <r>
    <n v="2521"/>
    <x v="3"/>
    <s v="Grains"/>
    <x v="25"/>
    <x v="2520"/>
    <s v="North"/>
    <x v="4"/>
  </r>
  <r>
    <n v="2522"/>
    <x v="2"/>
    <s v="Meat"/>
    <x v="235"/>
    <x v="2521"/>
    <s v="West"/>
    <x v="9"/>
  </r>
  <r>
    <n v="2523"/>
    <x v="1"/>
    <s v="Meat"/>
    <x v="153"/>
    <x v="2522"/>
    <s v="West"/>
    <x v="2"/>
  </r>
  <r>
    <n v="2524"/>
    <x v="0"/>
    <s v="Grains"/>
    <x v="195"/>
    <x v="2523"/>
    <s v="South"/>
    <x v="7"/>
  </r>
  <r>
    <n v="2525"/>
    <x v="1"/>
    <s v="Meat"/>
    <x v="255"/>
    <x v="2524"/>
    <s v="East"/>
    <x v="2"/>
  </r>
  <r>
    <n v="2526"/>
    <x v="2"/>
    <s v="Produce"/>
    <x v="178"/>
    <x v="2525"/>
    <s v="East"/>
    <x v="0"/>
  </r>
  <r>
    <n v="2527"/>
    <x v="3"/>
    <s v="Dairy"/>
    <x v="303"/>
    <x v="2526"/>
    <s v="West"/>
    <x v="6"/>
  </r>
  <r>
    <n v="2528"/>
    <x v="2"/>
    <s v="Bakery"/>
    <x v="239"/>
    <x v="2527"/>
    <s v="East"/>
    <x v="9"/>
  </r>
  <r>
    <n v="2529"/>
    <x v="4"/>
    <s v="Bakery"/>
    <x v="120"/>
    <x v="2528"/>
    <s v="West"/>
    <x v="4"/>
  </r>
  <r>
    <n v="2530"/>
    <x v="4"/>
    <s v="Produce"/>
    <x v="164"/>
    <x v="2529"/>
    <s v="South"/>
    <x v="8"/>
  </r>
  <r>
    <n v="2531"/>
    <x v="1"/>
    <s v="Produce"/>
    <x v="341"/>
    <x v="2530"/>
    <s v="South"/>
    <x v="8"/>
  </r>
  <r>
    <n v="2532"/>
    <x v="4"/>
    <s v="Meat"/>
    <x v="316"/>
    <x v="2531"/>
    <s v="East"/>
    <x v="9"/>
  </r>
  <r>
    <n v="2533"/>
    <x v="2"/>
    <s v="Produce"/>
    <x v="351"/>
    <x v="2532"/>
    <s v="South"/>
    <x v="10"/>
  </r>
  <r>
    <n v="2534"/>
    <x v="0"/>
    <s v="Produce"/>
    <x v="82"/>
    <x v="2533"/>
    <s v="West"/>
    <x v="2"/>
  </r>
  <r>
    <n v="2535"/>
    <x v="0"/>
    <s v="Dairy"/>
    <x v="24"/>
    <x v="2534"/>
    <s v="South"/>
    <x v="5"/>
  </r>
  <r>
    <n v="2536"/>
    <x v="0"/>
    <s v="Bakery"/>
    <x v="163"/>
    <x v="2535"/>
    <s v="East"/>
    <x v="6"/>
  </r>
  <r>
    <n v="2537"/>
    <x v="0"/>
    <s v="Dairy"/>
    <x v="353"/>
    <x v="2536"/>
    <s v="West"/>
    <x v="2"/>
  </r>
  <r>
    <n v="2538"/>
    <x v="3"/>
    <s v="Grains"/>
    <x v="9"/>
    <x v="2537"/>
    <s v="North"/>
    <x v="1"/>
  </r>
  <r>
    <n v="2539"/>
    <x v="4"/>
    <s v="Bakery"/>
    <x v="279"/>
    <x v="2538"/>
    <s v="North"/>
    <x v="8"/>
  </r>
  <r>
    <n v="2540"/>
    <x v="3"/>
    <s v="Produce"/>
    <x v="111"/>
    <x v="2539"/>
    <s v="West"/>
    <x v="3"/>
  </r>
  <r>
    <n v="2541"/>
    <x v="5"/>
    <s v="Meat"/>
    <x v="40"/>
    <x v="2540"/>
    <s v="North"/>
    <x v="10"/>
  </r>
  <r>
    <n v="2542"/>
    <x v="1"/>
    <s v="Grains"/>
    <x v="107"/>
    <x v="2541"/>
    <s v="South"/>
    <x v="1"/>
  </r>
  <r>
    <n v="2543"/>
    <x v="4"/>
    <s v="Produce"/>
    <x v="193"/>
    <x v="2542"/>
    <s v="North"/>
    <x v="7"/>
  </r>
  <r>
    <n v="2544"/>
    <x v="0"/>
    <s v="Meat"/>
    <x v="152"/>
    <x v="2543"/>
    <s v="South"/>
    <x v="0"/>
  </r>
  <r>
    <n v="2545"/>
    <x v="1"/>
    <s v="Dairy"/>
    <x v="21"/>
    <x v="2544"/>
    <s v="North"/>
    <x v="8"/>
  </r>
  <r>
    <n v="2546"/>
    <x v="0"/>
    <s v="Dairy"/>
    <x v="47"/>
    <x v="2545"/>
    <s v="Central"/>
    <x v="8"/>
  </r>
  <r>
    <n v="2547"/>
    <x v="6"/>
    <s v="Grains"/>
    <x v="125"/>
    <x v="2546"/>
    <s v="West"/>
    <x v="10"/>
  </r>
  <r>
    <n v="2548"/>
    <x v="6"/>
    <s v="Produce"/>
    <x v="126"/>
    <x v="2547"/>
    <s v="South"/>
    <x v="1"/>
  </r>
  <r>
    <n v="2549"/>
    <x v="6"/>
    <s v="Grains"/>
    <x v="197"/>
    <x v="2548"/>
    <s v="South"/>
    <x v="3"/>
  </r>
  <r>
    <n v="2550"/>
    <x v="0"/>
    <s v="Bakery"/>
    <x v="306"/>
    <x v="2549"/>
    <s v="South"/>
    <x v="5"/>
  </r>
  <r>
    <n v="2551"/>
    <x v="0"/>
    <s v="Produce"/>
    <x v="279"/>
    <x v="2550"/>
    <s v="West"/>
    <x v="8"/>
  </r>
  <r>
    <n v="2552"/>
    <x v="4"/>
    <s v="Bakery"/>
    <x v="256"/>
    <x v="2551"/>
    <s v="Central"/>
    <x v="2"/>
  </r>
  <r>
    <n v="2553"/>
    <x v="5"/>
    <s v="Bakery"/>
    <x v="217"/>
    <x v="2552"/>
    <s v="Central"/>
    <x v="6"/>
  </r>
  <r>
    <n v="2554"/>
    <x v="3"/>
    <s v="Dairy"/>
    <x v="258"/>
    <x v="2553"/>
    <s v="East"/>
    <x v="3"/>
  </r>
  <r>
    <n v="2555"/>
    <x v="6"/>
    <s v="Grains"/>
    <x v="110"/>
    <x v="2554"/>
    <s v="North"/>
    <x v="6"/>
  </r>
  <r>
    <n v="2556"/>
    <x v="4"/>
    <s v="Meat"/>
    <x v="229"/>
    <x v="2555"/>
    <s v="East"/>
    <x v="2"/>
  </r>
  <r>
    <n v="2557"/>
    <x v="6"/>
    <s v="Produce"/>
    <x v="192"/>
    <x v="2556"/>
    <s v="East"/>
    <x v="5"/>
  </r>
  <r>
    <n v="2558"/>
    <x v="4"/>
    <s v="Dairy"/>
    <x v="167"/>
    <x v="2557"/>
    <s v="North"/>
    <x v="10"/>
  </r>
  <r>
    <n v="2559"/>
    <x v="6"/>
    <s v="Produce"/>
    <x v="321"/>
    <x v="2558"/>
    <s v="West"/>
    <x v="0"/>
  </r>
  <r>
    <n v="2560"/>
    <x v="2"/>
    <s v="Produce"/>
    <x v="64"/>
    <x v="2559"/>
    <s v="West"/>
    <x v="8"/>
  </r>
  <r>
    <n v="2561"/>
    <x v="1"/>
    <s v="Bakery"/>
    <x v="215"/>
    <x v="2560"/>
    <s v="Central"/>
    <x v="0"/>
  </r>
  <r>
    <n v="2562"/>
    <x v="2"/>
    <s v="Dairy"/>
    <x v="207"/>
    <x v="2561"/>
    <s v="North"/>
    <x v="4"/>
  </r>
  <r>
    <n v="2563"/>
    <x v="3"/>
    <s v="Produce"/>
    <x v="201"/>
    <x v="2562"/>
    <s v="East"/>
    <x v="9"/>
  </r>
  <r>
    <n v="2564"/>
    <x v="6"/>
    <s v="Meat"/>
    <x v="330"/>
    <x v="2563"/>
    <s v="South"/>
    <x v="11"/>
  </r>
  <r>
    <n v="2565"/>
    <x v="0"/>
    <s v="Grains"/>
    <x v="317"/>
    <x v="2564"/>
    <s v="Central"/>
    <x v="1"/>
  </r>
  <r>
    <n v="2566"/>
    <x v="2"/>
    <s v="Produce"/>
    <x v="73"/>
    <x v="2565"/>
    <s v="West"/>
    <x v="8"/>
  </r>
  <r>
    <n v="2567"/>
    <x v="0"/>
    <s v="Meat"/>
    <x v="99"/>
    <x v="2566"/>
    <s v="North"/>
    <x v="6"/>
  </r>
  <r>
    <n v="2568"/>
    <x v="0"/>
    <s v="Bakery"/>
    <x v="235"/>
    <x v="2567"/>
    <s v="West"/>
    <x v="9"/>
  </r>
  <r>
    <n v="2569"/>
    <x v="5"/>
    <s v="Produce"/>
    <x v="342"/>
    <x v="2568"/>
    <s v="South"/>
    <x v="1"/>
  </r>
  <r>
    <n v="2570"/>
    <x v="4"/>
    <s v="Produce"/>
    <x v="129"/>
    <x v="2569"/>
    <s v="West"/>
    <x v="1"/>
  </r>
  <r>
    <n v="2571"/>
    <x v="4"/>
    <s v="Grains"/>
    <x v="52"/>
    <x v="2570"/>
    <s v="North"/>
    <x v="2"/>
  </r>
  <r>
    <n v="2572"/>
    <x v="5"/>
    <s v="Meat"/>
    <x v="174"/>
    <x v="2571"/>
    <s v="Central"/>
    <x v="11"/>
  </r>
  <r>
    <n v="2573"/>
    <x v="2"/>
    <s v="Produce"/>
    <x v="166"/>
    <x v="2572"/>
    <s v="East"/>
    <x v="2"/>
  </r>
  <r>
    <n v="2574"/>
    <x v="3"/>
    <s v="Dairy"/>
    <x v="338"/>
    <x v="2573"/>
    <s v="North"/>
    <x v="3"/>
  </r>
  <r>
    <n v="2575"/>
    <x v="6"/>
    <s v="Bakery"/>
    <x v="323"/>
    <x v="2574"/>
    <s v="Central"/>
    <x v="1"/>
  </r>
  <r>
    <n v="2576"/>
    <x v="4"/>
    <s v="Bakery"/>
    <x v="211"/>
    <x v="2575"/>
    <s v="South"/>
    <x v="10"/>
  </r>
  <r>
    <n v="2577"/>
    <x v="4"/>
    <s v="Meat"/>
    <x v="3"/>
    <x v="2576"/>
    <s v="East"/>
    <x v="3"/>
  </r>
  <r>
    <n v="2578"/>
    <x v="1"/>
    <s v="Dairy"/>
    <x v="78"/>
    <x v="2577"/>
    <s v="East"/>
    <x v="5"/>
  </r>
  <r>
    <n v="2579"/>
    <x v="5"/>
    <s v="Dairy"/>
    <x v="11"/>
    <x v="2578"/>
    <s v="Central"/>
    <x v="7"/>
  </r>
  <r>
    <n v="2580"/>
    <x v="1"/>
    <s v="Dairy"/>
    <x v="267"/>
    <x v="2579"/>
    <s v="East"/>
    <x v="6"/>
  </r>
  <r>
    <n v="2581"/>
    <x v="4"/>
    <s v="Meat"/>
    <x v="279"/>
    <x v="2580"/>
    <s v="North"/>
    <x v="8"/>
  </r>
  <r>
    <n v="2582"/>
    <x v="1"/>
    <s v="Bakery"/>
    <x v="52"/>
    <x v="2581"/>
    <s v="Central"/>
    <x v="2"/>
  </r>
  <r>
    <n v="2583"/>
    <x v="3"/>
    <s v="Dairy"/>
    <x v="218"/>
    <x v="2582"/>
    <s v="Central"/>
    <x v="5"/>
  </r>
  <r>
    <n v="2584"/>
    <x v="4"/>
    <s v="Bakery"/>
    <x v="124"/>
    <x v="2583"/>
    <s v="North"/>
    <x v="4"/>
  </r>
  <r>
    <n v="2585"/>
    <x v="3"/>
    <s v="Dairy"/>
    <x v="154"/>
    <x v="2584"/>
    <s v="South"/>
    <x v="3"/>
  </r>
  <r>
    <n v="2586"/>
    <x v="5"/>
    <s v="Dairy"/>
    <x v="320"/>
    <x v="2585"/>
    <s v="South"/>
    <x v="1"/>
  </r>
  <r>
    <n v="2587"/>
    <x v="2"/>
    <s v="Dairy"/>
    <x v="152"/>
    <x v="2586"/>
    <s v="South"/>
    <x v="0"/>
  </r>
  <r>
    <n v="2588"/>
    <x v="5"/>
    <s v="Meat"/>
    <x v="15"/>
    <x v="2587"/>
    <s v="North"/>
    <x v="8"/>
  </r>
  <r>
    <n v="2589"/>
    <x v="1"/>
    <s v="Produce"/>
    <x v="294"/>
    <x v="2588"/>
    <s v="West"/>
    <x v="3"/>
  </r>
  <r>
    <n v="2590"/>
    <x v="6"/>
    <s v="Meat"/>
    <x v="328"/>
    <x v="2589"/>
    <s v="South"/>
    <x v="7"/>
  </r>
  <r>
    <n v="2591"/>
    <x v="3"/>
    <s v="Produce"/>
    <x v="283"/>
    <x v="2590"/>
    <s v="East"/>
    <x v="9"/>
  </r>
  <r>
    <n v="2592"/>
    <x v="4"/>
    <s v="Produce"/>
    <x v="13"/>
    <x v="2591"/>
    <s v="East"/>
    <x v="2"/>
  </r>
  <r>
    <n v="2593"/>
    <x v="6"/>
    <s v="Dairy"/>
    <x v="335"/>
    <x v="2592"/>
    <s v="North"/>
    <x v="6"/>
  </r>
  <r>
    <n v="2594"/>
    <x v="0"/>
    <s v="Meat"/>
    <x v="48"/>
    <x v="2593"/>
    <s v="Central"/>
    <x v="0"/>
  </r>
  <r>
    <n v="2595"/>
    <x v="0"/>
    <s v="Produce"/>
    <x v="345"/>
    <x v="2594"/>
    <s v="West"/>
    <x v="10"/>
  </r>
  <r>
    <n v="2596"/>
    <x v="3"/>
    <s v="Grains"/>
    <x v="102"/>
    <x v="2595"/>
    <s v="East"/>
    <x v="5"/>
  </r>
  <r>
    <n v="2597"/>
    <x v="5"/>
    <s v="Produce"/>
    <x v="76"/>
    <x v="2596"/>
    <s v="East"/>
    <x v="6"/>
  </r>
  <r>
    <n v="2598"/>
    <x v="2"/>
    <s v="Meat"/>
    <x v="12"/>
    <x v="2597"/>
    <s v="North"/>
    <x v="7"/>
  </r>
  <r>
    <n v="2599"/>
    <x v="3"/>
    <s v="Grains"/>
    <x v="315"/>
    <x v="2598"/>
    <s v="West"/>
    <x v="4"/>
  </r>
  <r>
    <n v="2600"/>
    <x v="2"/>
    <s v="Produce"/>
    <x v="220"/>
    <x v="2599"/>
    <s v="West"/>
    <x v="11"/>
  </r>
  <r>
    <n v="2601"/>
    <x v="4"/>
    <s v="Dairy"/>
    <x v="79"/>
    <x v="2600"/>
    <s v="West"/>
    <x v="6"/>
  </r>
  <r>
    <n v="2602"/>
    <x v="1"/>
    <s v="Meat"/>
    <x v="140"/>
    <x v="2601"/>
    <s v="North"/>
    <x v="8"/>
  </r>
  <r>
    <n v="2603"/>
    <x v="3"/>
    <s v="Dairy"/>
    <x v="223"/>
    <x v="2602"/>
    <s v="North"/>
    <x v="5"/>
  </r>
  <r>
    <n v="2604"/>
    <x v="1"/>
    <s v="Dairy"/>
    <x v="212"/>
    <x v="2603"/>
    <s v="Central"/>
    <x v="8"/>
  </r>
  <r>
    <n v="2605"/>
    <x v="3"/>
    <s v="Produce"/>
    <x v="290"/>
    <x v="2604"/>
    <s v="East"/>
    <x v="4"/>
  </r>
  <r>
    <n v="2606"/>
    <x v="6"/>
    <s v="Dairy"/>
    <x v="325"/>
    <x v="2605"/>
    <s v="South"/>
    <x v="3"/>
  </r>
  <r>
    <n v="2607"/>
    <x v="1"/>
    <s v="Grains"/>
    <x v="115"/>
    <x v="2606"/>
    <s v="South"/>
    <x v="9"/>
  </r>
  <r>
    <n v="2608"/>
    <x v="4"/>
    <s v="Bakery"/>
    <x v="313"/>
    <x v="2607"/>
    <s v="East"/>
    <x v="4"/>
  </r>
  <r>
    <n v="2609"/>
    <x v="6"/>
    <s v="Dairy"/>
    <x v="227"/>
    <x v="2608"/>
    <s v="North"/>
    <x v="9"/>
  </r>
  <r>
    <n v="2610"/>
    <x v="2"/>
    <s v="Meat"/>
    <x v="166"/>
    <x v="2609"/>
    <s v="East"/>
    <x v="2"/>
  </r>
  <r>
    <n v="2611"/>
    <x v="1"/>
    <s v="Dairy"/>
    <x v="277"/>
    <x v="2610"/>
    <s v="Central"/>
    <x v="4"/>
  </r>
  <r>
    <n v="2612"/>
    <x v="2"/>
    <s v="Produce"/>
    <x v="268"/>
    <x v="2611"/>
    <s v="Central"/>
    <x v="11"/>
  </r>
  <r>
    <n v="2613"/>
    <x v="4"/>
    <s v="Produce"/>
    <x v="358"/>
    <x v="2612"/>
    <s v="North"/>
    <x v="9"/>
  </r>
  <r>
    <n v="2614"/>
    <x v="3"/>
    <s v="Bakery"/>
    <x v="272"/>
    <x v="2613"/>
    <s v="North"/>
    <x v="4"/>
  </r>
  <r>
    <n v="2615"/>
    <x v="3"/>
    <s v="Grains"/>
    <x v="193"/>
    <x v="2614"/>
    <s v="West"/>
    <x v="7"/>
  </r>
  <r>
    <n v="2616"/>
    <x v="2"/>
    <s v="Produce"/>
    <x v="236"/>
    <x v="2615"/>
    <s v="West"/>
    <x v="3"/>
  </r>
  <r>
    <n v="2617"/>
    <x v="0"/>
    <s v="Bakery"/>
    <x v="73"/>
    <x v="2616"/>
    <s v="Central"/>
    <x v="8"/>
  </r>
  <r>
    <n v="2618"/>
    <x v="2"/>
    <s v="Meat"/>
    <x v="247"/>
    <x v="2617"/>
    <s v="North"/>
    <x v="5"/>
  </r>
  <r>
    <n v="2619"/>
    <x v="1"/>
    <s v="Dairy"/>
    <x v="187"/>
    <x v="2618"/>
    <s v="Central"/>
    <x v="10"/>
  </r>
  <r>
    <n v="2620"/>
    <x v="5"/>
    <s v="Dairy"/>
    <x v="39"/>
    <x v="2619"/>
    <s v="Central"/>
    <x v="0"/>
  </r>
  <r>
    <n v="2621"/>
    <x v="3"/>
    <s v="Meat"/>
    <x v="8"/>
    <x v="2620"/>
    <s v="South"/>
    <x v="2"/>
  </r>
  <r>
    <n v="2622"/>
    <x v="6"/>
    <s v="Grains"/>
    <x v="71"/>
    <x v="2621"/>
    <s v="North"/>
    <x v="7"/>
  </r>
  <r>
    <n v="2623"/>
    <x v="1"/>
    <s v="Grains"/>
    <x v="38"/>
    <x v="2622"/>
    <s v="South"/>
    <x v="10"/>
  </r>
  <r>
    <n v="2624"/>
    <x v="0"/>
    <s v="Dairy"/>
    <x v="293"/>
    <x v="2623"/>
    <s v="North"/>
    <x v="1"/>
  </r>
  <r>
    <n v="2625"/>
    <x v="3"/>
    <s v="Meat"/>
    <x v="188"/>
    <x v="2624"/>
    <s v="West"/>
    <x v="0"/>
  </r>
  <r>
    <n v="2626"/>
    <x v="3"/>
    <s v="Meat"/>
    <x v="12"/>
    <x v="2625"/>
    <s v="Central"/>
    <x v="7"/>
  </r>
  <r>
    <n v="2627"/>
    <x v="3"/>
    <s v="Produce"/>
    <x v="222"/>
    <x v="2626"/>
    <s v="North"/>
    <x v="1"/>
  </r>
  <r>
    <n v="2628"/>
    <x v="0"/>
    <s v="Meat"/>
    <x v="353"/>
    <x v="2627"/>
    <s v="West"/>
    <x v="2"/>
  </r>
  <r>
    <n v="2629"/>
    <x v="4"/>
    <s v="Grains"/>
    <x v="255"/>
    <x v="2628"/>
    <s v="West"/>
    <x v="2"/>
  </r>
  <r>
    <n v="2630"/>
    <x v="0"/>
    <s v="Produce"/>
    <x v="240"/>
    <x v="2629"/>
    <s v="Central"/>
    <x v="8"/>
  </r>
  <r>
    <n v="2631"/>
    <x v="6"/>
    <s v="Produce"/>
    <x v="219"/>
    <x v="2630"/>
    <s v="West"/>
    <x v="11"/>
  </r>
  <r>
    <n v="2632"/>
    <x v="6"/>
    <s v="Meat"/>
    <x v="131"/>
    <x v="2631"/>
    <s v="East"/>
    <x v="8"/>
  </r>
  <r>
    <n v="2633"/>
    <x v="0"/>
    <s v="Grains"/>
    <x v="307"/>
    <x v="2632"/>
    <s v="South"/>
    <x v="2"/>
  </r>
  <r>
    <n v="2634"/>
    <x v="5"/>
    <s v="Grains"/>
    <x v="142"/>
    <x v="2633"/>
    <s v="Central"/>
    <x v="6"/>
  </r>
  <r>
    <n v="2635"/>
    <x v="6"/>
    <s v="Produce"/>
    <x v="81"/>
    <x v="2634"/>
    <s v="East"/>
    <x v="4"/>
  </r>
  <r>
    <n v="2636"/>
    <x v="4"/>
    <s v="Dairy"/>
    <x v="32"/>
    <x v="2635"/>
    <s v="North"/>
    <x v="9"/>
  </r>
  <r>
    <n v="2637"/>
    <x v="2"/>
    <s v="Produce"/>
    <x v="166"/>
    <x v="2636"/>
    <s v="West"/>
    <x v="2"/>
  </r>
  <r>
    <n v="2638"/>
    <x v="0"/>
    <s v="Grains"/>
    <x v="192"/>
    <x v="2637"/>
    <s v="North"/>
    <x v="5"/>
  </r>
  <r>
    <n v="2639"/>
    <x v="2"/>
    <s v="Dairy"/>
    <x v="52"/>
    <x v="2638"/>
    <s v="East"/>
    <x v="2"/>
  </r>
  <r>
    <n v="2640"/>
    <x v="2"/>
    <s v="Dairy"/>
    <x v="46"/>
    <x v="2639"/>
    <s v="West"/>
    <x v="6"/>
  </r>
  <r>
    <n v="2641"/>
    <x v="2"/>
    <s v="Produce"/>
    <x v="55"/>
    <x v="2640"/>
    <s v="West"/>
    <x v="2"/>
  </r>
  <r>
    <n v="2642"/>
    <x v="3"/>
    <s v="Grains"/>
    <x v="3"/>
    <x v="2641"/>
    <s v="East"/>
    <x v="3"/>
  </r>
  <r>
    <n v="2643"/>
    <x v="3"/>
    <s v="Bakery"/>
    <x v="297"/>
    <x v="2642"/>
    <s v="West"/>
    <x v="1"/>
  </r>
  <r>
    <n v="2644"/>
    <x v="1"/>
    <s v="Grains"/>
    <x v="48"/>
    <x v="2643"/>
    <s v="West"/>
    <x v="0"/>
  </r>
  <r>
    <n v="2645"/>
    <x v="5"/>
    <s v="Bakery"/>
    <x v="129"/>
    <x v="2644"/>
    <s v="Central"/>
    <x v="1"/>
  </r>
  <r>
    <n v="2646"/>
    <x v="5"/>
    <s v="Dairy"/>
    <x v="152"/>
    <x v="2645"/>
    <s v="Central"/>
    <x v="0"/>
  </r>
  <r>
    <n v="2647"/>
    <x v="5"/>
    <s v="Meat"/>
    <x v="144"/>
    <x v="2646"/>
    <s v="Central"/>
    <x v="8"/>
  </r>
  <r>
    <n v="2648"/>
    <x v="6"/>
    <s v="Grains"/>
    <x v="16"/>
    <x v="2647"/>
    <s v="North"/>
    <x v="4"/>
  </r>
  <r>
    <n v="2649"/>
    <x v="4"/>
    <s v="Grains"/>
    <x v="144"/>
    <x v="2648"/>
    <s v="South"/>
    <x v="8"/>
  </r>
  <r>
    <n v="2650"/>
    <x v="3"/>
    <s v="Bakery"/>
    <x v="20"/>
    <x v="2649"/>
    <s v="Central"/>
    <x v="2"/>
  </r>
  <r>
    <n v="2651"/>
    <x v="3"/>
    <s v="Produce"/>
    <x v="220"/>
    <x v="2650"/>
    <s v="Central"/>
    <x v="11"/>
  </r>
  <r>
    <n v="2652"/>
    <x v="5"/>
    <s v="Grains"/>
    <x v="95"/>
    <x v="2651"/>
    <s v="Central"/>
    <x v="6"/>
  </r>
  <r>
    <n v="2653"/>
    <x v="5"/>
    <s v="Bakery"/>
    <x v="243"/>
    <x v="2652"/>
    <s v="Central"/>
    <x v="11"/>
  </r>
  <r>
    <n v="2654"/>
    <x v="2"/>
    <s v="Dairy"/>
    <x v="328"/>
    <x v="2653"/>
    <s v="East"/>
    <x v="7"/>
  </r>
  <r>
    <n v="2655"/>
    <x v="5"/>
    <s v="Grains"/>
    <x v="61"/>
    <x v="2654"/>
    <s v="Central"/>
    <x v="6"/>
  </r>
  <r>
    <n v="2656"/>
    <x v="6"/>
    <s v="Dairy"/>
    <x v="257"/>
    <x v="2655"/>
    <s v="North"/>
    <x v="9"/>
  </r>
  <r>
    <n v="2657"/>
    <x v="2"/>
    <s v="Dairy"/>
    <x v="216"/>
    <x v="2656"/>
    <s v="North"/>
    <x v="10"/>
  </r>
  <r>
    <n v="2658"/>
    <x v="5"/>
    <s v="Produce"/>
    <x v="213"/>
    <x v="2657"/>
    <s v="East"/>
    <x v="5"/>
  </r>
  <r>
    <n v="2659"/>
    <x v="2"/>
    <s v="Grains"/>
    <x v="304"/>
    <x v="2658"/>
    <s v="Central"/>
    <x v="10"/>
  </r>
  <r>
    <n v="2660"/>
    <x v="4"/>
    <s v="Bakery"/>
    <x v="95"/>
    <x v="2659"/>
    <s v="West"/>
    <x v="6"/>
  </r>
  <r>
    <n v="2661"/>
    <x v="5"/>
    <s v="Bakery"/>
    <x v="147"/>
    <x v="2660"/>
    <s v="Central"/>
    <x v="3"/>
  </r>
  <r>
    <n v="2662"/>
    <x v="3"/>
    <s v="Bakery"/>
    <x v="110"/>
    <x v="2661"/>
    <s v="West"/>
    <x v="6"/>
  </r>
  <r>
    <n v="2663"/>
    <x v="2"/>
    <s v="Grains"/>
    <x v="245"/>
    <x v="2662"/>
    <s v="South"/>
    <x v="11"/>
  </r>
  <r>
    <n v="2664"/>
    <x v="2"/>
    <s v="Dairy"/>
    <x v="120"/>
    <x v="2663"/>
    <s v="Central"/>
    <x v="4"/>
  </r>
  <r>
    <n v="2665"/>
    <x v="0"/>
    <s v="Meat"/>
    <x v="183"/>
    <x v="2664"/>
    <s v="West"/>
    <x v="8"/>
  </r>
  <r>
    <n v="2666"/>
    <x v="6"/>
    <s v="Grains"/>
    <x v="15"/>
    <x v="2665"/>
    <s v="East"/>
    <x v="8"/>
  </r>
  <r>
    <n v="2667"/>
    <x v="4"/>
    <s v="Dairy"/>
    <x v="36"/>
    <x v="2666"/>
    <s v="Central"/>
    <x v="7"/>
  </r>
  <r>
    <n v="2668"/>
    <x v="6"/>
    <s v="Dairy"/>
    <x v="196"/>
    <x v="2667"/>
    <s v="North"/>
    <x v="9"/>
  </r>
  <r>
    <n v="2669"/>
    <x v="4"/>
    <s v="Produce"/>
    <x v="95"/>
    <x v="2668"/>
    <s v="South"/>
    <x v="6"/>
  </r>
  <r>
    <n v="2670"/>
    <x v="3"/>
    <s v="Grains"/>
    <x v="155"/>
    <x v="2669"/>
    <s v="North"/>
    <x v="4"/>
  </r>
  <r>
    <n v="2671"/>
    <x v="0"/>
    <s v="Grains"/>
    <x v="186"/>
    <x v="2670"/>
    <s v="West"/>
    <x v="7"/>
  </r>
  <r>
    <n v="2672"/>
    <x v="3"/>
    <s v="Meat"/>
    <x v="122"/>
    <x v="2671"/>
    <s v="West"/>
    <x v="5"/>
  </r>
  <r>
    <n v="2673"/>
    <x v="0"/>
    <s v="Produce"/>
    <x v="14"/>
    <x v="2672"/>
    <s v="Central"/>
    <x v="7"/>
  </r>
  <r>
    <n v="2674"/>
    <x v="0"/>
    <s v="Dairy"/>
    <x v="229"/>
    <x v="2673"/>
    <s v="West"/>
    <x v="2"/>
  </r>
  <r>
    <n v="2675"/>
    <x v="3"/>
    <s v="Dairy"/>
    <x v="77"/>
    <x v="2674"/>
    <s v="West"/>
    <x v="7"/>
  </r>
  <r>
    <n v="2676"/>
    <x v="3"/>
    <s v="Bakery"/>
    <x v="230"/>
    <x v="2675"/>
    <s v="West"/>
    <x v="11"/>
  </r>
  <r>
    <n v="2677"/>
    <x v="3"/>
    <s v="Produce"/>
    <x v="351"/>
    <x v="2676"/>
    <s v="West"/>
    <x v="10"/>
  </r>
  <r>
    <n v="2678"/>
    <x v="5"/>
    <s v="Meat"/>
    <x v="252"/>
    <x v="2677"/>
    <s v="East"/>
    <x v="10"/>
  </r>
  <r>
    <n v="2679"/>
    <x v="2"/>
    <s v="Meat"/>
    <x v="182"/>
    <x v="2678"/>
    <s v="Central"/>
    <x v="10"/>
  </r>
  <r>
    <n v="2680"/>
    <x v="2"/>
    <s v="Dairy"/>
    <x v="131"/>
    <x v="2679"/>
    <s v="Central"/>
    <x v="8"/>
  </r>
  <r>
    <n v="2681"/>
    <x v="6"/>
    <s v="Dairy"/>
    <x v="200"/>
    <x v="2680"/>
    <s v="East"/>
    <x v="5"/>
  </r>
  <r>
    <n v="2682"/>
    <x v="3"/>
    <s v="Bakery"/>
    <x v="292"/>
    <x v="2681"/>
    <s v="East"/>
    <x v="0"/>
  </r>
  <r>
    <n v="2683"/>
    <x v="3"/>
    <s v="Meat"/>
    <x v="73"/>
    <x v="2682"/>
    <s v="South"/>
    <x v="8"/>
  </r>
  <r>
    <n v="2684"/>
    <x v="0"/>
    <s v="Produce"/>
    <x v="306"/>
    <x v="2683"/>
    <s v="East"/>
    <x v="5"/>
  </r>
  <r>
    <n v="2685"/>
    <x v="0"/>
    <s v="Meat"/>
    <x v="347"/>
    <x v="2684"/>
    <s v="East"/>
    <x v="5"/>
  </r>
  <r>
    <n v="2686"/>
    <x v="3"/>
    <s v="Meat"/>
    <x v="73"/>
    <x v="2685"/>
    <s v="West"/>
    <x v="8"/>
  </r>
  <r>
    <n v="2687"/>
    <x v="6"/>
    <s v="Meat"/>
    <x v="358"/>
    <x v="2686"/>
    <s v="South"/>
    <x v="9"/>
  </r>
  <r>
    <n v="2688"/>
    <x v="1"/>
    <s v="Meat"/>
    <x v="169"/>
    <x v="2687"/>
    <s v="North"/>
    <x v="0"/>
  </r>
  <r>
    <n v="2689"/>
    <x v="0"/>
    <s v="Produce"/>
    <x v="255"/>
    <x v="2688"/>
    <s v="East"/>
    <x v="2"/>
  </r>
  <r>
    <n v="2690"/>
    <x v="5"/>
    <s v="Grains"/>
    <x v="363"/>
    <x v="2689"/>
    <s v="West"/>
    <x v="6"/>
  </r>
  <r>
    <n v="2691"/>
    <x v="0"/>
    <s v="Grains"/>
    <x v="173"/>
    <x v="2690"/>
    <s v="South"/>
    <x v="1"/>
  </r>
  <r>
    <n v="2692"/>
    <x v="4"/>
    <s v="Bakery"/>
    <x v="287"/>
    <x v="2691"/>
    <s v="Central"/>
    <x v="4"/>
  </r>
  <r>
    <n v="2693"/>
    <x v="3"/>
    <s v="Meat"/>
    <x v="302"/>
    <x v="2692"/>
    <s v="West"/>
    <x v="10"/>
  </r>
  <r>
    <n v="2694"/>
    <x v="1"/>
    <s v="Meat"/>
    <x v="237"/>
    <x v="2693"/>
    <s v="Central"/>
    <x v="2"/>
  </r>
  <r>
    <n v="2695"/>
    <x v="2"/>
    <s v="Meat"/>
    <x v="87"/>
    <x v="2694"/>
    <s v="South"/>
    <x v="10"/>
  </r>
  <r>
    <n v="2696"/>
    <x v="6"/>
    <s v="Meat"/>
    <x v="288"/>
    <x v="2695"/>
    <s v="East"/>
    <x v="9"/>
  </r>
  <r>
    <n v="2697"/>
    <x v="4"/>
    <s v="Meat"/>
    <x v="275"/>
    <x v="2696"/>
    <s v="Central"/>
    <x v="11"/>
  </r>
  <r>
    <n v="2698"/>
    <x v="2"/>
    <s v="Bakery"/>
    <x v="345"/>
    <x v="2697"/>
    <s v="Central"/>
    <x v="10"/>
  </r>
  <r>
    <n v="2699"/>
    <x v="5"/>
    <s v="Meat"/>
    <x v="198"/>
    <x v="2698"/>
    <s v="Central"/>
    <x v="8"/>
  </r>
  <r>
    <n v="2700"/>
    <x v="2"/>
    <s v="Produce"/>
    <x v="1"/>
    <x v="2699"/>
    <s v="East"/>
    <x v="1"/>
  </r>
  <r>
    <n v="2701"/>
    <x v="5"/>
    <s v="Bakery"/>
    <x v="17"/>
    <x v="2700"/>
    <s v="West"/>
    <x v="0"/>
  </r>
  <r>
    <n v="2702"/>
    <x v="2"/>
    <s v="Produce"/>
    <x v="261"/>
    <x v="2701"/>
    <s v="South"/>
    <x v="11"/>
  </r>
  <r>
    <n v="2703"/>
    <x v="4"/>
    <s v="Bakery"/>
    <x v="239"/>
    <x v="2702"/>
    <s v="South"/>
    <x v="9"/>
  </r>
  <r>
    <n v="2704"/>
    <x v="4"/>
    <s v="Bakery"/>
    <x v="34"/>
    <x v="2703"/>
    <s v="East"/>
    <x v="4"/>
  </r>
  <r>
    <n v="2705"/>
    <x v="5"/>
    <s v="Dairy"/>
    <x v="172"/>
    <x v="2704"/>
    <s v="East"/>
    <x v="7"/>
  </r>
  <r>
    <n v="2706"/>
    <x v="3"/>
    <s v="Dairy"/>
    <x v="192"/>
    <x v="2705"/>
    <s v="South"/>
    <x v="5"/>
  </r>
  <r>
    <n v="2707"/>
    <x v="0"/>
    <s v="Grains"/>
    <x v="307"/>
    <x v="2706"/>
    <s v="South"/>
    <x v="2"/>
  </r>
  <r>
    <n v="2708"/>
    <x v="4"/>
    <s v="Bakery"/>
    <x v="138"/>
    <x v="2707"/>
    <s v="South"/>
    <x v="1"/>
  </r>
  <r>
    <n v="2709"/>
    <x v="1"/>
    <s v="Bakery"/>
    <x v="293"/>
    <x v="2708"/>
    <s v="East"/>
    <x v="1"/>
  </r>
  <r>
    <n v="2710"/>
    <x v="3"/>
    <s v="Produce"/>
    <x v="71"/>
    <x v="2709"/>
    <s v="East"/>
    <x v="7"/>
  </r>
  <r>
    <n v="2711"/>
    <x v="0"/>
    <s v="Dairy"/>
    <x v="301"/>
    <x v="2710"/>
    <s v="South"/>
    <x v="6"/>
  </r>
  <r>
    <n v="2712"/>
    <x v="6"/>
    <s v="Bakery"/>
    <x v="59"/>
    <x v="2711"/>
    <s v="West"/>
    <x v="5"/>
  </r>
  <r>
    <n v="2713"/>
    <x v="0"/>
    <s v="Grains"/>
    <x v="110"/>
    <x v="2712"/>
    <s v="West"/>
    <x v="6"/>
  </r>
  <r>
    <n v="2714"/>
    <x v="0"/>
    <s v="Produce"/>
    <x v="107"/>
    <x v="2713"/>
    <s v="East"/>
    <x v="1"/>
  </r>
  <r>
    <n v="2715"/>
    <x v="5"/>
    <s v="Grains"/>
    <x v="232"/>
    <x v="2714"/>
    <s v="North"/>
    <x v="5"/>
  </r>
  <r>
    <n v="2716"/>
    <x v="3"/>
    <s v="Produce"/>
    <x v="338"/>
    <x v="2715"/>
    <s v="Central"/>
    <x v="3"/>
  </r>
  <r>
    <n v="2717"/>
    <x v="0"/>
    <s v="Meat"/>
    <x v="81"/>
    <x v="2716"/>
    <s v="South"/>
    <x v="4"/>
  </r>
  <r>
    <n v="2718"/>
    <x v="1"/>
    <s v="Meat"/>
    <x v="320"/>
    <x v="2717"/>
    <s v="Central"/>
    <x v="1"/>
  </r>
  <r>
    <n v="2719"/>
    <x v="2"/>
    <s v="Produce"/>
    <x v="317"/>
    <x v="2718"/>
    <s v="West"/>
    <x v="1"/>
  </r>
  <r>
    <n v="2720"/>
    <x v="6"/>
    <s v="Grains"/>
    <x v="251"/>
    <x v="2719"/>
    <s v="Central"/>
    <x v="4"/>
  </r>
  <r>
    <n v="2721"/>
    <x v="3"/>
    <s v="Produce"/>
    <x v="289"/>
    <x v="2720"/>
    <s v="North"/>
    <x v="5"/>
  </r>
  <r>
    <n v="2722"/>
    <x v="3"/>
    <s v="Meat"/>
    <x v="189"/>
    <x v="2721"/>
    <s v="Central"/>
    <x v="0"/>
  </r>
  <r>
    <n v="2723"/>
    <x v="0"/>
    <s v="Produce"/>
    <x v="267"/>
    <x v="2722"/>
    <s v="North"/>
    <x v="6"/>
  </r>
  <r>
    <n v="2724"/>
    <x v="6"/>
    <s v="Grains"/>
    <x v="49"/>
    <x v="2723"/>
    <s v="East"/>
    <x v="0"/>
  </r>
  <r>
    <n v="2725"/>
    <x v="4"/>
    <s v="Produce"/>
    <x v="10"/>
    <x v="2724"/>
    <s v="Central"/>
    <x v="6"/>
  </r>
  <r>
    <n v="2726"/>
    <x v="0"/>
    <s v="Bakery"/>
    <x v="73"/>
    <x v="2725"/>
    <s v="Central"/>
    <x v="8"/>
  </r>
  <r>
    <n v="2727"/>
    <x v="0"/>
    <s v="Meat"/>
    <x v="133"/>
    <x v="2726"/>
    <s v="North"/>
    <x v="3"/>
  </r>
  <r>
    <n v="2728"/>
    <x v="4"/>
    <s v="Produce"/>
    <x v="24"/>
    <x v="2727"/>
    <s v="South"/>
    <x v="5"/>
  </r>
  <r>
    <n v="2729"/>
    <x v="4"/>
    <s v="Meat"/>
    <x v="217"/>
    <x v="2728"/>
    <s v="Central"/>
    <x v="6"/>
  </r>
  <r>
    <n v="2730"/>
    <x v="3"/>
    <s v="Grains"/>
    <x v="278"/>
    <x v="2729"/>
    <s v="North"/>
    <x v="11"/>
  </r>
  <r>
    <n v="2731"/>
    <x v="0"/>
    <s v="Grains"/>
    <x v="51"/>
    <x v="2730"/>
    <s v="South"/>
    <x v="4"/>
  </r>
  <r>
    <n v="2732"/>
    <x v="3"/>
    <s v="Bakery"/>
    <x v="193"/>
    <x v="2731"/>
    <s v="West"/>
    <x v="7"/>
  </r>
  <r>
    <n v="2733"/>
    <x v="5"/>
    <s v="Produce"/>
    <x v="218"/>
    <x v="2732"/>
    <s v="Central"/>
    <x v="5"/>
  </r>
  <r>
    <n v="2734"/>
    <x v="2"/>
    <s v="Bakery"/>
    <x v="45"/>
    <x v="2733"/>
    <s v="South"/>
    <x v="5"/>
  </r>
  <r>
    <n v="2735"/>
    <x v="5"/>
    <s v="Dairy"/>
    <x v="76"/>
    <x v="2734"/>
    <s v="North"/>
    <x v="6"/>
  </r>
  <r>
    <n v="2736"/>
    <x v="3"/>
    <s v="Grains"/>
    <x v="157"/>
    <x v="2735"/>
    <s v="East"/>
    <x v="1"/>
  </r>
  <r>
    <n v="2737"/>
    <x v="3"/>
    <s v="Dairy"/>
    <x v="173"/>
    <x v="2736"/>
    <s v="Central"/>
    <x v="1"/>
  </r>
  <r>
    <n v="2738"/>
    <x v="5"/>
    <s v="Dairy"/>
    <x v="28"/>
    <x v="2737"/>
    <s v="South"/>
    <x v="6"/>
  </r>
  <r>
    <n v="2739"/>
    <x v="0"/>
    <s v="Dairy"/>
    <x v="294"/>
    <x v="2738"/>
    <s v="South"/>
    <x v="3"/>
  </r>
  <r>
    <n v="2740"/>
    <x v="0"/>
    <s v="Bakery"/>
    <x v="110"/>
    <x v="2739"/>
    <s v="West"/>
    <x v="6"/>
  </r>
  <r>
    <n v="2741"/>
    <x v="1"/>
    <s v="Grains"/>
    <x v="300"/>
    <x v="2740"/>
    <s v="West"/>
    <x v="5"/>
  </r>
  <r>
    <n v="2742"/>
    <x v="4"/>
    <s v="Bakery"/>
    <x v="195"/>
    <x v="2741"/>
    <s v="South"/>
    <x v="7"/>
  </r>
  <r>
    <n v="2743"/>
    <x v="0"/>
    <s v="Dairy"/>
    <x v="198"/>
    <x v="2742"/>
    <s v="West"/>
    <x v="8"/>
  </r>
  <r>
    <n v="2744"/>
    <x v="0"/>
    <s v="Dairy"/>
    <x v="51"/>
    <x v="2743"/>
    <s v="East"/>
    <x v="4"/>
  </r>
  <r>
    <n v="2745"/>
    <x v="4"/>
    <s v="Meat"/>
    <x v="228"/>
    <x v="2744"/>
    <s v="Central"/>
    <x v="5"/>
  </r>
  <r>
    <n v="2746"/>
    <x v="4"/>
    <s v="Produce"/>
    <x v="270"/>
    <x v="2745"/>
    <s v="South"/>
    <x v="4"/>
  </r>
  <r>
    <n v="2747"/>
    <x v="6"/>
    <s v="Bakery"/>
    <x v="357"/>
    <x v="2746"/>
    <s v="North"/>
    <x v="7"/>
  </r>
  <r>
    <n v="2748"/>
    <x v="6"/>
    <s v="Produce"/>
    <x v="149"/>
    <x v="2747"/>
    <s v="North"/>
    <x v="10"/>
  </r>
  <r>
    <n v="2749"/>
    <x v="1"/>
    <s v="Produce"/>
    <x v="151"/>
    <x v="2748"/>
    <s v="South"/>
    <x v="9"/>
  </r>
  <r>
    <n v="2750"/>
    <x v="5"/>
    <s v="Grains"/>
    <x v="48"/>
    <x v="2749"/>
    <s v="West"/>
    <x v="0"/>
  </r>
  <r>
    <n v="2751"/>
    <x v="6"/>
    <s v="Produce"/>
    <x v="300"/>
    <x v="2750"/>
    <s v="West"/>
    <x v="5"/>
  </r>
  <r>
    <n v="2752"/>
    <x v="2"/>
    <s v="Produce"/>
    <x v="71"/>
    <x v="2751"/>
    <s v="East"/>
    <x v="7"/>
  </r>
  <r>
    <n v="2753"/>
    <x v="5"/>
    <s v="Produce"/>
    <x v="356"/>
    <x v="2752"/>
    <s v="East"/>
    <x v="4"/>
  </r>
  <r>
    <n v="2754"/>
    <x v="5"/>
    <s v="Grains"/>
    <x v="2"/>
    <x v="2753"/>
    <s v="East"/>
    <x v="2"/>
  </r>
  <r>
    <n v="2755"/>
    <x v="2"/>
    <s v="Meat"/>
    <x v="288"/>
    <x v="2754"/>
    <s v="Central"/>
    <x v="9"/>
  </r>
  <r>
    <n v="2756"/>
    <x v="3"/>
    <s v="Produce"/>
    <x v="263"/>
    <x v="2755"/>
    <s v="North"/>
    <x v="10"/>
  </r>
  <r>
    <n v="2757"/>
    <x v="4"/>
    <s v="Meat"/>
    <x v="330"/>
    <x v="2756"/>
    <s v="East"/>
    <x v="11"/>
  </r>
  <r>
    <n v="2758"/>
    <x v="6"/>
    <s v="Grains"/>
    <x v="43"/>
    <x v="2757"/>
    <s v="Central"/>
    <x v="11"/>
  </r>
  <r>
    <n v="2759"/>
    <x v="2"/>
    <s v="Meat"/>
    <x v="30"/>
    <x v="2758"/>
    <s v="East"/>
    <x v="7"/>
  </r>
  <r>
    <n v="2760"/>
    <x v="3"/>
    <s v="Produce"/>
    <x v="283"/>
    <x v="2759"/>
    <s v="North"/>
    <x v="9"/>
  </r>
  <r>
    <n v="2761"/>
    <x v="6"/>
    <s v="Meat"/>
    <x v="258"/>
    <x v="2760"/>
    <s v="Central"/>
    <x v="3"/>
  </r>
  <r>
    <n v="2762"/>
    <x v="4"/>
    <s v="Produce"/>
    <x v="219"/>
    <x v="2761"/>
    <s v="West"/>
    <x v="11"/>
  </r>
  <r>
    <n v="2763"/>
    <x v="5"/>
    <s v="Grains"/>
    <x v="186"/>
    <x v="2762"/>
    <s v="South"/>
    <x v="7"/>
  </r>
  <r>
    <n v="2764"/>
    <x v="6"/>
    <s v="Grains"/>
    <x v="317"/>
    <x v="2763"/>
    <s v="North"/>
    <x v="1"/>
  </r>
  <r>
    <n v="2765"/>
    <x v="1"/>
    <s v="Meat"/>
    <x v="309"/>
    <x v="2764"/>
    <s v="South"/>
    <x v="1"/>
  </r>
  <r>
    <n v="2766"/>
    <x v="5"/>
    <s v="Produce"/>
    <x v="97"/>
    <x v="2765"/>
    <s v="Central"/>
    <x v="4"/>
  </r>
  <r>
    <n v="2767"/>
    <x v="4"/>
    <s v="Bakery"/>
    <x v="261"/>
    <x v="2766"/>
    <s v="Central"/>
    <x v="11"/>
  </r>
  <r>
    <n v="2768"/>
    <x v="6"/>
    <s v="Meat"/>
    <x v="53"/>
    <x v="2767"/>
    <s v="South"/>
    <x v="6"/>
  </r>
  <r>
    <n v="2769"/>
    <x v="6"/>
    <s v="Bakery"/>
    <x v="314"/>
    <x v="2768"/>
    <s v="North"/>
    <x v="1"/>
  </r>
  <r>
    <n v="2770"/>
    <x v="5"/>
    <s v="Dairy"/>
    <x v="296"/>
    <x v="2769"/>
    <s v="East"/>
    <x v="8"/>
  </r>
  <r>
    <n v="2771"/>
    <x v="3"/>
    <s v="Meat"/>
    <x v="75"/>
    <x v="2770"/>
    <s v="West"/>
    <x v="1"/>
  </r>
  <r>
    <n v="2772"/>
    <x v="1"/>
    <s v="Grains"/>
    <x v="36"/>
    <x v="2771"/>
    <s v="North"/>
    <x v="7"/>
  </r>
  <r>
    <n v="2773"/>
    <x v="3"/>
    <s v="Dairy"/>
    <x v="260"/>
    <x v="2772"/>
    <s v="Central"/>
    <x v="4"/>
  </r>
  <r>
    <n v="2774"/>
    <x v="6"/>
    <s v="Dairy"/>
    <x v="165"/>
    <x v="2773"/>
    <s v="South"/>
    <x v="7"/>
  </r>
  <r>
    <n v="2775"/>
    <x v="1"/>
    <s v="Dairy"/>
    <x v="157"/>
    <x v="2774"/>
    <s v="West"/>
    <x v="1"/>
  </r>
  <r>
    <n v="2776"/>
    <x v="0"/>
    <s v="Meat"/>
    <x v="273"/>
    <x v="2775"/>
    <s v="South"/>
    <x v="11"/>
  </r>
  <r>
    <n v="2777"/>
    <x v="4"/>
    <s v="Grains"/>
    <x v="284"/>
    <x v="2776"/>
    <s v="South"/>
    <x v="7"/>
  </r>
  <r>
    <n v="2778"/>
    <x v="2"/>
    <s v="Dairy"/>
    <x v="47"/>
    <x v="2777"/>
    <s v="East"/>
    <x v="8"/>
  </r>
  <r>
    <n v="2779"/>
    <x v="5"/>
    <s v="Produce"/>
    <x v="358"/>
    <x v="2778"/>
    <s v="North"/>
    <x v="9"/>
  </r>
  <r>
    <n v="2780"/>
    <x v="5"/>
    <s v="Grains"/>
    <x v="308"/>
    <x v="2779"/>
    <s v="East"/>
    <x v="8"/>
  </r>
  <r>
    <n v="2781"/>
    <x v="0"/>
    <s v="Produce"/>
    <x v="62"/>
    <x v="2780"/>
    <s v="Central"/>
    <x v="10"/>
  </r>
  <r>
    <n v="2782"/>
    <x v="2"/>
    <s v="Meat"/>
    <x v="249"/>
    <x v="2781"/>
    <s v="Central"/>
    <x v="3"/>
  </r>
  <r>
    <n v="2783"/>
    <x v="4"/>
    <s v="Meat"/>
    <x v="273"/>
    <x v="2782"/>
    <s v="North"/>
    <x v="11"/>
  </r>
  <r>
    <n v="2784"/>
    <x v="3"/>
    <s v="Meat"/>
    <x v="229"/>
    <x v="2783"/>
    <s v="North"/>
    <x v="2"/>
  </r>
  <r>
    <n v="2785"/>
    <x v="0"/>
    <s v="Produce"/>
    <x v="306"/>
    <x v="2784"/>
    <s v="East"/>
    <x v="5"/>
  </r>
  <r>
    <n v="2786"/>
    <x v="5"/>
    <s v="Produce"/>
    <x v="117"/>
    <x v="2785"/>
    <s v="East"/>
    <x v="8"/>
  </r>
  <r>
    <n v="2787"/>
    <x v="1"/>
    <s v="Grains"/>
    <x v="351"/>
    <x v="2786"/>
    <s v="East"/>
    <x v="10"/>
  </r>
  <r>
    <n v="2788"/>
    <x v="2"/>
    <s v="Produce"/>
    <x v="66"/>
    <x v="2787"/>
    <s v="West"/>
    <x v="7"/>
  </r>
  <r>
    <n v="2789"/>
    <x v="2"/>
    <s v="Dairy"/>
    <x v="281"/>
    <x v="2788"/>
    <s v="East"/>
    <x v="11"/>
  </r>
  <r>
    <n v="2790"/>
    <x v="3"/>
    <s v="Grains"/>
    <x v="107"/>
    <x v="2789"/>
    <s v="North"/>
    <x v="1"/>
  </r>
  <r>
    <n v="2791"/>
    <x v="1"/>
    <s v="Grains"/>
    <x v="107"/>
    <x v="2790"/>
    <s v="North"/>
    <x v="1"/>
  </r>
  <r>
    <n v="2792"/>
    <x v="6"/>
    <s v="Grains"/>
    <x v="156"/>
    <x v="2791"/>
    <s v="Central"/>
    <x v="7"/>
  </r>
  <r>
    <n v="2793"/>
    <x v="0"/>
    <s v="Meat"/>
    <x v="326"/>
    <x v="2792"/>
    <s v="South"/>
    <x v="9"/>
  </r>
  <r>
    <n v="2794"/>
    <x v="5"/>
    <s v="Meat"/>
    <x v="356"/>
    <x v="2793"/>
    <s v="South"/>
    <x v="4"/>
  </r>
  <r>
    <n v="2795"/>
    <x v="6"/>
    <s v="Produce"/>
    <x v="248"/>
    <x v="2794"/>
    <s v="West"/>
    <x v="3"/>
  </r>
  <r>
    <n v="2796"/>
    <x v="0"/>
    <s v="Grains"/>
    <x v="9"/>
    <x v="2795"/>
    <s v="West"/>
    <x v="1"/>
  </r>
  <r>
    <n v="2797"/>
    <x v="4"/>
    <s v="Meat"/>
    <x v="36"/>
    <x v="2796"/>
    <s v="West"/>
    <x v="7"/>
  </r>
  <r>
    <n v="2798"/>
    <x v="1"/>
    <s v="Produce"/>
    <x v="237"/>
    <x v="2797"/>
    <s v="South"/>
    <x v="2"/>
  </r>
  <r>
    <n v="2799"/>
    <x v="1"/>
    <s v="Bakery"/>
    <x v="37"/>
    <x v="2798"/>
    <s v="Central"/>
    <x v="4"/>
  </r>
  <r>
    <n v="2800"/>
    <x v="1"/>
    <s v="Meat"/>
    <x v="33"/>
    <x v="2799"/>
    <s v="Central"/>
    <x v="11"/>
  </r>
  <r>
    <n v="2801"/>
    <x v="2"/>
    <s v="Grains"/>
    <x v="72"/>
    <x v="2800"/>
    <s v="West"/>
    <x v="6"/>
  </r>
  <r>
    <n v="2802"/>
    <x v="0"/>
    <s v="Bakery"/>
    <x v="305"/>
    <x v="2801"/>
    <s v="North"/>
    <x v="10"/>
  </r>
  <r>
    <n v="2803"/>
    <x v="1"/>
    <s v="Meat"/>
    <x v="168"/>
    <x v="2802"/>
    <s v="West"/>
    <x v="4"/>
  </r>
  <r>
    <n v="2804"/>
    <x v="4"/>
    <s v="Meat"/>
    <x v="95"/>
    <x v="2803"/>
    <s v="East"/>
    <x v="6"/>
  </r>
  <r>
    <n v="2805"/>
    <x v="0"/>
    <s v="Grains"/>
    <x v="281"/>
    <x v="2804"/>
    <s v="North"/>
    <x v="11"/>
  </r>
  <r>
    <n v="2806"/>
    <x v="0"/>
    <s v="Meat"/>
    <x v="103"/>
    <x v="2805"/>
    <s v="West"/>
    <x v="1"/>
  </r>
  <r>
    <n v="2807"/>
    <x v="1"/>
    <s v="Meat"/>
    <x v="101"/>
    <x v="2806"/>
    <s v="North"/>
    <x v="6"/>
  </r>
  <r>
    <n v="2808"/>
    <x v="2"/>
    <s v="Produce"/>
    <x v="310"/>
    <x v="2807"/>
    <s v="North"/>
    <x v="4"/>
  </r>
  <r>
    <n v="2809"/>
    <x v="2"/>
    <s v="Produce"/>
    <x v="270"/>
    <x v="2808"/>
    <s v="North"/>
    <x v="4"/>
  </r>
  <r>
    <n v="2810"/>
    <x v="6"/>
    <s v="Produce"/>
    <x v="113"/>
    <x v="2809"/>
    <s v="East"/>
    <x v="7"/>
  </r>
  <r>
    <n v="2811"/>
    <x v="2"/>
    <s v="Grains"/>
    <x v="174"/>
    <x v="2810"/>
    <s v="North"/>
    <x v="11"/>
  </r>
  <r>
    <n v="2812"/>
    <x v="2"/>
    <s v="Grains"/>
    <x v="291"/>
    <x v="2811"/>
    <s v="East"/>
    <x v="7"/>
  </r>
  <r>
    <n v="2813"/>
    <x v="0"/>
    <s v="Bakery"/>
    <x v="98"/>
    <x v="2812"/>
    <s v="North"/>
    <x v="8"/>
  </r>
  <r>
    <n v="2814"/>
    <x v="3"/>
    <s v="Produce"/>
    <x v="82"/>
    <x v="2813"/>
    <s v="Central"/>
    <x v="2"/>
  </r>
  <r>
    <n v="2815"/>
    <x v="2"/>
    <s v="Produce"/>
    <x v="233"/>
    <x v="2814"/>
    <s v="West"/>
    <x v="9"/>
  </r>
  <r>
    <n v="2816"/>
    <x v="6"/>
    <s v="Produce"/>
    <x v="288"/>
    <x v="2815"/>
    <s v="East"/>
    <x v="9"/>
  </r>
  <r>
    <n v="2817"/>
    <x v="2"/>
    <s v="Grains"/>
    <x v="26"/>
    <x v="2816"/>
    <s v="East"/>
    <x v="3"/>
  </r>
  <r>
    <n v="2818"/>
    <x v="3"/>
    <s v="Produce"/>
    <x v="103"/>
    <x v="2817"/>
    <s v="South"/>
    <x v="1"/>
  </r>
  <r>
    <n v="2819"/>
    <x v="6"/>
    <s v="Bakery"/>
    <x v="200"/>
    <x v="2818"/>
    <s v="East"/>
    <x v="5"/>
  </r>
  <r>
    <n v="2820"/>
    <x v="3"/>
    <s v="Bakery"/>
    <x v="196"/>
    <x v="2819"/>
    <s v="Central"/>
    <x v="9"/>
  </r>
  <r>
    <n v="2821"/>
    <x v="2"/>
    <s v="Bakery"/>
    <x v="288"/>
    <x v="2820"/>
    <s v="East"/>
    <x v="9"/>
  </r>
  <r>
    <n v="2822"/>
    <x v="1"/>
    <s v="Bakery"/>
    <x v="271"/>
    <x v="2821"/>
    <s v="East"/>
    <x v="3"/>
  </r>
  <r>
    <n v="2823"/>
    <x v="3"/>
    <s v="Meat"/>
    <x v="209"/>
    <x v="2822"/>
    <s v="South"/>
    <x v="7"/>
  </r>
  <r>
    <n v="2824"/>
    <x v="3"/>
    <s v="Produce"/>
    <x v="29"/>
    <x v="2823"/>
    <s v="East"/>
    <x v="3"/>
  </r>
  <r>
    <n v="2825"/>
    <x v="4"/>
    <s v="Produce"/>
    <x v="34"/>
    <x v="2824"/>
    <s v="East"/>
    <x v="4"/>
  </r>
  <r>
    <n v="2826"/>
    <x v="5"/>
    <s v="Produce"/>
    <x v="170"/>
    <x v="2825"/>
    <s v="South"/>
    <x v="8"/>
  </r>
  <r>
    <n v="2827"/>
    <x v="6"/>
    <s v="Grains"/>
    <x v="217"/>
    <x v="2826"/>
    <s v="Central"/>
    <x v="6"/>
  </r>
  <r>
    <n v="2828"/>
    <x v="3"/>
    <s v="Produce"/>
    <x v="277"/>
    <x v="2827"/>
    <s v="East"/>
    <x v="4"/>
  </r>
  <r>
    <n v="2829"/>
    <x v="6"/>
    <s v="Bakery"/>
    <x v="361"/>
    <x v="2828"/>
    <s v="North"/>
    <x v="0"/>
  </r>
  <r>
    <n v="2830"/>
    <x v="1"/>
    <s v="Meat"/>
    <x v="34"/>
    <x v="2829"/>
    <s v="South"/>
    <x v="4"/>
  </r>
  <r>
    <n v="2831"/>
    <x v="0"/>
    <s v="Produce"/>
    <x v="168"/>
    <x v="2830"/>
    <s v="North"/>
    <x v="4"/>
  </r>
  <r>
    <n v="2832"/>
    <x v="2"/>
    <s v="Bakery"/>
    <x v="334"/>
    <x v="2831"/>
    <s v="South"/>
    <x v="6"/>
  </r>
  <r>
    <n v="2833"/>
    <x v="6"/>
    <s v="Dairy"/>
    <x v="235"/>
    <x v="2832"/>
    <s v="East"/>
    <x v="9"/>
  </r>
  <r>
    <n v="2834"/>
    <x v="0"/>
    <s v="Meat"/>
    <x v="250"/>
    <x v="2833"/>
    <s v="East"/>
    <x v="11"/>
  </r>
  <r>
    <n v="2835"/>
    <x v="6"/>
    <s v="Meat"/>
    <x v="325"/>
    <x v="2834"/>
    <s v="North"/>
    <x v="3"/>
  </r>
  <r>
    <n v="2836"/>
    <x v="3"/>
    <s v="Dairy"/>
    <x v="38"/>
    <x v="2835"/>
    <s v="South"/>
    <x v="10"/>
  </r>
  <r>
    <n v="2837"/>
    <x v="5"/>
    <s v="Meat"/>
    <x v="237"/>
    <x v="2836"/>
    <s v="East"/>
    <x v="2"/>
  </r>
  <r>
    <n v="2838"/>
    <x v="4"/>
    <s v="Meat"/>
    <x v="292"/>
    <x v="2837"/>
    <s v="West"/>
    <x v="0"/>
  </r>
  <r>
    <n v="2839"/>
    <x v="3"/>
    <s v="Grains"/>
    <x v="185"/>
    <x v="2838"/>
    <s v="West"/>
    <x v="8"/>
  </r>
  <r>
    <n v="2840"/>
    <x v="2"/>
    <s v="Produce"/>
    <x v="226"/>
    <x v="2839"/>
    <s v="North"/>
    <x v="3"/>
  </r>
  <r>
    <n v="2841"/>
    <x v="5"/>
    <s v="Grains"/>
    <x v="257"/>
    <x v="2840"/>
    <s v="South"/>
    <x v="9"/>
  </r>
  <r>
    <n v="2842"/>
    <x v="2"/>
    <s v="Produce"/>
    <x v="184"/>
    <x v="2841"/>
    <s v="West"/>
    <x v="9"/>
  </r>
  <r>
    <n v="2843"/>
    <x v="5"/>
    <s v="Dairy"/>
    <x v="276"/>
    <x v="2842"/>
    <s v="West"/>
    <x v="0"/>
  </r>
  <r>
    <n v="2844"/>
    <x v="3"/>
    <s v="Grains"/>
    <x v="280"/>
    <x v="2843"/>
    <s v="North"/>
    <x v="6"/>
  </r>
  <r>
    <n v="2845"/>
    <x v="2"/>
    <s v="Produce"/>
    <x v="347"/>
    <x v="2844"/>
    <s v="West"/>
    <x v="5"/>
  </r>
  <r>
    <n v="2846"/>
    <x v="2"/>
    <s v="Grains"/>
    <x v="88"/>
    <x v="2845"/>
    <s v="East"/>
    <x v="2"/>
  </r>
  <r>
    <n v="2847"/>
    <x v="5"/>
    <s v="Meat"/>
    <x v="215"/>
    <x v="2846"/>
    <s v="South"/>
    <x v="0"/>
  </r>
  <r>
    <n v="2848"/>
    <x v="6"/>
    <s v="Produce"/>
    <x v="323"/>
    <x v="2847"/>
    <s v="East"/>
    <x v="1"/>
  </r>
  <r>
    <n v="2849"/>
    <x v="3"/>
    <s v="Dairy"/>
    <x v="332"/>
    <x v="2848"/>
    <s v="East"/>
    <x v="11"/>
  </r>
  <r>
    <n v="2850"/>
    <x v="5"/>
    <s v="Produce"/>
    <x v="277"/>
    <x v="2849"/>
    <s v="Central"/>
    <x v="4"/>
  </r>
  <r>
    <n v="2851"/>
    <x v="3"/>
    <s v="Bakery"/>
    <x v="30"/>
    <x v="2850"/>
    <s v="Central"/>
    <x v="7"/>
  </r>
  <r>
    <n v="2852"/>
    <x v="3"/>
    <s v="Grains"/>
    <x v="218"/>
    <x v="2851"/>
    <s v="South"/>
    <x v="5"/>
  </r>
  <r>
    <n v="2853"/>
    <x v="4"/>
    <s v="Meat"/>
    <x v="39"/>
    <x v="2852"/>
    <s v="South"/>
    <x v="0"/>
  </r>
  <r>
    <n v="2854"/>
    <x v="1"/>
    <s v="Bakery"/>
    <x v="155"/>
    <x v="2853"/>
    <s v="South"/>
    <x v="4"/>
  </r>
  <r>
    <n v="2855"/>
    <x v="5"/>
    <s v="Bakery"/>
    <x v="349"/>
    <x v="2854"/>
    <s v="North"/>
    <x v="11"/>
  </r>
  <r>
    <n v="2856"/>
    <x v="2"/>
    <s v="Grains"/>
    <x v="50"/>
    <x v="2855"/>
    <s v="Central"/>
    <x v="11"/>
  </r>
  <r>
    <n v="2857"/>
    <x v="0"/>
    <s v="Meat"/>
    <x v="198"/>
    <x v="2856"/>
    <s v="South"/>
    <x v="8"/>
  </r>
  <r>
    <n v="2858"/>
    <x v="4"/>
    <s v="Grains"/>
    <x v="73"/>
    <x v="2857"/>
    <s v="East"/>
    <x v="8"/>
  </r>
  <r>
    <n v="2859"/>
    <x v="1"/>
    <s v="Meat"/>
    <x v="184"/>
    <x v="2858"/>
    <s v="East"/>
    <x v="9"/>
  </r>
  <r>
    <n v="2860"/>
    <x v="1"/>
    <s v="Dairy"/>
    <x v="327"/>
    <x v="2859"/>
    <s v="East"/>
    <x v="10"/>
  </r>
  <r>
    <n v="2861"/>
    <x v="0"/>
    <s v="Produce"/>
    <x v="259"/>
    <x v="2860"/>
    <s v="North"/>
    <x v="0"/>
  </r>
  <r>
    <n v="2862"/>
    <x v="5"/>
    <s v="Meat"/>
    <x v="156"/>
    <x v="2861"/>
    <s v="East"/>
    <x v="7"/>
  </r>
  <r>
    <n v="2863"/>
    <x v="4"/>
    <s v="Produce"/>
    <x v="274"/>
    <x v="2862"/>
    <s v="South"/>
    <x v="7"/>
  </r>
  <r>
    <n v="2864"/>
    <x v="4"/>
    <s v="Meat"/>
    <x v="107"/>
    <x v="2863"/>
    <s v="West"/>
    <x v="1"/>
  </r>
  <r>
    <n v="2865"/>
    <x v="2"/>
    <s v="Bakery"/>
    <x v="198"/>
    <x v="2864"/>
    <s v="East"/>
    <x v="8"/>
  </r>
  <r>
    <n v="2866"/>
    <x v="4"/>
    <s v="Meat"/>
    <x v="99"/>
    <x v="2865"/>
    <s v="North"/>
    <x v="6"/>
  </r>
  <r>
    <n v="2867"/>
    <x v="0"/>
    <s v="Dairy"/>
    <x v="308"/>
    <x v="2866"/>
    <s v="Central"/>
    <x v="8"/>
  </r>
  <r>
    <n v="2868"/>
    <x v="4"/>
    <s v="Meat"/>
    <x v="341"/>
    <x v="2867"/>
    <s v="North"/>
    <x v="8"/>
  </r>
  <r>
    <n v="2869"/>
    <x v="2"/>
    <s v="Dairy"/>
    <x v="71"/>
    <x v="2868"/>
    <s v="South"/>
    <x v="7"/>
  </r>
  <r>
    <n v="2870"/>
    <x v="2"/>
    <s v="Dairy"/>
    <x v="130"/>
    <x v="2869"/>
    <s v="West"/>
    <x v="1"/>
  </r>
  <r>
    <n v="2871"/>
    <x v="0"/>
    <s v="Grains"/>
    <x v="157"/>
    <x v="2870"/>
    <s v="West"/>
    <x v="1"/>
  </r>
  <r>
    <n v="2872"/>
    <x v="1"/>
    <s v="Dairy"/>
    <x v="110"/>
    <x v="2871"/>
    <s v="South"/>
    <x v="6"/>
  </r>
  <r>
    <n v="2873"/>
    <x v="6"/>
    <s v="Bakery"/>
    <x v="35"/>
    <x v="2872"/>
    <s v="North"/>
    <x v="8"/>
  </r>
  <r>
    <n v="2874"/>
    <x v="6"/>
    <s v="Bakery"/>
    <x v="238"/>
    <x v="2873"/>
    <s v="West"/>
    <x v="0"/>
  </r>
  <r>
    <n v="2875"/>
    <x v="0"/>
    <s v="Meat"/>
    <x v="194"/>
    <x v="2874"/>
    <s v="North"/>
    <x v="5"/>
  </r>
  <r>
    <n v="2876"/>
    <x v="5"/>
    <s v="Dairy"/>
    <x v="95"/>
    <x v="2875"/>
    <s v="Central"/>
    <x v="6"/>
  </r>
  <r>
    <n v="2877"/>
    <x v="6"/>
    <s v="Bakery"/>
    <x v="21"/>
    <x v="2876"/>
    <s v="West"/>
    <x v="8"/>
  </r>
  <r>
    <n v="2878"/>
    <x v="3"/>
    <s v="Grains"/>
    <x v="242"/>
    <x v="2877"/>
    <s v="West"/>
    <x v="3"/>
  </r>
  <r>
    <n v="2879"/>
    <x v="5"/>
    <s v="Bakery"/>
    <x v="315"/>
    <x v="2878"/>
    <s v="East"/>
    <x v="4"/>
  </r>
  <r>
    <n v="2880"/>
    <x v="6"/>
    <s v="Meat"/>
    <x v="226"/>
    <x v="2879"/>
    <s v="Central"/>
    <x v="3"/>
  </r>
  <r>
    <n v="2881"/>
    <x v="1"/>
    <s v="Produce"/>
    <x v="286"/>
    <x v="2880"/>
    <s v="Central"/>
    <x v="0"/>
  </r>
  <r>
    <n v="2882"/>
    <x v="2"/>
    <s v="Grains"/>
    <x v="233"/>
    <x v="2881"/>
    <s v="West"/>
    <x v="9"/>
  </r>
  <r>
    <n v="2883"/>
    <x v="0"/>
    <s v="Grains"/>
    <x v="193"/>
    <x v="2882"/>
    <s v="West"/>
    <x v="7"/>
  </r>
  <r>
    <n v="2884"/>
    <x v="0"/>
    <s v="Produce"/>
    <x v="207"/>
    <x v="2883"/>
    <s v="North"/>
    <x v="4"/>
  </r>
  <r>
    <n v="2885"/>
    <x v="1"/>
    <s v="Produce"/>
    <x v="276"/>
    <x v="2884"/>
    <s v="South"/>
    <x v="0"/>
  </r>
  <r>
    <n v="2886"/>
    <x v="1"/>
    <s v="Bakery"/>
    <x v="60"/>
    <x v="2885"/>
    <s v="East"/>
    <x v="6"/>
  </r>
  <r>
    <n v="2887"/>
    <x v="4"/>
    <s v="Produce"/>
    <x v="259"/>
    <x v="2886"/>
    <s v="North"/>
    <x v="0"/>
  </r>
  <r>
    <n v="2888"/>
    <x v="3"/>
    <s v="Grains"/>
    <x v="173"/>
    <x v="2887"/>
    <s v="East"/>
    <x v="1"/>
  </r>
  <r>
    <n v="2889"/>
    <x v="2"/>
    <s v="Bakery"/>
    <x v="179"/>
    <x v="2888"/>
    <s v="East"/>
    <x v="2"/>
  </r>
  <r>
    <n v="2890"/>
    <x v="6"/>
    <s v="Grains"/>
    <x v="335"/>
    <x v="2889"/>
    <s v="North"/>
    <x v="6"/>
  </r>
  <r>
    <n v="2891"/>
    <x v="6"/>
    <s v="Meat"/>
    <x v="162"/>
    <x v="2890"/>
    <s v="North"/>
    <x v="9"/>
  </r>
  <r>
    <n v="2892"/>
    <x v="1"/>
    <s v="Dairy"/>
    <x v="260"/>
    <x v="2891"/>
    <s v="West"/>
    <x v="4"/>
  </r>
  <r>
    <n v="2893"/>
    <x v="6"/>
    <s v="Dairy"/>
    <x v="142"/>
    <x v="2892"/>
    <s v="North"/>
    <x v="6"/>
  </r>
  <r>
    <n v="2894"/>
    <x v="4"/>
    <s v="Produce"/>
    <x v="162"/>
    <x v="2893"/>
    <s v="Central"/>
    <x v="9"/>
  </r>
  <r>
    <n v="2895"/>
    <x v="0"/>
    <s v="Dairy"/>
    <x v="291"/>
    <x v="2894"/>
    <s v="East"/>
    <x v="7"/>
  </r>
  <r>
    <n v="2896"/>
    <x v="3"/>
    <s v="Grains"/>
    <x v="354"/>
    <x v="2895"/>
    <s v="North"/>
    <x v="7"/>
  </r>
  <r>
    <n v="2897"/>
    <x v="6"/>
    <s v="Grains"/>
    <x v="326"/>
    <x v="2896"/>
    <s v="South"/>
    <x v="9"/>
  </r>
  <r>
    <n v="2898"/>
    <x v="1"/>
    <s v="Bakery"/>
    <x v="17"/>
    <x v="2897"/>
    <s v="East"/>
    <x v="0"/>
  </r>
  <r>
    <n v="2899"/>
    <x v="0"/>
    <s v="Grains"/>
    <x v="92"/>
    <x v="2898"/>
    <s v="West"/>
    <x v="11"/>
  </r>
  <r>
    <n v="2900"/>
    <x v="6"/>
    <s v="Bakery"/>
    <x v="221"/>
    <x v="2899"/>
    <s v="North"/>
    <x v="1"/>
  </r>
  <r>
    <n v="2901"/>
    <x v="5"/>
    <s v="Dairy"/>
    <x v="126"/>
    <x v="2900"/>
    <s v="North"/>
    <x v="1"/>
  </r>
  <r>
    <n v="2902"/>
    <x v="3"/>
    <s v="Meat"/>
    <x v="214"/>
    <x v="2901"/>
    <s v="South"/>
    <x v="7"/>
  </r>
  <r>
    <n v="2903"/>
    <x v="6"/>
    <s v="Dairy"/>
    <x v="126"/>
    <x v="2902"/>
    <s v="East"/>
    <x v="1"/>
  </r>
  <r>
    <n v="2904"/>
    <x v="6"/>
    <s v="Bakery"/>
    <x v="262"/>
    <x v="2903"/>
    <s v="West"/>
    <x v="5"/>
  </r>
  <r>
    <n v="2905"/>
    <x v="4"/>
    <s v="Produce"/>
    <x v="254"/>
    <x v="2904"/>
    <s v="North"/>
    <x v="6"/>
  </r>
  <r>
    <n v="2906"/>
    <x v="5"/>
    <s v="Bakery"/>
    <x v="154"/>
    <x v="2905"/>
    <s v="South"/>
    <x v="3"/>
  </r>
  <r>
    <n v="2907"/>
    <x v="6"/>
    <s v="Bakery"/>
    <x v="246"/>
    <x v="2906"/>
    <s v="South"/>
    <x v="9"/>
  </r>
  <r>
    <n v="2908"/>
    <x v="4"/>
    <s v="Dairy"/>
    <x v="296"/>
    <x v="2907"/>
    <s v="West"/>
    <x v="8"/>
  </r>
  <r>
    <n v="2909"/>
    <x v="5"/>
    <s v="Produce"/>
    <x v="243"/>
    <x v="2908"/>
    <s v="Central"/>
    <x v="11"/>
  </r>
  <r>
    <n v="2910"/>
    <x v="2"/>
    <s v="Meat"/>
    <x v="187"/>
    <x v="2909"/>
    <s v="North"/>
    <x v="10"/>
  </r>
  <r>
    <n v="2911"/>
    <x v="1"/>
    <s v="Produce"/>
    <x v="166"/>
    <x v="2910"/>
    <s v="West"/>
    <x v="2"/>
  </r>
  <r>
    <n v="2912"/>
    <x v="2"/>
    <s v="Produce"/>
    <x v="338"/>
    <x v="2911"/>
    <s v="East"/>
    <x v="3"/>
  </r>
  <r>
    <n v="2913"/>
    <x v="5"/>
    <s v="Bakery"/>
    <x v="106"/>
    <x v="2912"/>
    <s v="Central"/>
    <x v="2"/>
  </r>
  <r>
    <n v="2914"/>
    <x v="1"/>
    <s v="Dairy"/>
    <x v="273"/>
    <x v="2913"/>
    <s v="Central"/>
    <x v="11"/>
  </r>
  <r>
    <n v="2915"/>
    <x v="0"/>
    <s v="Grains"/>
    <x v="213"/>
    <x v="2914"/>
    <s v="North"/>
    <x v="5"/>
  </r>
  <r>
    <n v="2916"/>
    <x v="5"/>
    <s v="Meat"/>
    <x v="50"/>
    <x v="2915"/>
    <s v="North"/>
    <x v="11"/>
  </r>
  <r>
    <n v="2917"/>
    <x v="3"/>
    <s v="Meat"/>
    <x v="111"/>
    <x v="2916"/>
    <s v="North"/>
    <x v="3"/>
  </r>
  <r>
    <n v="2918"/>
    <x v="4"/>
    <s v="Bakery"/>
    <x v="171"/>
    <x v="2917"/>
    <s v="Central"/>
    <x v="10"/>
  </r>
  <r>
    <n v="2919"/>
    <x v="5"/>
    <s v="Grains"/>
    <x v="60"/>
    <x v="2918"/>
    <s v="North"/>
    <x v="6"/>
  </r>
  <r>
    <n v="2920"/>
    <x v="4"/>
    <s v="Bakery"/>
    <x v="283"/>
    <x v="2919"/>
    <s v="West"/>
    <x v="9"/>
  </r>
  <r>
    <n v="2921"/>
    <x v="5"/>
    <s v="Bakery"/>
    <x v="349"/>
    <x v="2920"/>
    <s v="North"/>
    <x v="11"/>
  </r>
  <r>
    <n v="2922"/>
    <x v="5"/>
    <s v="Produce"/>
    <x v="22"/>
    <x v="2921"/>
    <s v="Central"/>
    <x v="1"/>
  </r>
  <r>
    <n v="2923"/>
    <x v="3"/>
    <s v="Bakery"/>
    <x v="87"/>
    <x v="2922"/>
    <s v="North"/>
    <x v="10"/>
  </r>
  <r>
    <n v="2924"/>
    <x v="4"/>
    <s v="Meat"/>
    <x v="193"/>
    <x v="2923"/>
    <s v="Central"/>
    <x v="7"/>
  </r>
  <r>
    <n v="2925"/>
    <x v="5"/>
    <s v="Grains"/>
    <x v="127"/>
    <x v="2924"/>
    <s v="South"/>
    <x v="6"/>
  </r>
  <r>
    <n v="2926"/>
    <x v="0"/>
    <s v="Produce"/>
    <x v="67"/>
    <x v="2925"/>
    <s v="Central"/>
    <x v="7"/>
  </r>
  <r>
    <n v="2927"/>
    <x v="5"/>
    <s v="Dairy"/>
    <x v="160"/>
    <x v="2926"/>
    <s v="Central"/>
    <x v="8"/>
  </r>
  <r>
    <n v="2928"/>
    <x v="5"/>
    <s v="Produce"/>
    <x v="270"/>
    <x v="2927"/>
    <s v="North"/>
    <x v="4"/>
  </r>
  <r>
    <n v="2929"/>
    <x v="1"/>
    <s v="Produce"/>
    <x v="332"/>
    <x v="2928"/>
    <s v="East"/>
    <x v="11"/>
  </r>
  <r>
    <n v="2930"/>
    <x v="5"/>
    <s v="Grains"/>
    <x v="12"/>
    <x v="2929"/>
    <s v="Central"/>
    <x v="7"/>
  </r>
  <r>
    <n v="2931"/>
    <x v="0"/>
    <s v="Meat"/>
    <x v="278"/>
    <x v="2930"/>
    <s v="North"/>
    <x v="11"/>
  </r>
  <r>
    <n v="2932"/>
    <x v="3"/>
    <s v="Produce"/>
    <x v="169"/>
    <x v="2931"/>
    <s v="West"/>
    <x v="0"/>
  </r>
  <r>
    <n v="2933"/>
    <x v="3"/>
    <s v="Produce"/>
    <x v="22"/>
    <x v="2932"/>
    <s v="Central"/>
    <x v="1"/>
  </r>
  <r>
    <n v="2934"/>
    <x v="5"/>
    <s v="Grains"/>
    <x v="269"/>
    <x v="2933"/>
    <s v="South"/>
    <x v="8"/>
  </r>
  <r>
    <n v="2935"/>
    <x v="5"/>
    <s v="Meat"/>
    <x v="308"/>
    <x v="2934"/>
    <s v="East"/>
    <x v="8"/>
  </r>
  <r>
    <n v="2936"/>
    <x v="2"/>
    <s v="Bakery"/>
    <x v="173"/>
    <x v="2935"/>
    <s v="East"/>
    <x v="1"/>
  </r>
  <r>
    <n v="2937"/>
    <x v="5"/>
    <s v="Meat"/>
    <x v="326"/>
    <x v="2936"/>
    <s v="West"/>
    <x v="9"/>
  </r>
  <r>
    <n v="2938"/>
    <x v="6"/>
    <s v="Dairy"/>
    <x v="37"/>
    <x v="2937"/>
    <s v="North"/>
    <x v="4"/>
  </r>
  <r>
    <n v="2939"/>
    <x v="6"/>
    <s v="Dairy"/>
    <x v="250"/>
    <x v="2938"/>
    <s v="South"/>
    <x v="11"/>
  </r>
  <r>
    <n v="2940"/>
    <x v="2"/>
    <s v="Grains"/>
    <x v="49"/>
    <x v="2939"/>
    <s v="Central"/>
    <x v="0"/>
  </r>
  <r>
    <n v="2941"/>
    <x v="5"/>
    <s v="Bakery"/>
    <x v="43"/>
    <x v="2940"/>
    <s v="West"/>
    <x v="11"/>
  </r>
  <r>
    <n v="2942"/>
    <x v="1"/>
    <s v="Produce"/>
    <x v="51"/>
    <x v="2941"/>
    <s v="East"/>
    <x v="4"/>
  </r>
  <r>
    <n v="2943"/>
    <x v="1"/>
    <s v="Bakery"/>
    <x v="70"/>
    <x v="2942"/>
    <s v="Central"/>
    <x v="2"/>
  </r>
  <r>
    <n v="2944"/>
    <x v="5"/>
    <s v="Produce"/>
    <x v="49"/>
    <x v="2943"/>
    <s v="East"/>
    <x v="0"/>
  </r>
  <r>
    <n v="2945"/>
    <x v="0"/>
    <s v="Bakery"/>
    <x v="92"/>
    <x v="2944"/>
    <s v="Central"/>
    <x v="11"/>
  </r>
  <r>
    <n v="2946"/>
    <x v="0"/>
    <s v="Dairy"/>
    <x v="356"/>
    <x v="2945"/>
    <s v="Central"/>
    <x v="4"/>
  </r>
  <r>
    <n v="2947"/>
    <x v="3"/>
    <s v="Dairy"/>
    <x v="358"/>
    <x v="2946"/>
    <s v="West"/>
    <x v="9"/>
  </r>
  <r>
    <n v="2948"/>
    <x v="5"/>
    <s v="Dairy"/>
    <x v="42"/>
    <x v="2947"/>
    <s v="South"/>
    <x v="3"/>
  </r>
  <r>
    <n v="2949"/>
    <x v="1"/>
    <s v="Grains"/>
    <x v="268"/>
    <x v="2948"/>
    <s v="South"/>
    <x v="11"/>
  </r>
  <r>
    <n v="2950"/>
    <x v="2"/>
    <s v="Produce"/>
    <x v="187"/>
    <x v="2949"/>
    <s v="West"/>
    <x v="10"/>
  </r>
  <r>
    <n v="2951"/>
    <x v="5"/>
    <s v="Bakery"/>
    <x v="152"/>
    <x v="2950"/>
    <s v="Central"/>
    <x v="0"/>
  </r>
  <r>
    <n v="2952"/>
    <x v="6"/>
    <s v="Meat"/>
    <x v="339"/>
    <x v="2951"/>
    <s v="West"/>
    <x v="11"/>
  </r>
  <r>
    <n v="2953"/>
    <x v="3"/>
    <s v="Dairy"/>
    <x v="70"/>
    <x v="2952"/>
    <s v="South"/>
    <x v="2"/>
  </r>
  <r>
    <n v="2954"/>
    <x v="4"/>
    <s v="Produce"/>
    <x v="316"/>
    <x v="2953"/>
    <s v="Central"/>
    <x v="9"/>
  </r>
  <r>
    <n v="2955"/>
    <x v="3"/>
    <s v="Grains"/>
    <x v="152"/>
    <x v="2954"/>
    <s v="North"/>
    <x v="0"/>
  </r>
  <r>
    <n v="2956"/>
    <x v="4"/>
    <s v="Meat"/>
    <x v="219"/>
    <x v="2955"/>
    <s v="West"/>
    <x v="11"/>
  </r>
  <r>
    <n v="2957"/>
    <x v="2"/>
    <s v="Produce"/>
    <x v="137"/>
    <x v="2956"/>
    <s v="East"/>
    <x v="6"/>
  </r>
  <r>
    <n v="2958"/>
    <x v="5"/>
    <s v="Grains"/>
    <x v="113"/>
    <x v="2957"/>
    <s v="South"/>
    <x v="7"/>
  </r>
  <r>
    <n v="2959"/>
    <x v="6"/>
    <s v="Dairy"/>
    <x v="318"/>
    <x v="2958"/>
    <s v="East"/>
    <x v="8"/>
  </r>
  <r>
    <n v="2960"/>
    <x v="6"/>
    <s v="Meat"/>
    <x v="171"/>
    <x v="2959"/>
    <s v="East"/>
    <x v="10"/>
  </r>
  <r>
    <n v="2961"/>
    <x v="2"/>
    <s v="Bakery"/>
    <x v="23"/>
    <x v="2960"/>
    <s v="North"/>
    <x v="8"/>
  </r>
  <r>
    <n v="2962"/>
    <x v="6"/>
    <s v="Dairy"/>
    <x v="175"/>
    <x v="2961"/>
    <s v="West"/>
    <x v="8"/>
  </r>
  <r>
    <n v="2963"/>
    <x v="1"/>
    <s v="Produce"/>
    <x v="95"/>
    <x v="2962"/>
    <s v="East"/>
    <x v="6"/>
  </r>
  <r>
    <n v="2964"/>
    <x v="3"/>
    <s v="Meat"/>
    <x v="349"/>
    <x v="2963"/>
    <s v="Central"/>
    <x v="11"/>
  </r>
  <r>
    <n v="2965"/>
    <x v="6"/>
    <s v="Grains"/>
    <x v="167"/>
    <x v="2964"/>
    <s v="East"/>
    <x v="10"/>
  </r>
  <r>
    <n v="2966"/>
    <x v="0"/>
    <s v="Produce"/>
    <x v="235"/>
    <x v="2965"/>
    <s v="East"/>
    <x v="9"/>
  </r>
  <r>
    <n v="2967"/>
    <x v="4"/>
    <s v="Meat"/>
    <x v="297"/>
    <x v="2966"/>
    <s v="East"/>
    <x v="1"/>
  </r>
  <r>
    <n v="2968"/>
    <x v="5"/>
    <s v="Meat"/>
    <x v="193"/>
    <x v="2967"/>
    <s v="South"/>
    <x v="7"/>
  </r>
  <r>
    <n v="2969"/>
    <x v="3"/>
    <s v="Produce"/>
    <x v="211"/>
    <x v="2968"/>
    <s v="South"/>
    <x v="10"/>
  </r>
  <r>
    <n v="2970"/>
    <x v="6"/>
    <s v="Produce"/>
    <x v="351"/>
    <x v="2969"/>
    <s v="West"/>
    <x v="10"/>
  </r>
  <r>
    <n v="2971"/>
    <x v="6"/>
    <s v="Grains"/>
    <x v="87"/>
    <x v="2970"/>
    <s v="South"/>
    <x v="10"/>
  </r>
  <r>
    <n v="2972"/>
    <x v="4"/>
    <s v="Grains"/>
    <x v="19"/>
    <x v="2971"/>
    <s v="North"/>
    <x v="5"/>
  </r>
  <r>
    <n v="2973"/>
    <x v="0"/>
    <s v="Bakery"/>
    <x v="35"/>
    <x v="2972"/>
    <s v="Central"/>
    <x v="8"/>
  </r>
  <r>
    <n v="2974"/>
    <x v="2"/>
    <s v="Dairy"/>
    <x v="232"/>
    <x v="2973"/>
    <s v="South"/>
    <x v="5"/>
  </r>
  <r>
    <n v="2975"/>
    <x v="1"/>
    <s v="Bakery"/>
    <x v="244"/>
    <x v="2974"/>
    <s v="Central"/>
    <x v="6"/>
  </r>
  <r>
    <n v="2976"/>
    <x v="1"/>
    <s v="Bakery"/>
    <x v="20"/>
    <x v="2975"/>
    <s v="South"/>
    <x v="2"/>
  </r>
  <r>
    <n v="2977"/>
    <x v="4"/>
    <s v="Dairy"/>
    <x v="172"/>
    <x v="2976"/>
    <s v="North"/>
    <x v="7"/>
  </r>
  <r>
    <n v="2978"/>
    <x v="5"/>
    <s v="Dairy"/>
    <x v="56"/>
    <x v="2977"/>
    <s v="South"/>
    <x v="10"/>
  </r>
  <r>
    <n v="2979"/>
    <x v="2"/>
    <s v="Grains"/>
    <x v="31"/>
    <x v="2978"/>
    <s v="Central"/>
    <x v="10"/>
  </r>
  <r>
    <n v="2980"/>
    <x v="0"/>
    <s v="Meat"/>
    <x v="198"/>
    <x v="2979"/>
    <s v="South"/>
    <x v="8"/>
  </r>
  <r>
    <n v="2981"/>
    <x v="6"/>
    <s v="Dairy"/>
    <x v="277"/>
    <x v="2980"/>
    <s v="East"/>
    <x v="4"/>
  </r>
  <r>
    <n v="2982"/>
    <x v="4"/>
    <s v="Grains"/>
    <x v="338"/>
    <x v="2981"/>
    <s v="Central"/>
    <x v="3"/>
  </r>
  <r>
    <n v="2983"/>
    <x v="5"/>
    <s v="Dairy"/>
    <x v="17"/>
    <x v="2982"/>
    <s v="South"/>
    <x v="0"/>
  </r>
  <r>
    <n v="2984"/>
    <x v="6"/>
    <s v="Meat"/>
    <x v="205"/>
    <x v="2983"/>
    <s v="South"/>
    <x v="7"/>
  </r>
  <r>
    <n v="2985"/>
    <x v="1"/>
    <s v="Dairy"/>
    <x v="93"/>
    <x v="2984"/>
    <s v="North"/>
    <x v="2"/>
  </r>
  <r>
    <n v="2986"/>
    <x v="3"/>
    <s v="Produce"/>
    <x v="49"/>
    <x v="2985"/>
    <s v="South"/>
    <x v="0"/>
  </r>
  <r>
    <n v="2987"/>
    <x v="0"/>
    <s v="Bakery"/>
    <x v="175"/>
    <x v="2986"/>
    <s v="South"/>
    <x v="8"/>
  </r>
  <r>
    <n v="2988"/>
    <x v="4"/>
    <s v="Produce"/>
    <x v="128"/>
    <x v="2987"/>
    <s v="Central"/>
    <x v="1"/>
  </r>
  <r>
    <n v="2989"/>
    <x v="5"/>
    <s v="Bakery"/>
    <x v="277"/>
    <x v="2988"/>
    <s v="West"/>
    <x v="4"/>
  </r>
  <r>
    <n v="2990"/>
    <x v="0"/>
    <s v="Grains"/>
    <x v="182"/>
    <x v="2989"/>
    <s v="West"/>
    <x v="10"/>
  </r>
  <r>
    <n v="2991"/>
    <x v="4"/>
    <s v="Bakery"/>
    <x v="261"/>
    <x v="2990"/>
    <s v="Central"/>
    <x v="11"/>
  </r>
  <r>
    <n v="2992"/>
    <x v="0"/>
    <s v="Grains"/>
    <x v="77"/>
    <x v="2991"/>
    <s v="South"/>
    <x v="7"/>
  </r>
  <r>
    <n v="2993"/>
    <x v="0"/>
    <s v="Produce"/>
    <x v="138"/>
    <x v="2992"/>
    <s v="North"/>
    <x v="1"/>
  </r>
  <r>
    <n v="2994"/>
    <x v="5"/>
    <s v="Grains"/>
    <x v="266"/>
    <x v="2993"/>
    <s v="South"/>
    <x v="2"/>
  </r>
  <r>
    <n v="2995"/>
    <x v="4"/>
    <s v="Dairy"/>
    <x v="208"/>
    <x v="2994"/>
    <s v="West"/>
    <x v="2"/>
  </r>
  <r>
    <n v="2996"/>
    <x v="3"/>
    <s v="Dairy"/>
    <x v="93"/>
    <x v="2995"/>
    <s v="North"/>
    <x v="2"/>
  </r>
  <r>
    <n v="2997"/>
    <x v="1"/>
    <s v="Bakery"/>
    <x v="301"/>
    <x v="2996"/>
    <s v="East"/>
    <x v="6"/>
  </r>
  <r>
    <n v="2998"/>
    <x v="4"/>
    <s v="Produce"/>
    <x v="65"/>
    <x v="2997"/>
    <s v="North"/>
    <x v="8"/>
  </r>
  <r>
    <n v="2999"/>
    <x v="5"/>
    <s v="Bakery"/>
    <x v="41"/>
    <x v="2998"/>
    <s v="East"/>
    <x v="1"/>
  </r>
  <r>
    <n v="3000"/>
    <x v="5"/>
    <s v="Dairy"/>
    <x v="233"/>
    <x v="2999"/>
    <s v="North"/>
    <x v="9"/>
  </r>
  <r>
    <n v="3001"/>
    <x v="4"/>
    <s v="Meat"/>
    <x v="290"/>
    <x v="3000"/>
    <s v="Central"/>
    <x v="4"/>
  </r>
  <r>
    <n v="3002"/>
    <x v="2"/>
    <s v="Bakery"/>
    <x v="315"/>
    <x v="3001"/>
    <s v="East"/>
    <x v="4"/>
  </r>
  <r>
    <n v="3003"/>
    <x v="1"/>
    <s v="Bakery"/>
    <x v="85"/>
    <x v="3002"/>
    <s v="West"/>
    <x v="0"/>
  </r>
  <r>
    <n v="3004"/>
    <x v="4"/>
    <s v="Grains"/>
    <x v="305"/>
    <x v="3003"/>
    <s v="Central"/>
    <x v="10"/>
  </r>
  <r>
    <n v="3005"/>
    <x v="5"/>
    <s v="Meat"/>
    <x v="338"/>
    <x v="3004"/>
    <s v="South"/>
    <x v="3"/>
  </r>
  <r>
    <n v="3006"/>
    <x v="0"/>
    <s v="Meat"/>
    <x v="203"/>
    <x v="3005"/>
    <s v="Central"/>
    <x v="10"/>
  </r>
  <r>
    <n v="3007"/>
    <x v="5"/>
    <s v="Dairy"/>
    <x v="338"/>
    <x v="3006"/>
    <s v="South"/>
    <x v="3"/>
  </r>
  <r>
    <n v="3008"/>
    <x v="2"/>
    <s v="Grains"/>
    <x v="81"/>
    <x v="3007"/>
    <s v="North"/>
    <x v="4"/>
  </r>
  <r>
    <n v="3009"/>
    <x v="4"/>
    <s v="Produce"/>
    <x v="33"/>
    <x v="3008"/>
    <s v="North"/>
    <x v="11"/>
  </r>
  <r>
    <n v="3010"/>
    <x v="4"/>
    <s v="Grains"/>
    <x v="273"/>
    <x v="3009"/>
    <s v="East"/>
    <x v="11"/>
  </r>
  <r>
    <n v="3011"/>
    <x v="6"/>
    <s v="Dairy"/>
    <x v="241"/>
    <x v="3010"/>
    <s v="West"/>
    <x v="0"/>
  </r>
  <r>
    <n v="3012"/>
    <x v="1"/>
    <s v="Bakery"/>
    <x v="334"/>
    <x v="3011"/>
    <s v="Central"/>
    <x v="6"/>
  </r>
  <r>
    <n v="3013"/>
    <x v="6"/>
    <s v="Bakery"/>
    <x v="241"/>
    <x v="3012"/>
    <s v="North"/>
    <x v="0"/>
  </r>
  <r>
    <n v="3014"/>
    <x v="5"/>
    <s v="Dairy"/>
    <x v="361"/>
    <x v="3013"/>
    <s v="West"/>
    <x v="0"/>
  </r>
  <r>
    <n v="3015"/>
    <x v="3"/>
    <s v="Bakery"/>
    <x v="308"/>
    <x v="3014"/>
    <s v="South"/>
    <x v="8"/>
  </r>
  <r>
    <n v="3016"/>
    <x v="4"/>
    <s v="Grains"/>
    <x v="116"/>
    <x v="3015"/>
    <s v="South"/>
    <x v="2"/>
  </r>
  <r>
    <n v="3017"/>
    <x v="3"/>
    <s v="Grains"/>
    <x v="166"/>
    <x v="3016"/>
    <s v="South"/>
    <x v="2"/>
  </r>
  <r>
    <n v="3018"/>
    <x v="3"/>
    <s v="Meat"/>
    <x v="204"/>
    <x v="3017"/>
    <s v="South"/>
    <x v="10"/>
  </r>
  <r>
    <n v="3019"/>
    <x v="1"/>
    <s v="Grains"/>
    <x v="4"/>
    <x v="3018"/>
    <s v="East"/>
    <x v="4"/>
  </r>
  <r>
    <n v="3020"/>
    <x v="1"/>
    <s v="Produce"/>
    <x v="346"/>
    <x v="3019"/>
    <s v="Central"/>
    <x v="1"/>
  </r>
  <r>
    <n v="3021"/>
    <x v="6"/>
    <s v="Meat"/>
    <x v="163"/>
    <x v="3020"/>
    <s v="West"/>
    <x v="6"/>
  </r>
  <r>
    <n v="3022"/>
    <x v="4"/>
    <s v="Dairy"/>
    <x v="181"/>
    <x v="3021"/>
    <s v="North"/>
    <x v="1"/>
  </r>
  <r>
    <n v="3023"/>
    <x v="2"/>
    <s v="Produce"/>
    <x v="317"/>
    <x v="3022"/>
    <s v="East"/>
    <x v="1"/>
  </r>
  <r>
    <n v="3024"/>
    <x v="2"/>
    <s v="Grains"/>
    <x v="290"/>
    <x v="3023"/>
    <s v="Central"/>
    <x v="4"/>
  </r>
  <r>
    <n v="3025"/>
    <x v="3"/>
    <s v="Meat"/>
    <x v="328"/>
    <x v="3024"/>
    <s v="Central"/>
    <x v="7"/>
  </r>
  <r>
    <n v="3026"/>
    <x v="4"/>
    <s v="Bakery"/>
    <x v="276"/>
    <x v="3025"/>
    <s v="East"/>
    <x v="0"/>
  </r>
  <r>
    <n v="3027"/>
    <x v="1"/>
    <s v="Grains"/>
    <x v="337"/>
    <x v="3026"/>
    <s v="South"/>
    <x v="4"/>
  </r>
  <r>
    <n v="3028"/>
    <x v="4"/>
    <s v="Meat"/>
    <x v="316"/>
    <x v="3027"/>
    <s v="South"/>
    <x v="9"/>
  </r>
  <r>
    <n v="3029"/>
    <x v="1"/>
    <s v="Produce"/>
    <x v="282"/>
    <x v="3028"/>
    <s v="South"/>
    <x v="11"/>
  </r>
  <r>
    <n v="3030"/>
    <x v="6"/>
    <s v="Dairy"/>
    <x v="157"/>
    <x v="3029"/>
    <s v="Central"/>
    <x v="1"/>
  </r>
  <r>
    <n v="3031"/>
    <x v="3"/>
    <s v="Grains"/>
    <x v="79"/>
    <x v="3030"/>
    <s v="Central"/>
    <x v="6"/>
  </r>
  <r>
    <n v="3032"/>
    <x v="3"/>
    <s v="Dairy"/>
    <x v="75"/>
    <x v="3031"/>
    <s v="South"/>
    <x v="1"/>
  </r>
  <r>
    <n v="3033"/>
    <x v="1"/>
    <s v="Grains"/>
    <x v="130"/>
    <x v="3032"/>
    <s v="North"/>
    <x v="1"/>
  </r>
  <r>
    <n v="3034"/>
    <x v="0"/>
    <s v="Grains"/>
    <x v="17"/>
    <x v="3033"/>
    <s v="Central"/>
    <x v="0"/>
  </r>
  <r>
    <n v="3035"/>
    <x v="3"/>
    <s v="Grains"/>
    <x v="359"/>
    <x v="3034"/>
    <s v="West"/>
    <x v="7"/>
  </r>
  <r>
    <n v="3036"/>
    <x v="2"/>
    <s v="Grains"/>
    <x v="173"/>
    <x v="3035"/>
    <s v="West"/>
    <x v="1"/>
  </r>
  <r>
    <n v="3037"/>
    <x v="6"/>
    <s v="Bakery"/>
    <x v="170"/>
    <x v="3036"/>
    <s v="Central"/>
    <x v="8"/>
  </r>
  <r>
    <n v="3038"/>
    <x v="5"/>
    <s v="Meat"/>
    <x v="140"/>
    <x v="3037"/>
    <s v="South"/>
    <x v="8"/>
  </r>
  <r>
    <n v="3039"/>
    <x v="2"/>
    <s v="Grains"/>
    <x v="8"/>
    <x v="3038"/>
    <s v="Central"/>
    <x v="2"/>
  </r>
  <r>
    <n v="3040"/>
    <x v="5"/>
    <s v="Grains"/>
    <x v="215"/>
    <x v="3039"/>
    <s v="West"/>
    <x v="0"/>
  </r>
  <r>
    <n v="3041"/>
    <x v="4"/>
    <s v="Produce"/>
    <x v="187"/>
    <x v="3040"/>
    <s v="South"/>
    <x v="10"/>
  </r>
  <r>
    <n v="3042"/>
    <x v="3"/>
    <s v="Produce"/>
    <x v="117"/>
    <x v="3041"/>
    <s v="West"/>
    <x v="8"/>
  </r>
  <r>
    <n v="3043"/>
    <x v="5"/>
    <s v="Grains"/>
    <x v="252"/>
    <x v="3042"/>
    <s v="Central"/>
    <x v="10"/>
  </r>
  <r>
    <n v="3044"/>
    <x v="0"/>
    <s v="Grains"/>
    <x v="333"/>
    <x v="3043"/>
    <s v="West"/>
    <x v="10"/>
  </r>
  <r>
    <n v="3045"/>
    <x v="2"/>
    <s v="Produce"/>
    <x v="220"/>
    <x v="3044"/>
    <s v="South"/>
    <x v="11"/>
  </r>
  <r>
    <n v="3046"/>
    <x v="2"/>
    <s v="Grains"/>
    <x v="98"/>
    <x v="3045"/>
    <s v="South"/>
    <x v="8"/>
  </r>
  <r>
    <n v="3047"/>
    <x v="4"/>
    <s v="Meat"/>
    <x v="217"/>
    <x v="3046"/>
    <s v="East"/>
    <x v="6"/>
  </r>
  <r>
    <n v="3048"/>
    <x v="1"/>
    <s v="Produce"/>
    <x v="119"/>
    <x v="3047"/>
    <s v="South"/>
    <x v="9"/>
  </r>
  <r>
    <n v="3049"/>
    <x v="1"/>
    <s v="Dairy"/>
    <x v="254"/>
    <x v="3048"/>
    <s v="East"/>
    <x v="6"/>
  </r>
  <r>
    <n v="3050"/>
    <x v="6"/>
    <s v="Bakery"/>
    <x v="23"/>
    <x v="3049"/>
    <s v="North"/>
    <x v="8"/>
  </r>
  <r>
    <n v="3051"/>
    <x v="1"/>
    <s v="Produce"/>
    <x v="87"/>
    <x v="3050"/>
    <s v="North"/>
    <x v="10"/>
  </r>
  <r>
    <n v="3052"/>
    <x v="5"/>
    <s v="Grains"/>
    <x v="270"/>
    <x v="3051"/>
    <s v="South"/>
    <x v="4"/>
  </r>
  <r>
    <n v="3053"/>
    <x v="1"/>
    <s v="Bakery"/>
    <x v="327"/>
    <x v="3052"/>
    <s v="North"/>
    <x v="10"/>
  </r>
  <r>
    <n v="3054"/>
    <x v="6"/>
    <s v="Meat"/>
    <x v="149"/>
    <x v="3053"/>
    <s v="South"/>
    <x v="10"/>
  </r>
  <r>
    <n v="3055"/>
    <x v="6"/>
    <s v="Bakery"/>
    <x v="39"/>
    <x v="3054"/>
    <s v="Central"/>
    <x v="0"/>
  </r>
  <r>
    <n v="3056"/>
    <x v="2"/>
    <s v="Meat"/>
    <x v="73"/>
    <x v="3055"/>
    <s v="South"/>
    <x v="8"/>
  </r>
  <r>
    <n v="3057"/>
    <x v="2"/>
    <s v="Grains"/>
    <x v="363"/>
    <x v="3056"/>
    <s v="South"/>
    <x v="6"/>
  </r>
  <r>
    <n v="3058"/>
    <x v="6"/>
    <s v="Produce"/>
    <x v="328"/>
    <x v="3057"/>
    <s v="South"/>
    <x v="7"/>
  </r>
  <r>
    <n v="3059"/>
    <x v="0"/>
    <s v="Dairy"/>
    <x v="350"/>
    <x v="3058"/>
    <s v="South"/>
    <x v="10"/>
  </r>
  <r>
    <n v="3060"/>
    <x v="1"/>
    <s v="Dairy"/>
    <x v="21"/>
    <x v="3059"/>
    <s v="South"/>
    <x v="8"/>
  </r>
  <r>
    <n v="3061"/>
    <x v="6"/>
    <s v="Dairy"/>
    <x v="146"/>
    <x v="3060"/>
    <s v="South"/>
    <x v="8"/>
  </r>
  <r>
    <n v="3062"/>
    <x v="3"/>
    <s v="Bakery"/>
    <x v="144"/>
    <x v="3061"/>
    <s v="West"/>
    <x v="8"/>
  </r>
  <r>
    <n v="3063"/>
    <x v="1"/>
    <s v="Dairy"/>
    <x v="9"/>
    <x v="3062"/>
    <s v="East"/>
    <x v="1"/>
  </r>
  <r>
    <n v="3064"/>
    <x v="1"/>
    <s v="Grains"/>
    <x v="178"/>
    <x v="3063"/>
    <s v="East"/>
    <x v="0"/>
  </r>
  <r>
    <n v="3065"/>
    <x v="4"/>
    <s v="Bakery"/>
    <x v="196"/>
    <x v="3064"/>
    <s v="East"/>
    <x v="9"/>
  </r>
  <r>
    <n v="3066"/>
    <x v="5"/>
    <s v="Produce"/>
    <x v="238"/>
    <x v="3065"/>
    <s v="North"/>
    <x v="0"/>
  </r>
  <r>
    <n v="3067"/>
    <x v="2"/>
    <s v="Grains"/>
    <x v="190"/>
    <x v="3066"/>
    <s v="East"/>
    <x v="9"/>
  </r>
  <r>
    <n v="3068"/>
    <x v="5"/>
    <s v="Bakery"/>
    <x v="181"/>
    <x v="3067"/>
    <s v="East"/>
    <x v="1"/>
  </r>
  <r>
    <n v="3069"/>
    <x v="3"/>
    <s v="Meat"/>
    <x v="51"/>
    <x v="3068"/>
    <s v="North"/>
    <x v="4"/>
  </r>
  <r>
    <n v="3070"/>
    <x v="2"/>
    <s v="Produce"/>
    <x v="337"/>
    <x v="3069"/>
    <s v="East"/>
    <x v="4"/>
  </r>
  <r>
    <n v="3071"/>
    <x v="5"/>
    <s v="Meat"/>
    <x v="309"/>
    <x v="3070"/>
    <s v="Central"/>
    <x v="1"/>
  </r>
  <r>
    <n v="3072"/>
    <x v="5"/>
    <s v="Bakery"/>
    <x v="243"/>
    <x v="3071"/>
    <s v="North"/>
    <x v="11"/>
  </r>
  <r>
    <n v="3073"/>
    <x v="5"/>
    <s v="Produce"/>
    <x v="237"/>
    <x v="3072"/>
    <s v="West"/>
    <x v="2"/>
  </r>
  <r>
    <n v="3074"/>
    <x v="3"/>
    <s v="Meat"/>
    <x v="252"/>
    <x v="3073"/>
    <s v="West"/>
    <x v="10"/>
  </r>
  <r>
    <n v="3075"/>
    <x v="5"/>
    <s v="Produce"/>
    <x v="245"/>
    <x v="3074"/>
    <s v="West"/>
    <x v="11"/>
  </r>
  <r>
    <n v="3076"/>
    <x v="3"/>
    <s v="Grains"/>
    <x v="179"/>
    <x v="3075"/>
    <s v="South"/>
    <x v="2"/>
  </r>
  <r>
    <n v="3077"/>
    <x v="5"/>
    <s v="Dairy"/>
    <x v="297"/>
    <x v="3076"/>
    <s v="East"/>
    <x v="1"/>
  </r>
  <r>
    <n v="3078"/>
    <x v="4"/>
    <s v="Dairy"/>
    <x v="333"/>
    <x v="3077"/>
    <s v="West"/>
    <x v="10"/>
  </r>
  <r>
    <n v="3079"/>
    <x v="5"/>
    <s v="Bakery"/>
    <x v="117"/>
    <x v="3078"/>
    <s v="West"/>
    <x v="8"/>
  </r>
  <r>
    <n v="3080"/>
    <x v="2"/>
    <s v="Grains"/>
    <x v="351"/>
    <x v="3079"/>
    <s v="East"/>
    <x v="10"/>
  </r>
  <r>
    <n v="3081"/>
    <x v="6"/>
    <s v="Grains"/>
    <x v="283"/>
    <x v="3080"/>
    <s v="East"/>
    <x v="9"/>
  </r>
  <r>
    <n v="3082"/>
    <x v="2"/>
    <s v="Meat"/>
    <x v="231"/>
    <x v="3081"/>
    <s v="Central"/>
    <x v="11"/>
  </r>
  <r>
    <n v="3083"/>
    <x v="5"/>
    <s v="Meat"/>
    <x v="214"/>
    <x v="3082"/>
    <s v="Central"/>
    <x v="7"/>
  </r>
  <r>
    <n v="3084"/>
    <x v="1"/>
    <s v="Meat"/>
    <x v="78"/>
    <x v="3083"/>
    <s v="West"/>
    <x v="5"/>
  </r>
  <r>
    <n v="3085"/>
    <x v="1"/>
    <s v="Produce"/>
    <x v="204"/>
    <x v="3084"/>
    <s v="South"/>
    <x v="10"/>
  </r>
  <r>
    <n v="3086"/>
    <x v="1"/>
    <s v="Meat"/>
    <x v="224"/>
    <x v="3085"/>
    <s v="South"/>
    <x v="6"/>
  </r>
  <r>
    <n v="3087"/>
    <x v="6"/>
    <s v="Dairy"/>
    <x v="199"/>
    <x v="3086"/>
    <s v="North"/>
    <x v="5"/>
  </r>
  <r>
    <n v="3088"/>
    <x v="6"/>
    <s v="Dairy"/>
    <x v="68"/>
    <x v="3087"/>
    <s v="East"/>
    <x v="5"/>
  </r>
  <r>
    <n v="3089"/>
    <x v="2"/>
    <s v="Bakery"/>
    <x v="323"/>
    <x v="3088"/>
    <s v="North"/>
    <x v="1"/>
  </r>
  <r>
    <n v="3090"/>
    <x v="0"/>
    <s v="Produce"/>
    <x v="334"/>
    <x v="3089"/>
    <s v="East"/>
    <x v="6"/>
  </r>
  <r>
    <n v="3091"/>
    <x v="6"/>
    <s v="Grains"/>
    <x v="179"/>
    <x v="3090"/>
    <s v="West"/>
    <x v="2"/>
  </r>
  <r>
    <n v="3092"/>
    <x v="1"/>
    <s v="Grains"/>
    <x v="328"/>
    <x v="3091"/>
    <s v="East"/>
    <x v="7"/>
  </r>
  <r>
    <n v="3093"/>
    <x v="6"/>
    <s v="Dairy"/>
    <x v="293"/>
    <x v="3092"/>
    <s v="East"/>
    <x v="1"/>
  </r>
  <r>
    <n v="3094"/>
    <x v="6"/>
    <s v="Meat"/>
    <x v="317"/>
    <x v="3093"/>
    <s v="Central"/>
    <x v="1"/>
  </r>
  <r>
    <n v="3095"/>
    <x v="4"/>
    <s v="Meat"/>
    <x v="208"/>
    <x v="3094"/>
    <s v="West"/>
    <x v="2"/>
  </r>
  <r>
    <n v="3096"/>
    <x v="6"/>
    <s v="Produce"/>
    <x v="96"/>
    <x v="3095"/>
    <s v="East"/>
    <x v="0"/>
  </r>
  <r>
    <n v="3097"/>
    <x v="0"/>
    <s v="Meat"/>
    <x v="302"/>
    <x v="3096"/>
    <s v="West"/>
    <x v="10"/>
  </r>
  <r>
    <n v="3098"/>
    <x v="5"/>
    <s v="Grains"/>
    <x v="165"/>
    <x v="3097"/>
    <s v="East"/>
    <x v="7"/>
  </r>
  <r>
    <n v="3099"/>
    <x v="3"/>
    <s v="Meat"/>
    <x v="112"/>
    <x v="3098"/>
    <s v="South"/>
    <x v="9"/>
  </r>
  <r>
    <n v="3100"/>
    <x v="2"/>
    <s v="Bakery"/>
    <x v="29"/>
    <x v="3099"/>
    <s v="South"/>
    <x v="3"/>
  </r>
  <r>
    <n v="3101"/>
    <x v="1"/>
    <s v="Meat"/>
    <x v="65"/>
    <x v="3100"/>
    <s v="East"/>
    <x v="8"/>
  </r>
  <r>
    <n v="3102"/>
    <x v="1"/>
    <s v="Produce"/>
    <x v="23"/>
    <x v="3101"/>
    <s v="Central"/>
    <x v="8"/>
  </r>
  <r>
    <n v="3103"/>
    <x v="3"/>
    <s v="Dairy"/>
    <x v="293"/>
    <x v="3102"/>
    <s v="South"/>
    <x v="1"/>
  </r>
  <r>
    <n v="3104"/>
    <x v="1"/>
    <s v="Produce"/>
    <x v="51"/>
    <x v="3103"/>
    <s v="East"/>
    <x v="4"/>
  </r>
  <r>
    <n v="3105"/>
    <x v="3"/>
    <s v="Meat"/>
    <x v="125"/>
    <x v="3104"/>
    <s v="West"/>
    <x v="10"/>
  </r>
  <r>
    <n v="3106"/>
    <x v="2"/>
    <s v="Meat"/>
    <x v="9"/>
    <x v="3105"/>
    <s v="East"/>
    <x v="1"/>
  </r>
  <r>
    <n v="3107"/>
    <x v="4"/>
    <s v="Meat"/>
    <x v="258"/>
    <x v="3106"/>
    <s v="East"/>
    <x v="3"/>
  </r>
  <r>
    <n v="3108"/>
    <x v="4"/>
    <s v="Grains"/>
    <x v="229"/>
    <x v="3107"/>
    <s v="North"/>
    <x v="2"/>
  </r>
  <r>
    <n v="3109"/>
    <x v="1"/>
    <s v="Grains"/>
    <x v="21"/>
    <x v="3108"/>
    <s v="North"/>
    <x v="8"/>
  </r>
  <r>
    <n v="3110"/>
    <x v="2"/>
    <s v="Dairy"/>
    <x v="14"/>
    <x v="3109"/>
    <s v="East"/>
    <x v="7"/>
  </r>
  <r>
    <n v="3111"/>
    <x v="1"/>
    <s v="Meat"/>
    <x v="85"/>
    <x v="3110"/>
    <s v="Central"/>
    <x v="0"/>
  </r>
  <r>
    <n v="3112"/>
    <x v="1"/>
    <s v="Bakery"/>
    <x v="282"/>
    <x v="3111"/>
    <s v="North"/>
    <x v="11"/>
  </r>
  <r>
    <n v="3113"/>
    <x v="5"/>
    <s v="Dairy"/>
    <x v="300"/>
    <x v="3112"/>
    <s v="West"/>
    <x v="5"/>
  </r>
  <r>
    <n v="3114"/>
    <x v="5"/>
    <s v="Grains"/>
    <x v="186"/>
    <x v="3113"/>
    <s v="East"/>
    <x v="7"/>
  </r>
  <r>
    <n v="3115"/>
    <x v="4"/>
    <s v="Bakery"/>
    <x v="127"/>
    <x v="3114"/>
    <s v="South"/>
    <x v="6"/>
  </r>
  <r>
    <n v="3116"/>
    <x v="3"/>
    <s v="Bakery"/>
    <x v="10"/>
    <x v="3115"/>
    <s v="North"/>
    <x v="6"/>
  </r>
  <r>
    <n v="3117"/>
    <x v="1"/>
    <s v="Produce"/>
    <x v="83"/>
    <x v="3116"/>
    <s v="North"/>
    <x v="5"/>
  </r>
  <r>
    <n v="3118"/>
    <x v="1"/>
    <s v="Bakery"/>
    <x v="30"/>
    <x v="3117"/>
    <s v="South"/>
    <x v="7"/>
  </r>
  <r>
    <n v="3119"/>
    <x v="1"/>
    <s v="Dairy"/>
    <x v="76"/>
    <x v="3118"/>
    <s v="South"/>
    <x v="6"/>
  </r>
  <r>
    <n v="3120"/>
    <x v="5"/>
    <s v="Dairy"/>
    <x v="363"/>
    <x v="3119"/>
    <s v="West"/>
    <x v="6"/>
  </r>
  <r>
    <n v="3121"/>
    <x v="2"/>
    <s v="Produce"/>
    <x v="115"/>
    <x v="3120"/>
    <s v="Central"/>
    <x v="9"/>
  </r>
  <r>
    <n v="3122"/>
    <x v="0"/>
    <s v="Meat"/>
    <x v="269"/>
    <x v="3121"/>
    <s v="South"/>
    <x v="8"/>
  </r>
  <r>
    <n v="3123"/>
    <x v="0"/>
    <s v="Produce"/>
    <x v="252"/>
    <x v="3122"/>
    <s v="West"/>
    <x v="10"/>
  </r>
  <r>
    <n v="3124"/>
    <x v="3"/>
    <s v="Dairy"/>
    <x v="355"/>
    <x v="3123"/>
    <s v="North"/>
    <x v="3"/>
  </r>
  <r>
    <n v="3125"/>
    <x v="0"/>
    <s v="Dairy"/>
    <x v="3"/>
    <x v="3124"/>
    <s v="South"/>
    <x v="3"/>
  </r>
  <r>
    <n v="3126"/>
    <x v="5"/>
    <s v="Meat"/>
    <x v="81"/>
    <x v="3125"/>
    <s v="East"/>
    <x v="4"/>
  </r>
  <r>
    <n v="3127"/>
    <x v="3"/>
    <s v="Bakery"/>
    <x v="117"/>
    <x v="3126"/>
    <s v="Central"/>
    <x v="8"/>
  </r>
  <r>
    <n v="3128"/>
    <x v="2"/>
    <s v="Produce"/>
    <x v="138"/>
    <x v="3127"/>
    <s v="East"/>
    <x v="1"/>
  </r>
  <r>
    <n v="3129"/>
    <x v="2"/>
    <s v="Grains"/>
    <x v="169"/>
    <x v="3128"/>
    <s v="North"/>
    <x v="0"/>
  </r>
  <r>
    <n v="3130"/>
    <x v="1"/>
    <s v="Meat"/>
    <x v="219"/>
    <x v="3129"/>
    <s v="North"/>
    <x v="11"/>
  </r>
  <r>
    <n v="3131"/>
    <x v="6"/>
    <s v="Bakery"/>
    <x v="54"/>
    <x v="3130"/>
    <s v="South"/>
    <x v="7"/>
  </r>
  <r>
    <n v="3132"/>
    <x v="3"/>
    <s v="Grains"/>
    <x v="127"/>
    <x v="3131"/>
    <s v="East"/>
    <x v="6"/>
  </r>
  <r>
    <n v="3133"/>
    <x v="1"/>
    <s v="Meat"/>
    <x v="283"/>
    <x v="3132"/>
    <s v="West"/>
    <x v="9"/>
  </r>
  <r>
    <n v="3134"/>
    <x v="2"/>
    <s v="Dairy"/>
    <x v="168"/>
    <x v="3133"/>
    <s v="South"/>
    <x v="4"/>
  </r>
  <r>
    <n v="3135"/>
    <x v="5"/>
    <s v="Bakery"/>
    <x v="10"/>
    <x v="3134"/>
    <s v="West"/>
    <x v="6"/>
  </r>
  <r>
    <n v="3136"/>
    <x v="3"/>
    <s v="Dairy"/>
    <x v="330"/>
    <x v="3135"/>
    <s v="Central"/>
    <x v="11"/>
  </r>
  <r>
    <n v="3137"/>
    <x v="3"/>
    <s v="Dairy"/>
    <x v="114"/>
    <x v="3136"/>
    <s v="Central"/>
    <x v="0"/>
  </r>
  <r>
    <n v="3138"/>
    <x v="6"/>
    <s v="Dairy"/>
    <x v="338"/>
    <x v="3137"/>
    <s v="Central"/>
    <x v="3"/>
  </r>
  <r>
    <n v="3139"/>
    <x v="5"/>
    <s v="Bakery"/>
    <x v="89"/>
    <x v="3138"/>
    <s v="West"/>
    <x v="5"/>
  </r>
  <r>
    <n v="3140"/>
    <x v="5"/>
    <s v="Bakery"/>
    <x v="240"/>
    <x v="3139"/>
    <s v="East"/>
    <x v="8"/>
  </r>
  <r>
    <n v="3141"/>
    <x v="6"/>
    <s v="Grains"/>
    <x v="148"/>
    <x v="3140"/>
    <s v="North"/>
    <x v="11"/>
  </r>
  <r>
    <n v="3142"/>
    <x v="4"/>
    <s v="Produce"/>
    <x v="6"/>
    <x v="3141"/>
    <s v="South"/>
    <x v="3"/>
  </r>
  <r>
    <n v="3143"/>
    <x v="4"/>
    <s v="Grains"/>
    <x v="170"/>
    <x v="3142"/>
    <s v="East"/>
    <x v="8"/>
  </r>
  <r>
    <n v="3144"/>
    <x v="6"/>
    <s v="Dairy"/>
    <x v="290"/>
    <x v="3143"/>
    <s v="East"/>
    <x v="4"/>
  </r>
  <r>
    <n v="3145"/>
    <x v="3"/>
    <s v="Produce"/>
    <x v="61"/>
    <x v="3144"/>
    <s v="West"/>
    <x v="6"/>
  </r>
  <r>
    <n v="3146"/>
    <x v="5"/>
    <s v="Dairy"/>
    <x v="165"/>
    <x v="3145"/>
    <s v="South"/>
    <x v="7"/>
  </r>
  <r>
    <n v="3147"/>
    <x v="6"/>
    <s v="Meat"/>
    <x v="219"/>
    <x v="3146"/>
    <s v="South"/>
    <x v="11"/>
  </r>
  <r>
    <n v="3148"/>
    <x v="0"/>
    <s v="Meat"/>
    <x v="341"/>
    <x v="3147"/>
    <s v="East"/>
    <x v="8"/>
  </r>
  <r>
    <n v="3149"/>
    <x v="3"/>
    <s v="Dairy"/>
    <x v="359"/>
    <x v="3148"/>
    <s v="Central"/>
    <x v="7"/>
  </r>
  <r>
    <n v="3150"/>
    <x v="1"/>
    <s v="Produce"/>
    <x v="363"/>
    <x v="3149"/>
    <s v="South"/>
    <x v="6"/>
  </r>
  <r>
    <n v="3151"/>
    <x v="0"/>
    <s v="Meat"/>
    <x v="169"/>
    <x v="3150"/>
    <s v="East"/>
    <x v="0"/>
  </r>
  <r>
    <n v="3152"/>
    <x v="4"/>
    <s v="Produce"/>
    <x v="148"/>
    <x v="3151"/>
    <s v="East"/>
    <x v="11"/>
  </r>
  <r>
    <n v="3153"/>
    <x v="1"/>
    <s v="Produce"/>
    <x v="91"/>
    <x v="3152"/>
    <s v="West"/>
    <x v="4"/>
  </r>
  <r>
    <n v="3154"/>
    <x v="5"/>
    <s v="Bakery"/>
    <x v="96"/>
    <x v="3153"/>
    <s v="West"/>
    <x v="0"/>
  </r>
  <r>
    <n v="3155"/>
    <x v="5"/>
    <s v="Grains"/>
    <x v="196"/>
    <x v="3154"/>
    <s v="North"/>
    <x v="9"/>
  </r>
  <r>
    <n v="3156"/>
    <x v="2"/>
    <s v="Produce"/>
    <x v="229"/>
    <x v="3155"/>
    <s v="North"/>
    <x v="2"/>
  </r>
  <r>
    <n v="3157"/>
    <x v="5"/>
    <s v="Dairy"/>
    <x v="45"/>
    <x v="3156"/>
    <s v="Central"/>
    <x v="5"/>
  </r>
  <r>
    <n v="3158"/>
    <x v="0"/>
    <s v="Produce"/>
    <x v="78"/>
    <x v="3157"/>
    <s v="West"/>
    <x v="5"/>
  </r>
  <r>
    <n v="3159"/>
    <x v="1"/>
    <s v="Meat"/>
    <x v="93"/>
    <x v="3158"/>
    <s v="East"/>
    <x v="2"/>
  </r>
  <r>
    <n v="3160"/>
    <x v="0"/>
    <s v="Bakery"/>
    <x v="166"/>
    <x v="3159"/>
    <s v="Central"/>
    <x v="2"/>
  </r>
  <r>
    <n v="3161"/>
    <x v="6"/>
    <s v="Meat"/>
    <x v="90"/>
    <x v="3160"/>
    <s v="East"/>
    <x v="3"/>
  </r>
  <r>
    <n v="3162"/>
    <x v="5"/>
    <s v="Dairy"/>
    <x v="259"/>
    <x v="3161"/>
    <s v="West"/>
    <x v="0"/>
  </r>
  <r>
    <n v="3163"/>
    <x v="6"/>
    <s v="Produce"/>
    <x v="98"/>
    <x v="3162"/>
    <s v="South"/>
    <x v="8"/>
  </r>
  <r>
    <n v="3164"/>
    <x v="0"/>
    <s v="Meat"/>
    <x v="303"/>
    <x v="3163"/>
    <s v="West"/>
    <x v="6"/>
  </r>
  <r>
    <n v="3165"/>
    <x v="5"/>
    <s v="Grains"/>
    <x v="116"/>
    <x v="3164"/>
    <s v="West"/>
    <x v="2"/>
  </r>
  <r>
    <n v="3166"/>
    <x v="5"/>
    <s v="Grains"/>
    <x v="89"/>
    <x v="3165"/>
    <s v="East"/>
    <x v="5"/>
  </r>
  <r>
    <n v="3167"/>
    <x v="2"/>
    <s v="Grains"/>
    <x v="234"/>
    <x v="3166"/>
    <s v="North"/>
    <x v="9"/>
  </r>
  <r>
    <n v="3168"/>
    <x v="6"/>
    <s v="Meat"/>
    <x v="259"/>
    <x v="3167"/>
    <s v="North"/>
    <x v="0"/>
  </r>
  <r>
    <n v="3169"/>
    <x v="0"/>
    <s v="Dairy"/>
    <x v="10"/>
    <x v="3168"/>
    <s v="Central"/>
    <x v="6"/>
  </r>
  <r>
    <n v="3170"/>
    <x v="1"/>
    <s v="Dairy"/>
    <x v="151"/>
    <x v="3169"/>
    <s v="North"/>
    <x v="9"/>
  </r>
  <r>
    <n v="3171"/>
    <x v="5"/>
    <s v="Dairy"/>
    <x v="97"/>
    <x v="3170"/>
    <s v="North"/>
    <x v="4"/>
  </r>
  <r>
    <n v="3172"/>
    <x v="1"/>
    <s v="Produce"/>
    <x v="34"/>
    <x v="3171"/>
    <s v="East"/>
    <x v="4"/>
  </r>
  <r>
    <n v="3173"/>
    <x v="2"/>
    <s v="Produce"/>
    <x v="226"/>
    <x v="3172"/>
    <s v="Central"/>
    <x v="3"/>
  </r>
  <r>
    <n v="3174"/>
    <x v="6"/>
    <s v="Produce"/>
    <x v="160"/>
    <x v="3173"/>
    <s v="South"/>
    <x v="8"/>
  </r>
  <r>
    <n v="3175"/>
    <x v="2"/>
    <s v="Produce"/>
    <x v="60"/>
    <x v="3174"/>
    <s v="Central"/>
    <x v="6"/>
  </r>
  <r>
    <n v="3176"/>
    <x v="2"/>
    <s v="Dairy"/>
    <x v="130"/>
    <x v="3175"/>
    <s v="Central"/>
    <x v="1"/>
  </r>
  <r>
    <n v="3177"/>
    <x v="4"/>
    <s v="Bakery"/>
    <x v="47"/>
    <x v="3176"/>
    <s v="East"/>
    <x v="8"/>
  </r>
  <r>
    <n v="3178"/>
    <x v="3"/>
    <s v="Bakery"/>
    <x v="168"/>
    <x v="3177"/>
    <s v="Central"/>
    <x v="4"/>
  </r>
  <r>
    <n v="3179"/>
    <x v="2"/>
    <s v="Grains"/>
    <x v="170"/>
    <x v="3178"/>
    <s v="Central"/>
    <x v="8"/>
  </r>
  <r>
    <n v="3180"/>
    <x v="6"/>
    <s v="Bakery"/>
    <x v="18"/>
    <x v="3179"/>
    <s v="West"/>
    <x v="9"/>
  </r>
  <r>
    <n v="3181"/>
    <x v="1"/>
    <s v="Grains"/>
    <x v="45"/>
    <x v="3180"/>
    <s v="South"/>
    <x v="5"/>
  </r>
  <r>
    <n v="3182"/>
    <x v="2"/>
    <s v="Grains"/>
    <x v="230"/>
    <x v="3181"/>
    <s v="East"/>
    <x v="11"/>
  </r>
  <r>
    <n v="3183"/>
    <x v="4"/>
    <s v="Bakery"/>
    <x v="96"/>
    <x v="3182"/>
    <s v="North"/>
    <x v="0"/>
  </r>
  <r>
    <n v="3184"/>
    <x v="4"/>
    <s v="Produce"/>
    <x v="134"/>
    <x v="3183"/>
    <s v="West"/>
    <x v="3"/>
  </r>
  <r>
    <n v="3185"/>
    <x v="4"/>
    <s v="Produce"/>
    <x v="159"/>
    <x v="3184"/>
    <s v="North"/>
    <x v="5"/>
  </r>
  <r>
    <n v="3186"/>
    <x v="4"/>
    <s v="Meat"/>
    <x v="91"/>
    <x v="3185"/>
    <s v="South"/>
    <x v="4"/>
  </r>
  <r>
    <n v="3187"/>
    <x v="0"/>
    <s v="Dairy"/>
    <x v="316"/>
    <x v="3186"/>
    <s v="East"/>
    <x v="9"/>
  </r>
  <r>
    <n v="3188"/>
    <x v="0"/>
    <s v="Produce"/>
    <x v="327"/>
    <x v="3187"/>
    <s v="North"/>
    <x v="10"/>
  </r>
  <r>
    <n v="3189"/>
    <x v="5"/>
    <s v="Meat"/>
    <x v="350"/>
    <x v="3188"/>
    <s v="Central"/>
    <x v="10"/>
  </r>
  <r>
    <n v="3190"/>
    <x v="1"/>
    <s v="Grains"/>
    <x v="197"/>
    <x v="3189"/>
    <s v="North"/>
    <x v="3"/>
  </r>
  <r>
    <n v="3191"/>
    <x v="4"/>
    <s v="Meat"/>
    <x v="195"/>
    <x v="3190"/>
    <s v="South"/>
    <x v="7"/>
  </r>
  <r>
    <n v="3192"/>
    <x v="1"/>
    <s v="Produce"/>
    <x v="249"/>
    <x v="3191"/>
    <s v="West"/>
    <x v="3"/>
  </r>
  <r>
    <n v="3193"/>
    <x v="0"/>
    <s v="Produce"/>
    <x v="236"/>
    <x v="3192"/>
    <s v="West"/>
    <x v="3"/>
  </r>
  <r>
    <n v="3194"/>
    <x v="1"/>
    <s v="Produce"/>
    <x v="164"/>
    <x v="3193"/>
    <s v="West"/>
    <x v="8"/>
  </r>
  <r>
    <n v="3195"/>
    <x v="5"/>
    <s v="Grains"/>
    <x v="111"/>
    <x v="3194"/>
    <s v="North"/>
    <x v="3"/>
  </r>
  <r>
    <n v="3196"/>
    <x v="4"/>
    <s v="Grains"/>
    <x v="45"/>
    <x v="3195"/>
    <s v="North"/>
    <x v="5"/>
  </r>
  <r>
    <n v="3197"/>
    <x v="3"/>
    <s v="Bakery"/>
    <x v="299"/>
    <x v="3196"/>
    <s v="Central"/>
    <x v="4"/>
  </r>
  <r>
    <n v="3198"/>
    <x v="3"/>
    <s v="Produce"/>
    <x v="329"/>
    <x v="3197"/>
    <s v="South"/>
    <x v="5"/>
  </r>
  <r>
    <n v="3199"/>
    <x v="3"/>
    <s v="Meat"/>
    <x v="44"/>
    <x v="3198"/>
    <s v="Central"/>
    <x v="2"/>
  </r>
  <r>
    <n v="3200"/>
    <x v="0"/>
    <s v="Dairy"/>
    <x v="226"/>
    <x v="3199"/>
    <s v="East"/>
    <x v="3"/>
  </r>
  <r>
    <n v="3201"/>
    <x v="6"/>
    <s v="Meat"/>
    <x v="14"/>
    <x v="3200"/>
    <s v="West"/>
    <x v="7"/>
  </r>
  <r>
    <n v="3202"/>
    <x v="2"/>
    <s v="Bakery"/>
    <x v="275"/>
    <x v="3201"/>
    <s v="Central"/>
    <x v="11"/>
  </r>
  <r>
    <n v="3203"/>
    <x v="3"/>
    <s v="Produce"/>
    <x v="243"/>
    <x v="3202"/>
    <s v="South"/>
    <x v="11"/>
  </r>
  <r>
    <n v="3204"/>
    <x v="2"/>
    <s v="Produce"/>
    <x v="320"/>
    <x v="3203"/>
    <s v="East"/>
    <x v="1"/>
  </r>
  <r>
    <n v="3205"/>
    <x v="2"/>
    <s v="Dairy"/>
    <x v="33"/>
    <x v="3204"/>
    <s v="North"/>
    <x v="11"/>
  </r>
  <r>
    <n v="3206"/>
    <x v="1"/>
    <s v="Bakery"/>
    <x v="83"/>
    <x v="3205"/>
    <s v="West"/>
    <x v="5"/>
  </r>
  <r>
    <n v="3207"/>
    <x v="0"/>
    <s v="Produce"/>
    <x v="188"/>
    <x v="3206"/>
    <s v="East"/>
    <x v="0"/>
  </r>
  <r>
    <n v="3208"/>
    <x v="0"/>
    <s v="Meat"/>
    <x v="23"/>
    <x v="3207"/>
    <s v="East"/>
    <x v="8"/>
  </r>
  <r>
    <n v="3209"/>
    <x v="6"/>
    <s v="Meat"/>
    <x v="58"/>
    <x v="3208"/>
    <s v="North"/>
    <x v="0"/>
  </r>
  <r>
    <n v="3210"/>
    <x v="3"/>
    <s v="Produce"/>
    <x v="236"/>
    <x v="3209"/>
    <s v="North"/>
    <x v="3"/>
  </r>
  <r>
    <n v="3211"/>
    <x v="0"/>
    <s v="Bakery"/>
    <x v="287"/>
    <x v="3210"/>
    <s v="East"/>
    <x v="4"/>
  </r>
  <r>
    <n v="3212"/>
    <x v="2"/>
    <s v="Dairy"/>
    <x v="260"/>
    <x v="3211"/>
    <s v="North"/>
    <x v="4"/>
  </r>
  <r>
    <n v="3213"/>
    <x v="3"/>
    <s v="Produce"/>
    <x v="96"/>
    <x v="3212"/>
    <s v="Central"/>
    <x v="0"/>
  </r>
  <r>
    <n v="3214"/>
    <x v="6"/>
    <s v="Grains"/>
    <x v="27"/>
    <x v="3213"/>
    <s v="North"/>
    <x v="2"/>
  </r>
  <r>
    <n v="3215"/>
    <x v="5"/>
    <s v="Bakery"/>
    <x v="309"/>
    <x v="3214"/>
    <s v="East"/>
    <x v="1"/>
  </r>
  <r>
    <n v="3216"/>
    <x v="3"/>
    <s v="Grains"/>
    <x v="148"/>
    <x v="3215"/>
    <s v="East"/>
    <x v="11"/>
  </r>
  <r>
    <n v="3217"/>
    <x v="1"/>
    <s v="Meat"/>
    <x v="74"/>
    <x v="3216"/>
    <s v="South"/>
    <x v="8"/>
  </r>
  <r>
    <n v="3218"/>
    <x v="4"/>
    <s v="Grains"/>
    <x v="280"/>
    <x v="3217"/>
    <s v="North"/>
    <x v="6"/>
  </r>
  <r>
    <n v="3219"/>
    <x v="6"/>
    <s v="Dairy"/>
    <x v="89"/>
    <x v="3218"/>
    <s v="Central"/>
    <x v="5"/>
  </r>
  <r>
    <n v="3220"/>
    <x v="3"/>
    <s v="Dairy"/>
    <x v="256"/>
    <x v="3219"/>
    <s v="Central"/>
    <x v="2"/>
  </r>
  <r>
    <n v="3221"/>
    <x v="1"/>
    <s v="Grains"/>
    <x v="92"/>
    <x v="3220"/>
    <s v="West"/>
    <x v="11"/>
  </r>
  <r>
    <n v="3222"/>
    <x v="5"/>
    <s v="Produce"/>
    <x v="137"/>
    <x v="3221"/>
    <s v="South"/>
    <x v="6"/>
  </r>
  <r>
    <n v="3223"/>
    <x v="0"/>
    <s v="Grains"/>
    <x v="172"/>
    <x v="3222"/>
    <s v="East"/>
    <x v="7"/>
  </r>
  <r>
    <n v="3224"/>
    <x v="2"/>
    <s v="Dairy"/>
    <x v="117"/>
    <x v="3223"/>
    <s v="West"/>
    <x v="8"/>
  </r>
  <r>
    <n v="3225"/>
    <x v="3"/>
    <s v="Produce"/>
    <x v="199"/>
    <x v="3224"/>
    <s v="South"/>
    <x v="5"/>
  </r>
  <r>
    <n v="3226"/>
    <x v="1"/>
    <s v="Produce"/>
    <x v="150"/>
    <x v="3225"/>
    <s v="West"/>
    <x v="11"/>
  </r>
  <r>
    <n v="3227"/>
    <x v="6"/>
    <s v="Meat"/>
    <x v="176"/>
    <x v="3226"/>
    <s v="West"/>
    <x v="1"/>
  </r>
  <r>
    <n v="3228"/>
    <x v="1"/>
    <s v="Meat"/>
    <x v="154"/>
    <x v="3227"/>
    <s v="West"/>
    <x v="3"/>
  </r>
  <r>
    <n v="3229"/>
    <x v="6"/>
    <s v="Bakery"/>
    <x v="95"/>
    <x v="3228"/>
    <s v="East"/>
    <x v="6"/>
  </r>
  <r>
    <n v="3230"/>
    <x v="3"/>
    <s v="Bakery"/>
    <x v="284"/>
    <x v="3229"/>
    <s v="West"/>
    <x v="7"/>
  </r>
  <r>
    <n v="3231"/>
    <x v="3"/>
    <s v="Produce"/>
    <x v="103"/>
    <x v="3230"/>
    <s v="South"/>
    <x v="1"/>
  </r>
  <r>
    <n v="3232"/>
    <x v="2"/>
    <s v="Grains"/>
    <x v="136"/>
    <x v="3231"/>
    <s v="East"/>
    <x v="7"/>
  </r>
  <r>
    <n v="3233"/>
    <x v="0"/>
    <s v="Produce"/>
    <x v="323"/>
    <x v="3232"/>
    <s v="South"/>
    <x v="1"/>
  </r>
  <r>
    <n v="3234"/>
    <x v="1"/>
    <s v="Produce"/>
    <x v="258"/>
    <x v="3233"/>
    <s v="Central"/>
    <x v="3"/>
  </r>
  <r>
    <n v="3235"/>
    <x v="5"/>
    <s v="Bakery"/>
    <x v="182"/>
    <x v="3234"/>
    <s v="South"/>
    <x v="10"/>
  </r>
  <r>
    <n v="3236"/>
    <x v="0"/>
    <s v="Bakery"/>
    <x v="293"/>
    <x v="3235"/>
    <s v="Central"/>
    <x v="1"/>
  </r>
  <r>
    <n v="3237"/>
    <x v="1"/>
    <s v="Dairy"/>
    <x v="243"/>
    <x v="3236"/>
    <s v="North"/>
    <x v="11"/>
  </r>
  <r>
    <n v="3238"/>
    <x v="0"/>
    <s v="Bakery"/>
    <x v="126"/>
    <x v="3237"/>
    <s v="Central"/>
    <x v="1"/>
  </r>
  <r>
    <n v="3239"/>
    <x v="2"/>
    <s v="Grains"/>
    <x v="308"/>
    <x v="3238"/>
    <s v="West"/>
    <x v="8"/>
  </r>
  <r>
    <n v="3240"/>
    <x v="6"/>
    <s v="Dairy"/>
    <x v="226"/>
    <x v="3239"/>
    <s v="West"/>
    <x v="3"/>
  </r>
  <r>
    <n v="3241"/>
    <x v="6"/>
    <s v="Grains"/>
    <x v="43"/>
    <x v="3240"/>
    <s v="Central"/>
    <x v="11"/>
  </r>
  <r>
    <n v="3242"/>
    <x v="1"/>
    <s v="Grains"/>
    <x v="180"/>
    <x v="3241"/>
    <s v="North"/>
    <x v="9"/>
  </r>
  <r>
    <n v="3243"/>
    <x v="6"/>
    <s v="Grains"/>
    <x v="320"/>
    <x v="3242"/>
    <s v="North"/>
    <x v="1"/>
  </r>
  <r>
    <n v="3244"/>
    <x v="4"/>
    <s v="Meat"/>
    <x v="310"/>
    <x v="3243"/>
    <s v="West"/>
    <x v="4"/>
  </r>
  <r>
    <n v="3245"/>
    <x v="0"/>
    <s v="Dairy"/>
    <x v="279"/>
    <x v="3244"/>
    <s v="West"/>
    <x v="8"/>
  </r>
  <r>
    <n v="3246"/>
    <x v="5"/>
    <s v="Meat"/>
    <x v="154"/>
    <x v="3245"/>
    <s v="East"/>
    <x v="3"/>
  </r>
  <r>
    <n v="3247"/>
    <x v="0"/>
    <s v="Meat"/>
    <x v="203"/>
    <x v="3246"/>
    <s v="South"/>
    <x v="10"/>
  </r>
  <r>
    <n v="3248"/>
    <x v="4"/>
    <s v="Dairy"/>
    <x v="285"/>
    <x v="3247"/>
    <s v="West"/>
    <x v="3"/>
  </r>
  <r>
    <n v="3249"/>
    <x v="0"/>
    <s v="Produce"/>
    <x v="352"/>
    <x v="3248"/>
    <s v="East"/>
    <x v="4"/>
  </r>
  <r>
    <n v="3250"/>
    <x v="6"/>
    <s v="Bakery"/>
    <x v="294"/>
    <x v="3249"/>
    <s v="East"/>
    <x v="3"/>
  </r>
  <r>
    <n v="3251"/>
    <x v="4"/>
    <s v="Bakery"/>
    <x v="247"/>
    <x v="3250"/>
    <s v="East"/>
    <x v="5"/>
  </r>
  <r>
    <n v="3252"/>
    <x v="3"/>
    <s v="Meat"/>
    <x v="99"/>
    <x v="3251"/>
    <s v="West"/>
    <x v="6"/>
  </r>
  <r>
    <n v="3253"/>
    <x v="4"/>
    <s v="Meat"/>
    <x v="240"/>
    <x v="3252"/>
    <s v="West"/>
    <x v="8"/>
  </r>
  <r>
    <n v="3254"/>
    <x v="2"/>
    <s v="Meat"/>
    <x v="290"/>
    <x v="3253"/>
    <s v="West"/>
    <x v="4"/>
  </r>
  <r>
    <n v="3255"/>
    <x v="0"/>
    <s v="Dairy"/>
    <x v="225"/>
    <x v="3254"/>
    <s v="North"/>
    <x v="4"/>
  </r>
  <r>
    <n v="3256"/>
    <x v="6"/>
    <s v="Bakery"/>
    <x v="176"/>
    <x v="3255"/>
    <s v="Central"/>
    <x v="1"/>
  </r>
  <r>
    <n v="3257"/>
    <x v="5"/>
    <s v="Produce"/>
    <x v="7"/>
    <x v="3256"/>
    <s v="South"/>
    <x v="4"/>
  </r>
  <r>
    <n v="3258"/>
    <x v="5"/>
    <s v="Dairy"/>
    <x v="11"/>
    <x v="3257"/>
    <s v="Central"/>
    <x v="7"/>
  </r>
  <r>
    <n v="3259"/>
    <x v="6"/>
    <s v="Bakery"/>
    <x v="144"/>
    <x v="3258"/>
    <s v="South"/>
    <x v="8"/>
  </r>
  <r>
    <n v="3260"/>
    <x v="4"/>
    <s v="Meat"/>
    <x v="288"/>
    <x v="3259"/>
    <s v="West"/>
    <x v="9"/>
  </r>
  <r>
    <n v="3261"/>
    <x v="2"/>
    <s v="Produce"/>
    <x v="238"/>
    <x v="3260"/>
    <s v="South"/>
    <x v="0"/>
  </r>
  <r>
    <n v="3262"/>
    <x v="6"/>
    <s v="Produce"/>
    <x v="301"/>
    <x v="3261"/>
    <s v="South"/>
    <x v="6"/>
  </r>
  <r>
    <n v="3263"/>
    <x v="6"/>
    <s v="Dairy"/>
    <x v="281"/>
    <x v="3262"/>
    <s v="Central"/>
    <x v="11"/>
  </r>
  <r>
    <n v="3264"/>
    <x v="2"/>
    <s v="Meat"/>
    <x v="50"/>
    <x v="3263"/>
    <s v="West"/>
    <x v="11"/>
  </r>
  <r>
    <n v="3265"/>
    <x v="3"/>
    <s v="Dairy"/>
    <x v="356"/>
    <x v="3264"/>
    <s v="West"/>
    <x v="4"/>
  </r>
  <r>
    <n v="3266"/>
    <x v="4"/>
    <s v="Dairy"/>
    <x v="317"/>
    <x v="3265"/>
    <s v="East"/>
    <x v="1"/>
  </r>
  <r>
    <n v="3267"/>
    <x v="1"/>
    <s v="Produce"/>
    <x v="129"/>
    <x v="3266"/>
    <s v="Central"/>
    <x v="1"/>
  </r>
  <r>
    <n v="3268"/>
    <x v="1"/>
    <s v="Produce"/>
    <x v="145"/>
    <x v="3267"/>
    <s v="East"/>
    <x v="11"/>
  </r>
  <r>
    <n v="3269"/>
    <x v="1"/>
    <s v="Meat"/>
    <x v="54"/>
    <x v="3268"/>
    <s v="West"/>
    <x v="7"/>
  </r>
  <r>
    <n v="3270"/>
    <x v="4"/>
    <s v="Grains"/>
    <x v="289"/>
    <x v="3269"/>
    <s v="South"/>
    <x v="5"/>
  </r>
  <r>
    <n v="3271"/>
    <x v="1"/>
    <s v="Dairy"/>
    <x v="58"/>
    <x v="3270"/>
    <s v="South"/>
    <x v="0"/>
  </r>
  <r>
    <n v="3272"/>
    <x v="1"/>
    <s v="Grains"/>
    <x v="362"/>
    <x v="3271"/>
    <s v="West"/>
    <x v="11"/>
  </r>
  <r>
    <n v="3273"/>
    <x v="5"/>
    <s v="Produce"/>
    <x v="37"/>
    <x v="3272"/>
    <s v="North"/>
    <x v="4"/>
  </r>
  <r>
    <n v="3274"/>
    <x v="3"/>
    <s v="Bakery"/>
    <x v="282"/>
    <x v="3273"/>
    <s v="North"/>
    <x v="11"/>
  </r>
  <r>
    <n v="3275"/>
    <x v="3"/>
    <s v="Produce"/>
    <x v="313"/>
    <x v="3274"/>
    <s v="East"/>
    <x v="4"/>
  </r>
  <r>
    <n v="3276"/>
    <x v="4"/>
    <s v="Dairy"/>
    <x v="231"/>
    <x v="3275"/>
    <s v="East"/>
    <x v="11"/>
  </r>
  <r>
    <n v="3277"/>
    <x v="1"/>
    <s v="Dairy"/>
    <x v="276"/>
    <x v="3276"/>
    <s v="East"/>
    <x v="0"/>
  </r>
  <r>
    <n v="3278"/>
    <x v="2"/>
    <s v="Dairy"/>
    <x v="260"/>
    <x v="3277"/>
    <s v="South"/>
    <x v="4"/>
  </r>
  <r>
    <n v="3279"/>
    <x v="4"/>
    <s v="Dairy"/>
    <x v="29"/>
    <x v="3278"/>
    <s v="East"/>
    <x v="3"/>
  </r>
  <r>
    <n v="3280"/>
    <x v="4"/>
    <s v="Bakery"/>
    <x v="13"/>
    <x v="3279"/>
    <s v="Central"/>
    <x v="2"/>
  </r>
  <r>
    <n v="3281"/>
    <x v="5"/>
    <s v="Grains"/>
    <x v="141"/>
    <x v="3280"/>
    <s v="East"/>
    <x v="9"/>
  </r>
  <r>
    <n v="3282"/>
    <x v="5"/>
    <s v="Bakery"/>
    <x v="48"/>
    <x v="3281"/>
    <s v="South"/>
    <x v="0"/>
  </r>
  <r>
    <n v="3283"/>
    <x v="0"/>
    <s v="Dairy"/>
    <x v="8"/>
    <x v="3282"/>
    <s v="Central"/>
    <x v="2"/>
  </r>
  <r>
    <n v="3284"/>
    <x v="3"/>
    <s v="Meat"/>
    <x v="162"/>
    <x v="3283"/>
    <s v="West"/>
    <x v="9"/>
  </r>
  <r>
    <n v="3285"/>
    <x v="5"/>
    <s v="Meat"/>
    <x v="74"/>
    <x v="3284"/>
    <s v="West"/>
    <x v="8"/>
  </r>
  <r>
    <n v="3286"/>
    <x v="2"/>
    <s v="Bakery"/>
    <x v="106"/>
    <x v="3285"/>
    <s v="East"/>
    <x v="2"/>
  </r>
  <r>
    <n v="3287"/>
    <x v="1"/>
    <s v="Meat"/>
    <x v="176"/>
    <x v="3286"/>
    <s v="North"/>
    <x v="1"/>
  </r>
  <r>
    <n v="3288"/>
    <x v="3"/>
    <s v="Produce"/>
    <x v="348"/>
    <x v="3287"/>
    <s v="East"/>
    <x v="6"/>
  </r>
  <r>
    <n v="3289"/>
    <x v="3"/>
    <s v="Dairy"/>
    <x v="261"/>
    <x v="3288"/>
    <s v="South"/>
    <x v="11"/>
  </r>
  <r>
    <n v="3290"/>
    <x v="3"/>
    <s v="Grains"/>
    <x v="50"/>
    <x v="3289"/>
    <s v="West"/>
    <x v="11"/>
  </r>
  <r>
    <n v="3291"/>
    <x v="1"/>
    <s v="Produce"/>
    <x v="176"/>
    <x v="3290"/>
    <s v="South"/>
    <x v="1"/>
  </r>
  <r>
    <n v="3292"/>
    <x v="2"/>
    <s v="Grains"/>
    <x v="91"/>
    <x v="3291"/>
    <s v="Central"/>
    <x v="4"/>
  </r>
  <r>
    <n v="3293"/>
    <x v="4"/>
    <s v="Dairy"/>
    <x v="3"/>
    <x v="3292"/>
    <s v="Central"/>
    <x v="3"/>
  </r>
  <r>
    <n v="3294"/>
    <x v="4"/>
    <s v="Bakery"/>
    <x v="112"/>
    <x v="3293"/>
    <s v="South"/>
    <x v="9"/>
  </r>
  <r>
    <n v="3295"/>
    <x v="0"/>
    <s v="Grains"/>
    <x v="320"/>
    <x v="3294"/>
    <s v="South"/>
    <x v="1"/>
  </r>
  <r>
    <n v="3296"/>
    <x v="5"/>
    <s v="Grains"/>
    <x v="84"/>
    <x v="3295"/>
    <s v="Central"/>
    <x v="0"/>
  </r>
  <r>
    <n v="3297"/>
    <x v="1"/>
    <s v="Produce"/>
    <x v="264"/>
    <x v="3296"/>
    <s v="West"/>
    <x v="10"/>
  </r>
  <r>
    <n v="3298"/>
    <x v="6"/>
    <s v="Produce"/>
    <x v="217"/>
    <x v="3297"/>
    <s v="South"/>
    <x v="6"/>
  </r>
  <r>
    <n v="3299"/>
    <x v="5"/>
    <s v="Grains"/>
    <x v="234"/>
    <x v="3298"/>
    <s v="North"/>
    <x v="9"/>
  </r>
  <r>
    <n v="3300"/>
    <x v="6"/>
    <s v="Bakery"/>
    <x v="276"/>
    <x v="3299"/>
    <s v="North"/>
    <x v="0"/>
  </r>
  <r>
    <n v="3301"/>
    <x v="4"/>
    <s v="Meat"/>
    <x v="142"/>
    <x v="3300"/>
    <s v="Central"/>
    <x v="6"/>
  </r>
  <r>
    <n v="3302"/>
    <x v="0"/>
    <s v="Meat"/>
    <x v="322"/>
    <x v="3301"/>
    <s v="East"/>
    <x v="4"/>
  </r>
  <r>
    <n v="3303"/>
    <x v="3"/>
    <s v="Grains"/>
    <x v="157"/>
    <x v="3302"/>
    <s v="South"/>
    <x v="1"/>
  </r>
  <r>
    <n v="3304"/>
    <x v="5"/>
    <s v="Dairy"/>
    <x v="227"/>
    <x v="3303"/>
    <s v="South"/>
    <x v="9"/>
  </r>
  <r>
    <n v="3305"/>
    <x v="3"/>
    <s v="Bakery"/>
    <x v="41"/>
    <x v="3304"/>
    <s v="West"/>
    <x v="1"/>
  </r>
  <r>
    <n v="3306"/>
    <x v="4"/>
    <s v="Produce"/>
    <x v="128"/>
    <x v="3305"/>
    <s v="South"/>
    <x v="1"/>
  </r>
  <r>
    <n v="3307"/>
    <x v="6"/>
    <s v="Meat"/>
    <x v="49"/>
    <x v="3306"/>
    <s v="East"/>
    <x v="0"/>
  </r>
  <r>
    <n v="3308"/>
    <x v="5"/>
    <s v="Bakery"/>
    <x v="73"/>
    <x v="3307"/>
    <s v="North"/>
    <x v="8"/>
  </r>
  <r>
    <n v="3309"/>
    <x v="0"/>
    <s v="Bakery"/>
    <x v="344"/>
    <x v="3308"/>
    <s v="East"/>
    <x v="0"/>
  </r>
  <r>
    <n v="3310"/>
    <x v="6"/>
    <s v="Bakery"/>
    <x v="100"/>
    <x v="3309"/>
    <s v="West"/>
    <x v="11"/>
  </r>
  <r>
    <n v="3311"/>
    <x v="3"/>
    <s v="Grains"/>
    <x v="92"/>
    <x v="3310"/>
    <s v="North"/>
    <x v="11"/>
  </r>
  <r>
    <n v="3312"/>
    <x v="1"/>
    <s v="Meat"/>
    <x v="83"/>
    <x v="3311"/>
    <s v="West"/>
    <x v="5"/>
  </r>
  <r>
    <n v="3313"/>
    <x v="5"/>
    <s v="Dairy"/>
    <x v="222"/>
    <x v="3312"/>
    <s v="North"/>
    <x v="1"/>
  </r>
  <r>
    <n v="3314"/>
    <x v="1"/>
    <s v="Dairy"/>
    <x v="331"/>
    <x v="3313"/>
    <s v="East"/>
    <x v="3"/>
  </r>
  <r>
    <n v="3315"/>
    <x v="6"/>
    <s v="Bakery"/>
    <x v="343"/>
    <x v="3314"/>
    <s v="South"/>
    <x v="1"/>
  </r>
  <r>
    <n v="3316"/>
    <x v="6"/>
    <s v="Produce"/>
    <x v="258"/>
    <x v="3315"/>
    <s v="East"/>
    <x v="3"/>
  </r>
  <r>
    <n v="3317"/>
    <x v="6"/>
    <s v="Meat"/>
    <x v="193"/>
    <x v="3316"/>
    <s v="South"/>
    <x v="7"/>
  </r>
  <r>
    <n v="3318"/>
    <x v="0"/>
    <s v="Grains"/>
    <x v="300"/>
    <x v="3317"/>
    <s v="East"/>
    <x v="5"/>
  </r>
  <r>
    <n v="3319"/>
    <x v="4"/>
    <s v="Grains"/>
    <x v="1"/>
    <x v="3318"/>
    <s v="South"/>
    <x v="1"/>
  </r>
  <r>
    <n v="3320"/>
    <x v="4"/>
    <s v="Dairy"/>
    <x v="322"/>
    <x v="3319"/>
    <s v="North"/>
    <x v="4"/>
  </r>
  <r>
    <n v="3321"/>
    <x v="5"/>
    <s v="Dairy"/>
    <x v="1"/>
    <x v="3320"/>
    <s v="Central"/>
    <x v="1"/>
  </r>
  <r>
    <n v="3322"/>
    <x v="2"/>
    <s v="Produce"/>
    <x v="327"/>
    <x v="3321"/>
    <s v="South"/>
    <x v="10"/>
  </r>
  <r>
    <n v="3323"/>
    <x v="0"/>
    <s v="Dairy"/>
    <x v="170"/>
    <x v="3322"/>
    <s v="East"/>
    <x v="8"/>
  </r>
  <r>
    <n v="3324"/>
    <x v="0"/>
    <s v="Dairy"/>
    <x v="49"/>
    <x v="3323"/>
    <s v="Central"/>
    <x v="0"/>
  </r>
  <r>
    <n v="3325"/>
    <x v="3"/>
    <s v="Bakery"/>
    <x v="293"/>
    <x v="3324"/>
    <s v="Central"/>
    <x v="1"/>
  </r>
  <r>
    <n v="3326"/>
    <x v="3"/>
    <s v="Produce"/>
    <x v="239"/>
    <x v="3325"/>
    <s v="East"/>
    <x v="9"/>
  </r>
  <r>
    <n v="3327"/>
    <x v="4"/>
    <s v="Dairy"/>
    <x v="185"/>
    <x v="3326"/>
    <s v="South"/>
    <x v="8"/>
  </r>
  <r>
    <n v="3328"/>
    <x v="2"/>
    <s v="Produce"/>
    <x v="294"/>
    <x v="3327"/>
    <s v="East"/>
    <x v="3"/>
  </r>
  <r>
    <n v="3329"/>
    <x v="0"/>
    <s v="Dairy"/>
    <x v="270"/>
    <x v="3328"/>
    <s v="South"/>
    <x v="4"/>
  </r>
  <r>
    <n v="3330"/>
    <x v="0"/>
    <s v="Meat"/>
    <x v="25"/>
    <x v="3329"/>
    <s v="Central"/>
    <x v="4"/>
  </r>
  <r>
    <n v="3331"/>
    <x v="3"/>
    <s v="Meat"/>
    <x v="254"/>
    <x v="3330"/>
    <s v="East"/>
    <x v="6"/>
  </r>
  <r>
    <n v="3332"/>
    <x v="0"/>
    <s v="Grains"/>
    <x v="29"/>
    <x v="3331"/>
    <s v="West"/>
    <x v="3"/>
  </r>
  <r>
    <n v="3333"/>
    <x v="5"/>
    <s v="Produce"/>
    <x v="84"/>
    <x v="3332"/>
    <s v="South"/>
    <x v="0"/>
  </r>
  <r>
    <n v="3334"/>
    <x v="6"/>
    <s v="Meat"/>
    <x v="217"/>
    <x v="3333"/>
    <s v="Central"/>
    <x v="6"/>
  </r>
  <r>
    <n v="3335"/>
    <x v="4"/>
    <s v="Grains"/>
    <x v="16"/>
    <x v="3334"/>
    <s v="East"/>
    <x v="4"/>
  </r>
  <r>
    <n v="3336"/>
    <x v="6"/>
    <s v="Grains"/>
    <x v="117"/>
    <x v="3335"/>
    <s v="North"/>
    <x v="8"/>
  </r>
  <r>
    <n v="3337"/>
    <x v="2"/>
    <s v="Meat"/>
    <x v="131"/>
    <x v="3336"/>
    <s v="South"/>
    <x v="8"/>
  </r>
  <r>
    <n v="3338"/>
    <x v="4"/>
    <s v="Dairy"/>
    <x v="171"/>
    <x v="3337"/>
    <s v="West"/>
    <x v="10"/>
  </r>
  <r>
    <n v="3339"/>
    <x v="5"/>
    <s v="Grains"/>
    <x v="287"/>
    <x v="3338"/>
    <s v="East"/>
    <x v="4"/>
  </r>
  <r>
    <n v="3340"/>
    <x v="3"/>
    <s v="Grains"/>
    <x v="150"/>
    <x v="3339"/>
    <s v="East"/>
    <x v="11"/>
  </r>
  <r>
    <n v="3341"/>
    <x v="2"/>
    <s v="Bakery"/>
    <x v="41"/>
    <x v="3340"/>
    <s v="Central"/>
    <x v="1"/>
  </r>
  <r>
    <n v="3342"/>
    <x v="3"/>
    <s v="Dairy"/>
    <x v="161"/>
    <x v="3341"/>
    <s v="West"/>
    <x v="7"/>
  </r>
  <r>
    <n v="3343"/>
    <x v="1"/>
    <s v="Bakery"/>
    <x v="309"/>
    <x v="3342"/>
    <s v="Central"/>
    <x v="1"/>
  </r>
  <r>
    <n v="3344"/>
    <x v="0"/>
    <s v="Meat"/>
    <x v="182"/>
    <x v="3343"/>
    <s v="South"/>
    <x v="10"/>
  </r>
  <r>
    <n v="3345"/>
    <x v="3"/>
    <s v="Meat"/>
    <x v="129"/>
    <x v="3344"/>
    <s v="South"/>
    <x v="1"/>
  </r>
  <r>
    <n v="3346"/>
    <x v="5"/>
    <s v="Produce"/>
    <x v="206"/>
    <x v="3345"/>
    <s v="North"/>
    <x v="6"/>
  </r>
  <r>
    <n v="3347"/>
    <x v="2"/>
    <s v="Produce"/>
    <x v="243"/>
    <x v="3346"/>
    <s v="East"/>
    <x v="11"/>
  </r>
  <r>
    <n v="3348"/>
    <x v="3"/>
    <s v="Produce"/>
    <x v="16"/>
    <x v="3347"/>
    <s v="North"/>
    <x v="4"/>
  </r>
  <r>
    <n v="3349"/>
    <x v="4"/>
    <s v="Bakery"/>
    <x v="57"/>
    <x v="3348"/>
    <s v="East"/>
    <x v="9"/>
  </r>
  <r>
    <n v="3350"/>
    <x v="1"/>
    <s v="Dairy"/>
    <x v="81"/>
    <x v="3349"/>
    <s v="East"/>
    <x v="4"/>
  </r>
  <r>
    <n v="3351"/>
    <x v="1"/>
    <s v="Dairy"/>
    <x v="123"/>
    <x v="3350"/>
    <s v="East"/>
    <x v="2"/>
  </r>
  <r>
    <n v="3352"/>
    <x v="0"/>
    <s v="Bakery"/>
    <x v="183"/>
    <x v="3351"/>
    <s v="North"/>
    <x v="8"/>
  </r>
  <r>
    <n v="3353"/>
    <x v="6"/>
    <s v="Grains"/>
    <x v="17"/>
    <x v="3352"/>
    <s v="North"/>
    <x v="0"/>
  </r>
  <r>
    <n v="3354"/>
    <x v="1"/>
    <s v="Produce"/>
    <x v="145"/>
    <x v="3353"/>
    <s v="North"/>
    <x v="11"/>
  </r>
  <r>
    <n v="3355"/>
    <x v="1"/>
    <s v="Produce"/>
    <x v="59"/>
    <x v="3354"/>
    <s v="East"/>
    <x v="5"/>
  </r>
  <r>
    <n v="3356"/>
    <x v="0"/>
    <s v="Produce"/>
    <x v="74"/>
    <x v="3355"/>
    <s v="North"/>
    <x v="8"/>
  </r>
  <r>
    <n v="3357"/>
    <x v="1"/>
    <s v="Grains"/>
    <x v="145"/>
    <x v="3356"/>
    <s v="East"/>
    <x v="11"/>
  </r>
  <r>
    <n v="3358"/>
    <x v="4"/>
    <s v="Grains"/>
    <x v="293"/>
    <x v="3357"/>
    <s v="West"/>
    <x v="1"/>
  </r>
  <r>
    <n v="3359"/>
    <x v="1"/>
    <s v="Dairy"/>
    <x v="106"/>
    <x v="3358"/>
    <s v="West"/>
    <x v="2"/>
  </r>
  <r>
    <n v="3360"/>
    <x v="0"/>
    <s v="Meat"/>
    <x v="35"/>
    <x v="3359"/>
    <s v="West"/>
    <x v="8"/>
  </r>
  <r>
    <n v="3361"/>
    <x v="1"/>
    <s v="Grains"/>
    <x v="0"/>
    <x v="3360"/>
    <s v="North"/>
    <x v="0"/>
  </r>
  <r>
    <n v="3362"/>
    <x v="1"/>
    <s v="Meat"/>
    <x v="361"/>
    <x v="3361"/>
    <s v="West"/>
    <x v="0"/>
  </r>
  <r>
    <n v="3363"/>
    <x v="3"/>
    <s v="Produce"/>
    <x v="23"/>
    <x v="3362"/>
    <s v="East"/>
    <x v="8"/>
  </r>
  <r>
    <n v="3364"/>
    <x v="0"/>
    <s v="Grains"/>
    <x v="105"/>
    <x v="3363"/>
    <s v="West"/>
    <x v="0"/>
  </r>
  <r>
    <n v="3365"/>
    <x v="2"/>
    <s v="Produce"/>
    <x v="179"/>
    <x v="3364"/>
    <s v="South"/>
    <x v="2"/>
  </r>
  <r>
    <n v="3366"/>
    <x v="3"/>
    <s v="Grains"/>
    <x v="45"/>
    <x v="3365"/>
    <s v="North"/>
    <x v="5"/>
  </r>
  <r>
    <n v="3367"/>
    <x v="5"/>
    <s v="Grains"/>
    <x v="161"/>
    <x v="3366"/>
    <s v="North"/>
    <x v="7"/>
  </r>
  <r>
    <n v="3368"/>
    <x v="4"/>
    <s v="Bakery"/>
    <x v="310"/>
    <x v="3367"/>
    <s v="North"/>
    <x v="4"/>
  </r>
  <r>
    <n v="3369"/>
    <x v="2"/>
    <s v="Grains"/>
    <x v="70"/>
    <x v="3368"/>
    <s v="South"/>
    <x v="2"/>
  </r>
  <r>
    <n v="3370"/>
    <x v="0"/>
    <s v="Grains"/>
    <x v="58"/>
    <x v="3369"/>
    <s v="North"/>
    <x v="0"/>
  </r>
  <r>
    <n v="3371"/>
    <x v="6"/>
    <s v="Meat"/>
    <x v="13"/>
    <x v="3370"/>
    <s v="East"/>
    <x v="2"/>
  </r>
  <r>
    <n v="3372"/>
    <x v="1"/>
    <s v="Grains"/>
    <x v="222"/>
    <x v="3371"/>
    <s v="West"/>
    <x v="1"/>
  </r>
  <r>
    <n v="3373"/>
    <x v="3"/>
    <s v="Produce"/>
    <x v="348"/>
    <x v="3372"/>
    <s v="West"/>
    <x v="6"/>
  </r>
  <r>
    <n v="3374"/>
    <x v="5"/>
    <s v="Meat"/>
    <x v="189"/>
    <x v="3373"/>
    <s v="East"/>
    <x v="0"/>
  </r>
  <r>
    <n v="3375"/>
    <x v="3"/>
    <s v="Meat"/>
    <x v="286"/>
    <x v="3374"/>
    <s v="North"/>
    <x v="0"/>
  </r>
  <r>
    <n v="3376"/>
    <x v="5"/>
    <s v="Dairy"/>
    <x v="227"/>
    <x v="3375"/>
    <s v="Central"/>
    <x v="9"/>
  </r>
  <r>
    <n v="3377"/>
    <x v="1"/>
    <s v="Grains"/>
    <x v="14"/>
    <x v="3376"/>
    <s v="North"/>
    <x v="7"/>
  </r>
  <r>
    <n v="3378"/>
    <x v="6"/>
    <s v="Bakery"/>
    <x v="352"/>
    <x v="3377"/>
    <s v="North"/>
    <x v="4"/>
  </r>
  <r>
    <n v="3379"/>
    <x v="4"/>
    <s v="Bakery"/>
    <x v="202"/>
    <x v="3378"/>
    <s v="West"/>
    <x v="11"/>
  </r>
  <r>
    <n v="3380"/>
    <x v="4"/>
    <s v="Meat"/>
    <x v="328"/>
    <x v="3379"/>
    <s v="Central"/>
    <x v="7"/>
  </r>
  <r>
    <n v="3381"/>
    <x v="3"/>
    <s v="Dairy"/>
    <x v="48"/>
    <x v="3380"/>
    <s v="West"/>
    <x v="0"/>
  </r>
  <r>
    <n v="3382"/>
    <x v="6"/>
    <s v="Grains"/>
    <x v="200"/>
    <x v="3381"/>
    <s v="North"/>
    <x v="5"/>
  </r>
  <r>
    <n v="3383"/>
    <x v="0"/>
    <s v="Bakery"/>
    <x v="236"/>
    <x v="3382"/>
    <s v="North"/>
    <x v="3"/>
  </r>
  <r>
    <n v="3384"/>
    <x v="3"/>
    <s v="Grains"/>
    <x v="170"/>
    <x v="3383"/>
    <s v="West"/>
    <x v="8"/>
  </r>
  <r>
    <n v="3385"/>
    <x v="2"/>
    <s v="Meat"/>
    <x v="76"/>
    <x v="3384"/>
    <s v="West"/>
    <x v="6"/>
  </r>
  <r>
    <n v="3386"/>
    <x v="1"/>
    <s v="Meat"/>
    <x v="116"/>
    <x v="3385"/>
    <s v="West"/>
    <x v="2"/>
  </r>
  <r>
    <n v="3387"/>
    <x v="0"/>
    <s v="Grains"/>
    <x v="221"/>
    <x v="3386"/>
    <s v="Central"/>
    <x v="1"/>
  </r>
  <r>
    <n v="3388"/>
    <x v="2"/>
    <s v="Dairy"/>
    <x v="247"/>
    <x v="3387"/>
    <s v="West"/>
    <x v="5"/>
  </r>
  <r>
    <n v="3389"/>
    <x v="5"/>
    <s v="Produce"/>
    <x v="1"/>
    <x v="3388"/>
    <s v="South"/>
    <x v="1"/>
  </r>
  <r>
    <n v="3390"/>
    <x v="1"/>
    <s v="Bakery"/>
    <x v="53"/>
    <x v="3389"/>
    <s v="East"/>
    <x v="6"/>
  </r>
  <r>
    <n v="3391"/>
    <x v="3"/>
    <s v="Dairy"/>
    <x v="222"/>
    <x v="3390"/>
    <s v="South"/>
    <x v="1"/>
  </r>
  <r>
    <n v="3392"/>
    <x v="5"/>
    <s v="Meat"/>
    <x v="330"/>
    <x v="3391"/>
    <s v="East"/>
    <x v="11"/>
  </r>
  <r>
    <n v="3393"/>
    <x v="6"/>
    <s v="Bakery"/>
    <x v="132"/>
    <x v="3392"/>
    <s v="South"/>
    <x v="3"/>
  </r>
  <r>
    <n v="3394"/>
    <x v="1"/>
    <s v="Bakery"/>
    <x v="13"/>
    <x v="3393"/>
    <s v="North"/>
    <x v="2"/>
  </r>
  <r>
    <n v="3395"/>
    <x v="1"/>
    <s v="Bakery"/>
    <x v="138"/>
    <x v="3394"/>
    <s v="South"/>
    <x v="1"/>
  </r>
  <r>
    <n v="3396"/>
    <x v="4"/>
    <s v="Grains"/>
    <x v="260"/>
    <x v="3395"/>
    <s v="North"/>
    <x v="4"/>
  </r>
  <r>
    <n v="3397"/>
    <x v="2"/>
    <s v="Produce"/>
    <x v="244"/>
    <x v="3396"/>
    <s v="North"/>
    <x v="6"/>
  </r>
  <r>
    <n v="3398"/>
    <x v="2"/>
    <s v="Meat"/>
    <x v="139"/>
    <x v="3397"/>
    <s v="East"/>
    <x v="3"/>
  </r>
  <r>
    <n v="3399"/>
    <x v="4"/>
    <s v="Meat"/>
    <x v="28"/>
    <x v="3398"/>
    <s v="East"/>
    <x v="6"/>
  </r>
  <r>
    <n v="3400"/>
    <x v="4"/>
    <s v="Grains"/>
    <x v="179"/>
    <x v="3399"/>
    <s v="North"/>
    <x v="2"/>
  </r>
  <r>
    <n v="3401"/>
    <x v="5"/>
    <s v="Dairy"/>
    <x v="363"/>
    <x v="3400"/>
    <s v="North"/>
    <x v="6"/>
  </r>
  <r>
    <n v="3402"/>
    <x v="4"/>
    <s v="Meat"/>
    <x v="28"/>
    <x v="3401"/>
    <s v="North"/>
    <x v="6"/>
  </r>
  <r>
    <n v="3403"/>
    <x v="2"/>
    <s v="Meat"/>
    <x v="256"/>
    <x v="3402"/>
    <s v="North"/>
    <x v="2"/>
  </r>
  <r>
    <n v="3404"/>
    <x v="4"/>
    <s v="Dairy"/>
    <x v="190"/>
    <x v="3403"/>
    <s v="North"/>
    <x v="9"/>
  </r>
  <r>
    <n v="3405"/>
    <x v="3"/>
    <s v="Grains"/>
    <x v="56"/>
    <x v="3404"/>
    <s v="West"/>
    <x v="10"/>
  </r>
  <r>
    <n v="3406"/>
    <x v="2"/>
    <s v="Meat"/>
    <x v="162"/>
    <x v="3405"/>
    <s v="East"/>
    <x v="9"/>
  </r>
  <r>
    <n v="3407"/>
    <x v="1"/>
    <s v="Bakery"/>
    <x v="256"/>
    <x v="3406"/>
    <s v="South"/>
    <x v="2"/>
  </r>
  <r>
    <n v="3408"/>
    <x v="6"/>
    <s v="Grains"/>
    <x v="54"/>
    <x v="3407"/>
    <s v="West"/>
    <x v="7"/>
  </r>
  <r>
    <n v="3409"/>
    <x v="6"/>
    <s v="Meat"/>
    <x v="266"/>
    <x v="3408"/>
    <s v="Central"/>
    <x v="2"/>
  </r>
  <r>
    <n v="3410"/>
    <x v="5"/>
    <s v="Dairy"/>
    <x v="285"/>
    <x v="3409"/>
    <s v="South"/>
    <x v="3"/>
  </r>
  <r>
    <n v="3411"/>
    <x v="0"/>
    <s v="Grains"/>
    <x v="287"/>
    <x v="3410"/>
    <s v="North"/>
    <x v="4"/>
  </r>
  <r>
    <n v="3412"/>
    <x v="0"/>
    <s v="Bakery"/>
    <x v="277"/>
    <x v="3411"/>
    <s v="North"/>
    <x v="4"/>
  </r>
  <r>
    <n v="3413"/>
    <x v="5"/>
    <s v="Bakery"/>
    <x v="317"/>
    <x v="3412"/>
    <s v="North"/>
    <x v="1"/>
  </r>
  <r>
    <n v="3414"/>
    <x v="5"/>
    <s v="Meat"/>
    <x v="359"/>
    <x v="3413"/>
    <s v="Central"/>
    <x v="7"/>
  </r>
  <r>
    <n v="3415"/>
    <x v="5"/>
    <s v="Dairy"/>
    <x v="205"/>
    <x v="3414"/>
    <s v="East"/>
    <x v="7"/>
  </r>
  <r>
    <n v="3416"/>
    <x v="1"/>
    <s v="Dairy"/>
    <x v="196"/>
    <x v="3415"/>
    <s v="South"/>
    <x v="9"/>
  </r>
  <r>
    <n v="3417"/>
    <x v="5"/>
    <s v="Meat"/>
    <x v="324"/>
    <x v="3416"/>
    <s v="South"/>
    <x v="9"/>
  </r>
  <r>
    <n v="3418"/>
    <x v="5"/>
    <s v="Meat"/>
    <x v="205"/>
    <x v="3417"/>
    <s v="Central"/>
    <x v="7"/>
  </r>
  <r>
    <n v="3419"/>
    <x v="5"/>
    <s v="Dairy"/>
    <x v="152"/>
    <x v="3418"/>
    <s v="South"/>
    <x v="0"/>
  </r>
  <r>
    <n v="3420"/>
    <x v="2"/>
    <s v="Grains"/>
    <x v="93"/>
    <x v="3419"/>
    <s v="Central"/>
    <x v="2"/>
  </r>
  <r>
    <n v="3421"/>
    <x v="1"/>
    <s v="Dairy"/>
    <x v="133"/>
    <x v="3420"/>
    <s v="South"/>
    <x v="3"/>
  </r>
  <r>
    <n v="3422"/>
    <x v="0"/>
    <s v="Produce"/>
    <x v="96"/>
    <x v="3421"/>
    <s v="Central"/>
    <x v="0"/>
  </r>
  <r>
    <n v="3423"/>
    <x v="3"/>
    <s v="Produce"/>
    <x v="304"/>
    <x v="3422"/>
    <s v="South"/>
    <x v="10"/>
  </r>
  <r>
    <n v="3424"/>
    <x v="5"/>
    <s v="Grains"/>
    <x v="327"/>
    <x v="3423"/>
    <s v="East"/>
    <x v="10"/>
  </r>
  <r>
    <n v="3425"/>
    <x v="0"/>
    <s v="Bakery"/>
    <x v="146"/>
    <x v="3424"/>
    <s v="West"/>
    <x v="8"/>
  </r>
  <r>
    <n v="3426"/>
    <x v="6"/>
    <s v="Grains"/>
    <x v="121"/>
    <x v="3425"/>
    <s v="West"/>
    <x v="5"/>
  </r>
  <r>
    <n v="3427"/>
    <x v="5"/>
    <s v="Dairy"/>
    <x v="39"/>
    <x v="3426"/>
    <s v="East"/>
    <x v="0"/>
  </r>
  <r>
    <n v="3428"/>
    <x v="4"/>
    <s v="Dairy"/>
    <x v="299"/>
    <x v="3427"/>
    <s v="East"/>
    <x v="4"/>
  </r>
  <r>
    <n v="3429"/>
    <x v="6"/>
    <s v="Grains"/>
    <x v="205"/>
    <x v="3428"/>
    <s v="East"/>
    <x v="7"/>
  </r>
  <r>
    <n v="3430"/>
    <x v="6"/>
    <s v="Bakery"/>
    <x v="3"/>
    <x v="3429"/>
    <s v="Central"/>
    <x v="3"/>
  </r>
  <r>
    <n v="3431"/>
    <x v="0"/>
    <s v="Dairy"/>
    <x v="221"/>
    <x v="3430"/>
    <s v="South"/>
    <x v="1"/>
  </r>
  <r>
    <n v="3432"/>
    <x v="3"/>
    <s v="Grains"/>
    <x v="1"/>
    <x v="3431"/>
    <s v="East"/>
    <x v="1"/>
  </r>
  <r>
    <n v="3433"/>
    <x v="3"/>
    <s v="Dairy"/>
    <x v="358"/>
    <x v="3432"/>
    <s v="South"/>
    <x v="9"/>
  </r>
  <r>
    <n v="3434"/>
    <x v="0"/>
    <s v="Grains"/>
    <x v="65"/>
    <x v="3433"/>
    <s v="West"/>
    <x v="8"/>
  </r>
  <r>
    <n v="3435"/>
    <x v="3"/>
    <s v="Produce"/>
    <x v="235"/>
    <x v="3434"/>
    <s v="East"/>
    <x v="9"/>
  </r>
  <r>
    <n v="3436"/>
    <x v="2"/>
    <s v="Bakery"/>
    <x v="176"/>
    <x v="3435"/>
    <s v="West"/>
    <x v="1"/>
  </r>
  <r>
    <n v="3437"/>
    <x v="4"/>
    <s v="Produce"/>
    <x v="342"/>
    <x v="3436"/>
    <s v="North"/>
    <x v="1"/>
  </r>
  <r>
    <n v="3438"/>
    <x v="6"/>
    <s v="Meat"/>
    <x v="125"/>
    <x v="3437"/>
    <s v="West"/>
    <x v="10"/>
  </r>
  <r>
    <n v="3439"/>
    <x v="3"/>
    <s v="Produce"/>
    <x v="287"/>
    <x v="3438"/>
    <s v="East"/>
    <x v="4"/>
  </r>
  <r>
    <n v="3440"/>
    <x v="0"/>
    <s v="Meat"/>
    <x v="298"/>
    <x v="3439"/>
    <s v="Central"/>
    <x v="7"/>
  </r>
  <r>
    <n v="3441"/>
    <x v="4"/>
    <s v="Bakery"/>
    <x v="82"/>
    <x v="3440"/>
    <s v="North"/>
    <x v="2"/>
  </r>
  <r>
    <n v="3442"/>
    <x v="5"/>
    <s v="Bakery"/>
    <x v="274"/>
    <x v="3441"/>
    <s v="West"/>
    <x v="7"/>
  </r>
  <r>
    <n v="3443"/>
    <x v="4"/>
    <s v="Produce"/>
    <x v="286"/>
    <x v="3442"/>
    <s v="South"/>
    <x v="0"/>
  </r>
  <r>
    <n v="3444"/>
    <x v="2"/>
    <s v="Produce"/>
    <x v="162"/>
    <x v="3443"/>
    <s v="North"/>
    <x v="9"/>
  </r>
  <r>
    <n v="3445"/>
    <x v="5"/>
    <s v="Dairy"/>
    <x v="254"/>
    <x v="3444"/>
    <s v="West"/>
    <x v="6"/>
  </r>
  <r>
    <n v="3446"/>
    <x v="0"/>
    <s v="Dairy"/>
    <x v="213"/>
    <x v="3445"/>
    <s v="East"/>
    <x v="5"/>
  </r>
  <r>
    <n v="3447"/>
    <x v="6"/>
    <s v="Grains"/>
    <x v="281"/>
    <x v="3446"/>
    <s v="North"/>
    <x v="11"/>
  </r>
  <r>
    <n v="3448"/>
    <x v="0"/>
    <s v="Dairy"/>
    <x v="113"/>
    <x v="3447"/>
    <s v="North"/>
    <x v="7"/>
  </r>
  <r>
    <n v="3449"/>
    <x v="2"/>
    <s v="Dairy"/>
    <x v="197"/>
    <x v="3448"/>
    <s v="North"/>
    <x v="3"/>
  </r>
  <r>
    <n v="3450"/>
    <x v="3"/>
    <s v="Bakery"/>
    <x v="310"/>
    <x v="3449"/>
    <s v="East"/>
    <x v="4"/>
  </r>
  <r>
    <n v="3451"/>
    <x v="6"/>
    <s v="Meat"/>
    <x v="322"/>
    <x v="3450"/>
    <s v="South"/>
    <x v="4"/>
  </r>
  <r>
    <n v="3452"/>
    <x v="4"/>
    <s v="Dairy"/>
    <x v="282"/>
    <x v="3451"/>
    <s v="South"/>
    <x v="11"/>
  </r>
  <r>
    <n v="3453"/>
    <x v="1"/>
    <s v="Bakery"/>
    <x v="24"/>
    <x v="3452"/>
    <s v="South"/>
    <x v="5"/>
  </r>
  <r>
    <n v="3454"/>
    <x v="4"/>
    <s v="Grains"/>
    <x v="60"/>
    <x v="3453"/>
    <s v="South"/>
    <x v="6"/>
  </r>
  <r>
    <n v="3455"/>
    <x v="6"/>
    <s v="Meat"/>
    <x v="265"/>
    <x v="3454"/>
    <s v="South"/>
    <x v="0"/>
  </r>
  <r>
    <n v="3456"/>
    <x v="2"/>
    <s v="Bakery"/>
    <x v="157"/>
    <x v="3455"/>
    <s v="North"/>
    <x v="1"/>
  </r>
  <r>
    <n v="3457"/>
    <x v="3"/>
    <s v="Bakery"/>
    <x v="208"/>
    <x v="3456"/>
    <s v="East"/>
    <x v="2"/>
  </r>
  <r>
    <n v="3458"/>
    <x v="2"/>
    <s v="Meat"/>
    <x v="95"/>
    <x v="3457"/>
    <s v="Central"/>
    <x v="6"/>
  </r>
  <r>
    <n v="3459"/>
    <x v="6"/>
    <s v="Meat"/>
    <x v="56"/>
    <x v="3458"/>
    <s v="North"/>
    <x v="10"/>
  </r>
  <r>
    <n v="3460"/>
    <x v="0"/>
    <s v="Bakery"/>
    <x v="214"/>
    <x v="3459"/>
    <s v="East"/>
    <x v="7"/>
  </r>
  <r>
    <n v="3461"/>
    <x v="3"/>
    <s v="Grains"/>
    <x v="194"/>
    <x v="3460"/>
    <s v="East"/>
    <x v="5"/>
  </r>
  <r>
    <n v="3462"/>
    <x v="0"/>
    <s v="Grains"/>
    <x v="328"/>
    <x v="3461"/>
    <s v="South"/>
    <x v="7"/>
  </r>
  <r>
    <n v="3463"/>
    <x v="0"/>
    <s v="Grains"/>
    <x v="160"/>
    <x v="3462"/>
    <s v="South"/>
    <x v="8"/>
  </r>
  <r>
    <n v="3464"/>
    <x v="5"/>
    <s v="Produce"/>
    <x v="325"/>
    <x v="3463"/>
    <s v="North"/>
    <x v="3"/>
  </r>
  <r>
    <n v="3465"/>
    <x v="3"/>
    <s v="Grains"/>
    <x v="320"/>
    <x v="3464"/>
    <s v="West"/>
    <x v="1"/>
  </r>
  <r>
    <n v="3466"/>
    <x v="4"/>
    <s v="Produce"/>
    <x v="113"/>
    <x v="3465"/>
    <s v="West"/>
    <x v="7"/>
  </r>
  <r>
    <n v="3467"/>
    <x v="1"/>
    <s v="Dairy"/>
    <x v="209"/>
    <x v="3466"/>
    <s v="East"/>
    <x v="7"/>
  </r>
  <r>
    <n v="3468"/>
    <x v="5"/>
    <s v="Produce"/>
    <x v="189"/>
    <x v="3467"/>
    <s v="Central"/>
    <x v="0"/>
  </r>
  <r>
    <n v="3469"/>
    <x v="3"/>
    <s v="Meat"/>
    <x v="77"/>
    <x v="3468"/>
    <s v="West"/>
    <x v="7"/>
  </r>
  <r>
    <n v="3470"/>
    <x v="2"/>
    <s v="Bakery"/>
    <x v="149"/>
    <x v="3469"/>
    <s v="South"/>
    <x v="10"/>
  </r>
  <r>
    <n v="3471"/>
    <x v="6"/>
    <s v="Grains"/>
    <x v="264"/>
    <x v="3470"/>
    <s v="West"/>
    <x v="10"/>
  </r>
  <r>
    <n v="3472"/>
    <x v="4"/>
    <s v="Grains"/>
    <x v="18"/>
    <x v="3471"/>
    <s v="East"/>
    <x v="9"/>
  </r>
  <r>
    <n v="3473"/>
    <x v="1"/>
    <s v="Produce"/>
    <x v="130"/>
    <x v="3472"/>
    <s v="South"/>
    <x v="1"/>
  </r>
  <r>
    <n v="3474"/>
    <x v="2"/>
    <s v="Meat"/>
    <x v="41"/>
    <x v="3473"/>
    <s v="West"/>
    <x v="1"/>
  </r>
  <r>
    <n v="3475"/>
    <x v="4"/>
    <s v="Meat"/>
    <x v="274"/>
    <x v="3474"/>
    <s v="Central"/>
    <x v="7"/>
  </r>
  <r>
    <n v="3476"/>
    <x v="4"/>
    <s v="Grains"/>
    <x v="344"/>
    <x v="3475"/>
    <s v="North"/>
    <x v="0"/>
  </r>
  <r>
    <n v="3477"/>
    <x v="4"/>
    <s v="Meat"/>
    <x v="99"/>
    <x v="3476"/>
    <s v="North"/>
    <x v="6"/>
  </r>
  <r>
    <n v="3478"/>
    <x v="0"/>
    <s v="Dairy"/>
    <x v="89"/>
    <x v="3477"/>
    <s v="North"/>
    <x v="5"/>
  </r>
  <r>
    <n v="3479"/>
    <x v="6"/>
    <s v="Produce"/>
    <x v="274"/>
    <x v="3478"/>
    <s v="Central"/>
    <x v="7"/>
  </r>
  <r>
    <n v="3480"/>
    <x v="2"/>
    <s v="Meat"/>
    <x v="67"/>
    <x v="3479"/>
    <s v="West"/>
    <x v="7"/>
  </r>
  <r>
    <n v="3481"/>
    <x v="0"/>
    <s v="Grains"/>
    <x v="155"/>
    <x v="3480"/>
    <s v="North"/>
    <x v="4"/>
  </r>
  <r>
    <n v="3482"/>
    <x v="2"/>
    <s v="Meat"/>
    <x v="217"/>
    <x v="3481"/>
    <s v="North"/>
    <x v="6"/>
  </r>
  <r>
    <n v="3483"/>
    <x v="6"/>
    <s v="Bakery"/>
    <x v="0"/>
    <x v="3482"/>
    <s v="East"/>
    <x v="0"/>
  </r>
  <r>
    <n v="3484"/>
    <x v="2"/>
    <s v="Bakery"/>
    <x v="294"/>
    <x v="3483"/>
    <s v="Central"/>
    <x v="3"/>
  </r>
  <r>
    <n v="3485"/>
    <x v="3"/>
    <s v="Produce"/>
    <x v="156"/>
    <x v="3484"/>
    <s v="South"/>
    <x v="7"/>
  </r>
  <r>
    <n v="3486"/>
    <x v="6"/>
    <s v="Bakery"/>
    <x v="81"/>
    <x v="3485"/>
    <s v="East"/>
    <x v="4"/>
  </r>
  <r>
    <n v="3487"/>
    <x v="5"/>
    <s v="Produce"/>
    <x v="261"/>
    <x v="3486"/>
    <s v="South"/>
    <x v="11"/>
  </r>
  <r>
    <n v="3488"/>
    <x v="0"/>
    <s v="Meat"/>
    <x v="144"/>
    <x v="3487"/>
    <s v="North"/>
    <x v="8"/>
  </r>
  <r>
    <n v="3489"/>
    <x v="2"/>
    <s v="Dairy"/>
    <x v="136"/>
    <x v="3488"/>
    <s v="North"/>
    <x v="7"/>
  </r>
  <r>
    <n v="3490"/>
    <x v="2"/>
    <s v="Meat"/>
    <x v="148"/>
    <x v="3489"/>
    <s v="Central"/>
    <x v="11"/>
  </r>
  <r>
    <n v="3491"/>
    <x v="2"/>
    <s v="Dairy"/>
    <x v="117"/>
    <x v="3490"/>
    <s v="North"/>
    <x v="8"/>
  </r>
  <r>
    <n v="3492"/>
    <x v="1"/>
    <s v="Bakery"/>
    <x v="208"/>
    <x v="3491"/>
    <s v="East"/>
    <x v="2"/>
  </r>
  <r>
    <n v="3493"/>
    <x v="0"/>
    <s v="Meat"/>
    <x v="37"/>
    <x v="3492"/>
    <s v="North"/>
    <x v="4"/>
  </r>
  <r>
    <n v="3494"/>
    <x v="3"/>
    <s v="Dairy"/>
    <x v="25"/>
    <x v="3493"/>
    <s v="East"/>
    <x v="4"/>
  </r>
  <r>
    <n v="3495"/>
    <x v="1"/>
    <s v="Meat"/>
    <x v="128"/>
    <x v="3494"/>
    <s v="South"/>
    <x v="1"/>
  </r>
  <r>
    <n v="3496"/>
    <x v="5"/>
    <s v="Bakery"/>
    <x v="238"/>
    <x v="3495"/>
    <s v="East"/>
    <x v="0"/>
  </r>
  <r>
    <n v="3497"/>
    <x v="6"/>
    <s v="Dairy"/>
    <x v="144"/>
    <x v="3496"/>
    <s v="North"/>
    <x v="8"/>
  </r>
  <r>
    <n v="3498"/>
    <x v="5"/>
    <s v="Dairy"/>
    <x v="301"/>
    <x v="3497"/>
    <s v="Central"/>
    <x v="6"/>
  </r>
  <r>
    <n v="3499"/>
    <x v="4"/>
    <s v="Grains"/>
    <x v="233"/>
    <x v="3498"/>
    <s v="East"/>
    <x v="9"/>
  </r>
  <r>
    <n v="3500"/>
    <x v="2"/>
    <s v="Produce"/>
    <x v="287"/>
    <x v="3499"/>
    <s v="West"/>
    <x v="4"/>
  </r>
  <r>
    <n v="3501"/>
    <x v="6"/>
    <s v="Bakery"/>
    <x v="143"/>
    <x v="3500"/>
    <s v="West"/>
    <x v="9"/>
  </r>
  <r>
    <n v="3502"/>
    <x v="6"/>
    <s v="Dairy"/>
    <x v="266"/>
    <x v="3501"/>
    <s v="North"/>
    <x v="2"/>
  </r>
  <r>
    <n v="3503"/>
    <x v="5"/>
    <s v="Dairy"/>
    <x v="111"/>
    <x v="3502"/>
    <s v="West"/>
    <x v="3"/>
  </r>
  <r>
    <n v="3504"/>
    <x v="1"/>
    <s v="Produce"/>
    <x v="83"/>
    <x v="3503"/>
    <s v="North"/>
    <x v="5"/>
  </r>
  <r>
    <n v="3505"/>
    <x v="0"/>
    <s v="Grains"/>
    <x v="162"/>
    <x v="3504"/>
    <s v="Central"/>
    <x v="9"/>
  </r>
  <r>
    <n v="3506"/>
    <x v="6"/>
    <s v="Bakery"/>
    <x v="121"/>
    <x v="3505"/>
    <s v="Central"/>
    <x v="5"/>
  </r>
  <r>
    <n v="3507"/>
    <x v="4"/>
    <s v="Produce"/>
    <x v="215"/>
    <x v="3506"/>
    <s v="East"/>
    <x v="0"/>
  </r>
  <r>
    <n v="3508"/>
    <x v="2"/>
    <s v="Grains"/>
    <x v="251"/>
    <x v="3507"/>
    <s v="South"/>
    <x v="4"/>
  </r>
  <r>
    <n v="3509"/>
    <x v="4"/>
    <s v="Dairy"/>
    <x v="240"/>
    <x v="3508"/>
    <s v="South"/>
    <x v="8"/>
  </r>
  <r>
    <n v="3510"/>
    <x v="1"/>
    <s v="Dairy"/>
    <x v="311"/>
    <x v="3509"/>
    <s v="South"/>
    <x v="2"/>
  </r>
  <r>
    <n v="3511"/>
    <x v="2"/>
    <s v="Bakery"/>
    <x v="49"/>
    <x v="3510"/>
    <s v="East"/>
    <x v="0"/>
  </r>
  <r>
    <n v="3512"/>
    <x v="4"/>
    <s v="Grains"/>
    <x v="3"/>
    <x v="3511"/>
    <s v="Central"/>
    <x v="3"/>
  </r>
  <r>
    <n v="3513"/>
    <x v="6"/>
    <s v="Bakery"/>
    <x v="123"/>
    <x v="3512"/>
    <s v="Central"/>
    <x v="2"/>
  </r>
  <r>
    <n v="3514"/>
    <x v="2"/>
    <s v="Meat"/>
    <x v="39"/>
    <x v="3513"/>
    <s v="South"/>
    <x v="0"/>
  </r>
  <r>
    <n v="3515"/>
    <x v="6"/>
    <s v="Meat"/>
    <x v="186"/>
    <x v="3514"/>
    <s v="West"/>
    <x v="7"/>
  </r>
  <r>
    <n v="3516"/>
    <x v="5"/>
    <s v="Produce"/>
    <x v="172"/>
    <x v="3515"/>
    <s v="South"/>
    <x v="7"/>
  </r>
  <r>
    <n v="3517"/>
    <x v="0"/>
    <s v="Dairy"/>
    <x v="271"/>
    <x v="3516"/>
    <s v="West"/>
    <x v="3"/>
  </r>
  <r>
    <n v="3518"/>
    <x v="3"/>
    <s v="Bakery"/>
    <x v="162"/>
    <x v="3517"/>
    <s v="South"/>
    <x v="9"/>
  </r>
  <r>
    <n v="3519"/>
    <x v="0"/>
    <s v="Grains"/>
    <x v="22"/>
    <x v="3518"/>
    <s v="West"/>
    <x v="1"/>
  </r>
  <r>
    <n v="3520"/>
    <x v="2"/>
    <s v="Dairy"/>
    <x v="220"/>
    <x v="3519"/>
    <s v="East"/>
    <x v="11"/>
  </r>
  <r>
    <n v="3521"/>
    <x v="6"/>
    <s v="Meat"/>
    <x v="294"/>
    <x v="3520"/>
    <s v="South"/>
    <x v="3"/>
  </r>
  <r>
    <n v="3522"/>
    <x v="6"/>
    <s v="Grains"/>
    <x v="0"/>
    <x v="3521"/>
    <s v="North"/>
    <x v="0"/>
  </r>
  <r>
    <n v="3523"/>
    <x v="0"/>
    <s v="Dairy"/>
    <x v="352"/>
    <x v="3522"/>
    <s v="South"/>
    <x v="4"/>
  </r>
  <r>
    <n v="3524"/>
    <x v="6"/>
    <s v="Grains"/>
    <x v="341"/>
    <x v="3523"/>
    <s v="East"/>
    <x v="8"/>
  </r>
  <r>
    <n v="3525"/>
    <x v="5"/>
    <s v="Produce"/>
    <x v="80"/>
    <x v="3524"/>
    <s v="South"/>
    <x v="10"/>
  </r>
  <r>
    <n v="3526"/>
    <x v="3"/>
    <s v="Grains"/>
    <x v="361"/>
    <x v="3525"/>
    <s v="North"/>
    <x v="0"/>
  </r>
  <r>
    <n v="3527"/>
    <x v="3"/>
    <s v="Bakery"/>
    <x v="296"/>
    <x v="3526"/>
    <s v="North"/>
    <x v="8"/>
  </r>
  <r>
    <n v="3528"/>
    <x v="4"/>
    <s v="Meat"/>
    <x v="346"/>
    <x v="3527"/>
    <s v="East"/>
    <x v="1"/>
  </r>
  <r>
    <n v="3529"/>
    <x v="0"/>
    <s v="Grains"/>
    <x v="63"/>
    <x v="3528"/>
    <s v="North"/>
    <x v="0"/>
  </r>
  <r>
    <n v="3530"/>
    <x v="1"/>
    <s v="Produce"/>
    <x v="38"/>
    <x v="3529"/>
    <s v="North"/>
    <x v="10"/>
  </r>
  <r>
    <n v="3531"/>
    <x v="3"/>
    <s v="Produce"/>
    <x v="76"/>
    <x v="3530"/>
    <s v="South"/>
    <x v="6"/>
  </r>
  <r>
    <n v="3532"/>
    <x v="0"/>
    <s v="Meat"/>
    <x v="276"/>
    <x v="3531"/>
    <s v="Central"/>
    <x v="0"/>
  </r>
  <r>
    <n v="3533"/>
    <x v="6"/>
    <s v="Bakery"/>
    <x v="144"/>
    <x v="3532"/>
    <s v="South"/>
    <x v="8"/>
  </r>
  <r>
    <n v="3534"/>
    <x v="4"/>
    <s v="Meat"/>
    <x v="253"/>
    <x v="3533"/>
    <s v="North"/>
    <x v="2"/>
  </r>
  <r>
    <n v="3535"/>
    <x v="1"/>
    <s v="Bakery"/>
    <x v="93"/>
    <x v="3534"/>
    <s v="East"/>
    <x v="2"/>
  </r>
  <r>
    <n v="3536"/>
    <x v="2"/>
    <s v="Bakery"/>
    <x v="207"/>
    <x v="3535"/>
    <s v="Central"/>
    <x v="4"/>
  </r>
  <r>
    <n v="3537"/>
    <x v="6"/>
    <s v="Bakery"/>
    <x v="304"/>
    <x v="3536"/>
    <s v="East"/>
    <x v="10"/>
  </r>
  <r>
    <n v="3538"/>
    <x v="3"/>
    <s v="Produce"/>
    <x v="254"/>
    <x v="3537"/>
    <s v="South"/>
    <x v="6"/>
  </r>
  <r>
    <n v="3539"/>
    <x v="3"/>
    <s v="Dairy"/>
    <x v="349"/>
    <x v="3538"/>
    <s v="North"/>
    <x v="11"/>
  </r>
  <r>
    <n v="3540"/>
    <x v="6"/>
    <s v="Dairy"/>
    <x v="285"/>
    <x v="3539"/>
    <s v="South"/>
    <x v="3"/>
  </r>
  <r>
    <n v="3541"/>
    <x v="3"/>
    <s v="Grains"/>
    <x v="339"/>
    <x v="3540"/>
    <s v="South"/>
    <x v="11"/>
  </r>
  <r>
    <n v="3542"/>
    <x v="4"/>
    <s v="Dairy"/>
    <x v="148"/>
    <x v="3541"/>
    <s v="Central"/>
    <x v="11"/>
  </r>
  <r>
    <n v="3543"/>
    <x v="3"/>
    <s v="Grains"/>
    <x v="0"/>
    <x v="3542"/>
    <s v="East"/>
    <x v="0"/>
  </r>
  <r>
    <n v="3544"/>
    <x v="2"/>
    <s v="Dairy"/>
    <x v="230"/>
    <x v="3543"/>
    <s v="South"/>
    <x v="11"/>
  </r>
  <r>
    <n v="3545"/>
    <x v="2"/>
    <s v="Produce"/>
    <x v="15"/>
    <x v="3544"/>
    <s v="North"/>
    <x v="8"/>
  </r>
  <r>
    <n v="3546"/>
    <x v="3"/>
    <s v="Meat"/>
    <x v="165"/>
    <x v="3545"/>
    <s v="Central"/>
    <x v="7"/>
  </r>
  <r>
    <n v="3547"/>
    <x v="3"/>
    <s v="Dairy"/>
    <x v="44"/>
    <x v="3546"/>
    <s v="North"/>
    <x v="2"/>
  </r>
  <r>
    <n v="3548"/>
    <x v="0"/>
    <s v="Meat"/>
    <x v="61"/>
    <x v="3547"/>
    <s v="Central"/>
    <x v="6"/>
  </r>
  <r>
    <n v="3549"/>
    <x v="2"/>
    <s v="Dairy"/>
    <x v="338"/>
    <x v="3548"/>
    <s v="Central"/>
    <x v="3"/>
  </r>
  <r>
    <n v="3550"/>
    <x v="1"/>
    <s v="Produce"/>
    <x v="264"/>
    <x v="3549"/>
    <s v="East"/>
    <x v="10"/>
  </r>
  <r>
    <n v="3551"/>
    <x v="2"/>
    <s v="Grains"/>
    <x v="165"/>
    <x v="3550"/>
    <s v="Central"/>
    <x v="7"/>
  </r>
  <r>
    <n v="3552"/>
    <x v="0"/>
    <s v="Produce"/>
    <x v="155"/>
    <x v="3551"/>
    <s v="South"/>
    <x v="4"/>
  </r>
  <r>
    <n v="3553"/>
    <x v="5"/>
    <s v="Produce"/>
    <x v="166"/>
    <x v="3552"/>
    <s v="South"/>
    <x v="2"/>
  </r>
  <r>
    <n v="3554"/>
    <x v="2"/>
    <s v="Dairy"/>
    <x v="50"/>
    <x v="3553"/>
    <s v="North"/>
    <x v="11"/>
  </r>
  <r>
    <n v="3555"/>
    <x v="6"/>
    <s v="Bakery"/>
    <x v="175"/>
    <x v="3554"/>
    <s v="West"/>
    <x v="8"/>
  </r>
  <r>
    <n v="3556"/>
    <x v="0"/>
    <s v="Grains"/>
    <x v="349"/>
    <x v="3555"/>
    <s v="Central"/>
    <x v="11"/>
  </r>
  <r>
    <n v="3557"/>
    <x v="5"/>
    <s v="Produce"/>
    <x v="248"/>
    <x v="3556"/>
    <s v="East"/>
    <x v="3"/>
  </r>
  <r>
    <n v="3558"/>
    <x v="3"/>
    <s v="Dairy"/>
    <x v="196"/>
    <x v="3557"/>
    <s v="West"/>
    <x v="9"/>
  </r>
  <r>
    <n v="3559"/>
    <x v="6"/>
    <s v="Dairy"/>
    <x v="207"/>
    <x v="3558"/>
    <s v="Central"/>
    <x v="4"/>
  </r>
  <r>
    <n v="3560"/>
    <x v="4"/>
    <s v="Bakery"/>
    <x v="306"/>
    <x v="3559"/>
    <s v="South"/>
    <x v="5"/>
  </r>
  <r>
    <n v="3561"/>
    <x v="4"/>
    <s v="Dairy"/>
    <x v="41"/>
    <x v="3560"/>
    <s v="South"/>
    <x v="1"/>
  </r>
  <r>
    <n v="3562"/>
    <x v="0"/>
    <s v="Produce"/>
    <x v="347"/>
    <x v="3561"/>
    <s v="North"/>
    <x v="5"/>
  </r>
  <r>
    <n v="3563"/>
    <x v="1"/>
    <s v="Dairy"/>
    <x v="94"/>
    <x v="3562"/>
    <s v="North"/>
    <x v="11"/>
  </r>
  <r>
    <n v="3564"/>
    <x v="4"/>
    <s v="Grains"/>
    <x v="210"/>
    <x v="3563"/>
    <s v="West"/>
    <x v="0"/>
  </r>
  <r>
    <n v="3565"/>
    <x v="1"/>
    <s v="Dairy"/>
    <x v="363"/>
    <x v="3564"/>
    <s v="Central"/>
    <x v="6"/>
  </r>
  <r>
    <n v="3566"/>
    <x v="1"/>
    <s v="Produce"/>
    <x v="79"/>
    <x v="3565"/>
    <s v="East"/>
    <x v="6"/>
  </r>
  <r>
    <n v="3567"/>
    <x v="6"/>
    <s v="Produce"/>
    <x v="38"/>
    <x v="3566"/>
    <s v="North"/>
    <x v="10"/>
  </r>
  <r>
    <n v="3568"/>
    <x v="3"/>
    <s v="Dairy"/>
    <x v="100"/>
    <x v="3567"/>
    <s v="North"/>
    <x v="11"/>
  </r>
  <r>
    <n v="3569"/>
    <x v="4"/>
    <s v="Produce"/>
    <x v="335"/>
    <x v="3568"/>
    <s v="East"/>
    <x v="6"/>
  </r>
  <r>
    <n v="3570"/>
    <x v="4"/>
    <s v="Bakery"/>
    <x v="278"/>
    <x v="3569"/>
    <s v="North"/>
    <x v="11"/>
  </r>
  <r>
    <n v="3571"/>
    <x v="3"/>
    <s v="Dairy"/>
    <x v="59"/>
    <x v="3570"/>
    <s v="South"/>
    <x v="5"/>
  </r>
  <r>
    <n v="3572"/>
    <x v="5"/>
    <s v="Grains"/>
    <x v="165"/>
    <x v="3571"/>
    <s v="North"/>
    <x v="7"/>
  </r>
  <r>
    <n v="3573"/>
    <x v="3"/>
    <s v="Meat"/>
    <x v="9"/>
    <x v="3572"/>
    <s v="North"/>
    <x v="1"/>
  </r>
  <r>
    <n v="3574"/>
    <x v="2"/>
    <s v="Bakery"/>
    <x v="249"/>
    <x v="3573"/>
    <s v="East"/>
    <x v="3"/>
  </r>
  <r>
    <n v="3575"/>
    <x v="4"/>
    <s v="Produce"/>
    <x v="4"/>
    <x v="3574"/>
    <s v="West"/>
    <x v="4"/>
  </r>
  <r>
    <n v="3576"/>
    <x v="2"/>
    <s v="Dairy"/>
    <x v="269"/>
    <x v="3575"/>
    <s v="Central"/>
    <x v="8"/>
  </r>
  <r>
    <n v="3577"/>
    <x v="3"/>
    <s v="Meat"/>
    <x v="10"/>
    <x v="3576"/>
    <s v="West"/>
    <x v="6"/>
  </r>
  <r>
    <n v="3578"/>
    <x v="3"/>
    <s v="Dairy"/>
    <x v="21"/>
    <x v="3577"/>
    <s v="Central"/>
    <x v="8"/>
  </r>
  <r>
    <n v="3579"/>
    <x v="5"/>
    <s v="Grains"/>
    <x v="351"/>
    <x v="3578"/>
    <s v="West"/>
    <x v="10"/>
  </r>
  <r>
    <n v="3580"/>
    <x v="0"/>
    <s v="Bakery"/>
    <x v="17"/>
    <x v="3579"/>
    <s v="Central"/>
    <x v="0"/>
  </r>
  <r>
    <n v="3581"/>
    <x v="4"/>
    <s v="Bakery"/>
    <x v="29"/>
    <x v="3580"/>
    <s v="Central"/>
    <x v="3"/>
  </r>
  <r>
    <n v="3582"/>
    <x v="1"/>
    <s v="Dairy"/>
    <x v="320"/>
    <x v="3581"/>
    <s v="West"/>
    <x v="1"/>
  </r>
  <r>
    <n v="3583"/>
    <x v="0"/>
    <s v="Bakery"/>
    <x v="52"/>
    <x v="3582"/>
    <s v="North"/>
    <x v="2"/>
  </r>
  <r>
    <n v="3584"/>
    <x v="3"/>
    <s v="Dairy"/>
    <x v="74"/>
    <x v="3583"/>
    <s v="East"/>
    <x v="8"/>
  </r>
  <r>
    <n v="3585"/>
    <x v="4"/>
    <s v="Bakery"/>
    <x v="22"/>
    <x v="3584"/>
    <s v="East"/>
    <x v="1"/>
  </r>
  <r>
    <n v="3586"/>
    <x v="3"/>
    <s v="Produce"/>
    <x v="67"/>
    <x v="3585"/>
    <s v="North"/>
    <x v="7"/>
  </r>
  <r>
    <n v="3587"/>
    <x v="4"/>
    <s v="Grains"/>
    <x v="201"/>
    <x v="3586"/>
    <s v="North"/>
    <x v="9"/>
  </r>
  <r>
    <n v="3588"/>
    <x v="3"/>
    <s v="Produce"/>
    <x v="139"/>
    <x v="3587"/>
    <s v="South"/>
    <x v="3"/>
  </r>
  <r>
    <n v="3589"/>
    <x v="0"/>
    <s v="Meat"/>
    <x v="29"/>
    <x v="3588"/>
    <s v="East"/>
    <x v="3"/>
  </r>
  <r>
    <n v="3590"/>
    <x v="0"/>
    <s v="Meat"/>
    <x v="282"/>
    <x v="3589"/>
    <s v="West"/>
    <x v="11"/>
  </r>
  <r>
    <n v="3591"/>
    <x v="6"/>
    <s v="Bakery"/>
    <x v="46"/>
    <x v="3590"/>
    <s v="South"/>
    <x v="6"/>
  </r>
  <r>
    <n v="3592"/>
    <x v="3"/>
    <s v="Bakery"/>
    <x v="326"/>
    <x v="3591"/>
    <s v="Central"/>
    <x v="9"/>
  </r>
  <r>
    <n v="3593"/>
    <x v="2"/>
    <s v="Dairy"/>
    <x v="251"/>
    <x v="3592"/>
    <s v="South"/>
    <x v="4"/>
  </r>
  <r>
    <n v="3594"/>
    <x v="4"/>
    <s v="Produce"/>
    <x v="336"/>
    <x v="3593"/>
    <s v="Central"/>
    <x v="10"/>
  </r>
  <r>
    <n v="3595"/>
    <x v="4"/>
    <s v="Bakery"/>
    <x v="59"/>
    <x v="3594"/>
    <s v="South"/>
    <x v="5"/>
  </r>
  <r>
    <n v="3596"/>
    <x v="6"/>
    <s v="Grains"/>
    <x v="302"/>
    <x v="3595"/>
    <s v="West"/>
    <x v="10"/>
  </r>
  <r>
    <n v="3597"/>
    <x v="6"/>
    <s v="Dairy"/>
    <x v="79"/>
    <x v="3596"/>
    <s v="East"/>
    <x v="6"/>
  </r>
  <r>
    <n v="3598"/>
    <x v="5"/>
    <s v="Dairy"/>
    <x v="95"/>
    <x v="3597"/>
    <s v="North"/>
    <x v="6"/>
  </r>
  <r>
    <n v="3599"/>
    <x v="2"/>
    <s v="Dairy"/>
    <x v="137"/>
    <x v="3598"/>
    <s v="East"/>
    <x v="6"/>
  </r>
  <r>
    <n v="3600"/>
    <x v="5"/>
    <s v="Meat"/>
    <x v="30"/>
    <x v="3599"/>
    <s v="South"/>
    <x v="7"/>
  </r>
  <r>
    <n v="3601"/>
    <x v="0"/>
    <s v="Bakery"/>
    <x v="95"/>
    <x v="3600"/>
    <s v="East"/>
    <x v="6"/>
  </r>
  <r>
    <n v="3602"/>
    <x v="3"/>
    <s v="Grains"/>
    <x v="361"/>
    <x v="3601"/>
    <s v="West"/>
    <x v="0"/>
  </r>
  <r>
    <n v="3603"/>
    <x v="2"/>
    <s v="Meat"/>
    <x v="288"/>
    <x v="3602"/>
    <s v="North"/>
    <x v="9"/>
  </r>
  <r>
    <n v="3604"/>
    <x v="4"/>
    <s v="Dairy"/>
    <x v="357"/>
    <x v="3603"/>
    <s v="East"/>
    <x v="7"/>
  </r>
  <r>
    <n v="3605"/>
    <x v="2"/>
    <s v="Meat"/>
    <x v="124"/>
    <x v="3604"/>
    <s v="Central"/>
    <x v="4"/>
  </r>
  <r>
    <n v="3606"/>
    <x v="5"/>
    <s v="Produce"/>
    <x v="101"/>
    <x v="3605"/>
    <s v="Central"/>
    <x v="6"/>
  </r>
  <r>
    <n v="3607"/>
    <x v="5"/>
    <s v="Meat"/>
    <x v="82"/>
    <x v="3606"/>
    <s v="North"/>
    <x v="2"/>
  </r>
  <r>
    <n v="3608"/>
    <x v="3"/>
    <s v="Dairy"/>
    <x v="173"/>
    <x v="3607"/>
    <s v="North"/>
    <x v="1"/>
  </r>
  <r>
    <n v="3609"/>
    <x v="4"/>
    <s v="Bakery"/>
    <x v="154"/>
    <x v="3608"/>
    <s v="Central"/>
    <x v="3"/>
  </r>
  <r>
    <n v="3610"/>
    <x v="6"/>
    <s v="Bakery"/>
    <x v="221"/>
    <x v="3609"/>
    <s v="West"/>
    <x v="1"/>
  </r>
  <r>
    <n v="3611"/>
    <x v="5"/>
    <s v="Dairy"/>
    <x v="361"/>
    <x v="3610"/>
    <s v="West"/>
    <x v="0"/>
  </r>
  <r>
    <n v="3612"/>
    <x v="0"/>
    <s v="Produce"/>
    <x v="51"/>
    <x v="3611"/>
    <s v="Central"/>
    <x v="4"/>
  </r>
  <r>
    <n v="3613"/>
    <x v="2"/>
    <s v="Bakery"/>
    <x v="51"/>
    <x v="3612"/>
    <s v="North"/>
    <x v="4"/>
  </r>
  <r>
    <n v="3614"/>
    <x v="1"/>
    <s v="Produce"/>
    <x v="325"/>
    <x v="3613"/>
    <s v="South"/>
    <x v="3"/>
  </r>
  <r>
    <n v="3615"/>
    <x v="3"/>
    <s v="Meat"/>
    <x v="225"/>
    <x v="3614"/>
    <s v="North"/>
    <x v="4"/>
  </r>
  <r>
    <n v="3616"/>
    <x v="1"/>
    <s v="Bakery"/>
    <x v="103"/>
    <x v="3615"/>
    <s v="South"/>
    <x v="1"/>
  </r>
  <r>
    <n v="3617"/>
    <x v="6"/>
    <s v="Bakery"/>
    <x v="319"/>
    <x v="3616"/>
    <s v="Central"/>
    <x v="2"/>
  </r>
  <r>
    <n v="3618"/>
    <x v="2"/>
    <s v="Bakery"/>
    <x v="149"/>
    <x v="3617"/>
    <s v="East"/>
    <x v="10"/>
  </r>
  <r>
    <n v="3619"/>
    <x v="4"/>
    <s v="Dairy"/>
    <x v="90"/>
    <x v="3618"/>
    <s v="East"/>
    <x v="3"/>
  </r>
  <r>
    <n v="3620"/>
    <x v="1"/>
    <s v="Grains"/>
    <x v="57"/>
    <x v="3619"/>
    <s v="East"/>
    <x v="9"/>
  </r>
  <r>
    <n v="3621"/>
    <x v="4"/>
    <s v="Bakery"/>
    <x v="241"/>
    <x v="3620"/>
    <s v="North"/>
    <x v="0"/>
  </r>
  <r>
    <n v="3622"/>
    <x v="3"/>
    <s v="Produce"/>
    <x v="51"/>
    <x v="3621"/>
    <s v="North"/>
    <x v="4"/>
  </r>
  <r>
    <n v="3623"/>
    <x v="3"/>
    <s v="Dairy"/>
    <x v="36"/>
    <x v="3622"/>
    <s v="South"/>
    <x v="7"/>
  </r>
  <r>
    <n v="3624"/>
    <x v="4"/>
    <s v="Bakery"/>
    <x v="23"/>
    <x v="3623"/>
    <s v="North"/>
    <x v="8"/>
  </r>
  <r>
    <n v="3625"/>
    <x v="1"/>
    <s v="Meat"/>
    <x v="27"/>
    <x v="3624"/>
    <s v="Central"/>
    <x v="2"/>
  </r>
  <r>
    <n v="3626"/>
    <x v="3"/>
    <s v="Produce"/>
    <x v="105"/>
    <x v="3625"/>
    <s v="Central"/>
    <x v="0"/>
  </r>
  <r>
    <n v="3627"/>
    <x v="2"/>
    <s v="Bakery"/>
    <x v="284"/>
    <x v="3626"/>
    <s v="North"/>
    <x v="7"/>
  </r>
  <r>
    <n v="3628"/>
    <x v="0"/>
    <s v="Grains"/>
    <x v="50"/>
    <x v="3627"/>
    <s v="West"/>
    <x v="11"/>
  </r>
  <r>
    <n v="3629"/>
    <x v="6"/>
    <s v="Meat"/>
    <x v="358"/>
    <x v="3628"/>
    <s v="East"/>
    <x v="9"/>
  </r>
  <r>
    <n v="3630"/>
    <x v="4"/>
    <s v="Grains"/>
    <x v="18"/>
    <x v="3629"/>
    <s v="West"/>
    <x v="9"/>
  </r>
  <r>
    <n v="3631"/>
    <x v="5"/>
    <s v="Grains"/>
    <x v="323"/>
    <x v="3630"/>
    <s v="South"/>
    <x v="1"/>
  </r>
  <r>
    <n v="3632"/>
    <x v="1"/>
    <s v="Dairy"/>
    <x v="12"/>
    <x v="3631"/>
    <s v="West"/>
    <x v="7"/>
  </r>
  <r>
    <n v="3633"/>
    <x v="2"/>
    <s v="Grains"/>
    <x v="114"/>
    <x v="3632"/>
    <s v="North"/>
    <x v="0"/>
  </r>
  <r>
    <n v="3634"/>
    <x v="3"/>
    <s v="Grains"/>
    <x v="25"/>
    <x v="3633"/>
    <s v="East"/>
    <x v="4"/>
  </r>
  <r>
    <n v="3635"/>
    <x v="2"/>
    <s v="Produce"/>
    <x v="9"/>
    <x v="3634"/>
    <s v="South"/>
    <x v="1"/>
  </r>
  <r>
    <n v="3636"/>
    <x v="2"/>
    <s v="Produce"/>
    <x v="221"/>
    <x v="3635"/>
    <s v="North"/>
    <x v="1"/>
  </r>
  <r>
    <n v="3637"/>
    <x v="0"/>
    <s v="Bakery"/>
    <x v="261"/>
    <x v="3636"/>
    <s v="West"/>
    <x v="11"/>
  </r>
  <r>
    <n v="3638"/>
    <x v="2"/>
    <s v="Meat"/>
    <x v="345"/>
    <x v="3637"/>
    <s v="East"/>
    <x v="10"/>
  </r>
  <r>
    <n v="3639"/>
    <x v="3"/>
    <s v="Meat"/>
    <x v="265"/>
    <x v="3638"/>
    <s v="West"/>
    <x v="0"/>
  </r>
  <r>
    <n v="3640"/>
    <x v="0"/>
    <s v="Produce"/>
    <x v="309"/>
    <x v="3639"/>
    <s v="West"/>
    <x v="1"/>
  </r>
  <r>
    <n v="3641"/>
    <x v="0"/>
    <s v="Bakery"/>
    <x v="285"/>
    <x v="3640"/>
    <s v="West"/>
    <x v="3"/>
  </r>
  <r>
    <n v="3642"/>
    <x v="0"/>
    <s v="Bakery"/>
    <x v="179"/>
    <x v="3641"/>
    <s v="West"/>
    <x v="2"/>
  </r>
  <r>
    <n v="3643"/>
    <x v="5"/>
    <s v="Produce"/>
    <x v="31"/>
    <x v="3642"/>
    <s v="East"/>
    <x v="10"/>
  </r>
  <r>
    <n v="3644"/>
    <x v="3"/>
    <s v="Produce"/>
    <x v="169"/>
    <x v="3643"/>
    <s v="South"/>
    <x v="0"/>
  </r>
  <r>
    <n v="3645"/>
    <x v="3"/>
    <s v="Produce"/>
    <x v="321"/>
    <x v="3644"/>
    <s v="West"/>
    <x v="0"/>
  </r>
  <r>
    <n v="3646"/>
    <x v="0"/>
    <s v="Produce"/>
    <x v="200"/>
    <x v="3645"/>
    <s v="North"/>
    <x v="5"/>
  </r>
  <r>
    <n v="3647"/>
    <x v="2"/>
    <s v="Dairy"/>
    <x v="29"/>
    <x v="3646"/>
    <s v="North"/>
    <x v="3"/>
  </r>
  <r>
    <n v="3648"/>
    <x v="0"/>
    <s v="Grains"/>
    <x v="284"/>
    <x v="3647"/>
    <s v="South"/>
    <x v="7"/>
  </r>
  <r>
    <n v="3649"/>
    <x v="3"/>
    <s v="Meat"/>
    <x v="72"/>
    <x v="3648"/>
    <s v="East"/>
    <x v="6"/>
  </r>
  <r>
    <n v="3650"/>
    <x v="1"/>
    <s v="Meat"/>
    <x v="124"/>
    <x v="3649"/>
    <s v="South"/>
    <x v="4"/>
  </r>
  <r>
    <n v="3651"/>
    <x v="5"/>
    <s v="Bakery"/>
    <x v="360"/>
    <x v="3650"/>
    <s v="North"/>
    <x v="0"/>
  </r>
  <r>
    <n v="3652"/>
    <x v="2"/>
    <s v="Dairy"/>
    <x v="326"/>
    <x v="3651"/>
    <s v="Central"/>
    <x v="9"/>
  </r>
  <r>
    <n v="3653"/>
    <x v="1"/>
    <s v="Bakery"/>
    <x v="46"/>
    <x v="3652"/>
    <s v="South"/>
    <x v="6"/>
  </r>
  <r>
    <n v="3654"/>
    <x v="0"/>
    <s v="Produce"/>
    <x v="197"/>
    <x v="3653"/>
    <s v="Central"/>
    <x v="3"/>
  </r>
  <r>
    <n v="3655"/>
    <x v="1"/>
    <s v="Produce"/>
    <x v="179"/>
    <x v="3654"/>
    <s v="West"/>
    <x v="2"/>
  </r>
  <r>
    <n v="3656"/>
    <x v="0"/>
    <s v="Grains"/>
    <x v="100"/>
    <x v="3655"/>
    <s v="East"/>
    <x v="11"/>
  </r>
  <r>
    <n v="3657"/>
    <x v="4"/>
    <s v="Bakery"/>
    <x v="137"/>
    <x v="3656"/>
    <s v="North"/>
    <x v="6"/>
  </r>
  <r>
    <n v="3658"/>
    <x v="2"/>
    <s v="Meat"/>
    <x v="182"/>
    <x v="3657"/>
    <s v="East"/>
    <x v="10"/>
  </r>
  <r>
    <n v="3659"/>
    <x v="5"/>
    <s v="Grains"/>
    <x v="336"/>
    <x v="3658"/>
    <s v="West"/>
    <x v="10"/>
  </r>
  <r>
    <n v="3660"/>
    <x v="6"/>
    <s v="Bakery"/>
    <x v="267"/>
    <x v="3659"/>
    <s v="West"/>
    <x v="6"/>
  </r>
  <r>
    <n v="3661"/>
    <x v="4"/>
    <s v="Bakery"/>
    <x v="58"/>
    <x v="3660"/>
    <s v="East"/>
    <x v="0"/>
  </r>
  <r>
    <n v="3662"/>
    <x v="4"/>
    <s v="Dairy"/>
    <x v="92"/>
    <x v="3661"/>
    <s v="North"/>
    <x v="11"/>
  </r>
  <r>
    <n v="3663"/>
    <x v="0"/>
    <s v="Bakery"/>
    <x v="259"/>
    <x v="3662"/>
    <s v="East"/>
    <x v="0"/>
  </r>
  <r>
    <n v="3664"/>
    <x v="2"/>
    <s v="Bakery"/>
    <x v="338"/>
    <x v="3663"/>
    <s v="East"/>
    <x v="3"/>
  </r>
  <r>
    <n v="3665"/>
    <x v="0"/>
    <s v="Dairy"/>
    <x v="294"/>
    <x v="3664"/>
    <s v="East"/>
    <x v="3"/>
  </r>
  <r>
    <n v="3666"/>
    <x v="1"/>
    <s v="Bakery"/>
    <x v="157"/>
    <x v="3665"/>
    <s v="South"/>
    <x v="1"/>
  </r>
  <r>
    <n v="3667"/>
    <x v="1"/>
    <s v="Dairy"/>
    <x v="183"/>
    <x v="3666"/>
    <s v="Central"/>
    <x v="8"/>
  </r>
  <r>
    <n v="3668"/>
    <x v="6"/>
    <s v="Bakery"/>
    <x v="77"/>
    <x v="3667"/>
    <s v="South"/>
    <x v="7"/>
  </r>
  <r>
    <n v="3669"/>
    <x v="0"/>
    <s v="Meat"/>
    <x v="315"/>
    <x v="3668"/>
    <s v="Central"/>
    <x v="4"/>
  </r>
  <r>
    <n v="3670"/>
    <x v="3"/>
    <s v="Meat"/>
    <x v="62"/>
    <x v="3669"/>
    <s v="Central"/>
    <x v="10"/>
  </r>
  <r>
    <n v="3671"/>
    <x v="2"/>
    <s v="Grains"/>
    <x v="5"/>
    <x v="3670"/>
    <s v="South"/>
    <x v="5"/>
  </r>
  <r>
    <n v="3672"/>
    <x v="2"/>
    <s v="Produce"/>
    <x v="332"/>
    <x v="3671"/>
    <s v="Central"/>
    <x v="11"/>
  </r>
  <r>
    <n v="3673"/>
    <x v="5"/>
    <s v="Bakery"/>
    <x v="89"/>
    <x v="3672"/>
    <s v="North"/>
    <x v="5"/>
  </r>
  <r>
    <n v="3674"/>
    <x v="6"/>
    <s v="Dairy"/>
    <x v="146"/>
    <x v="3673"/>
    <s v="Central"/>
    <x v="8"/>
  </r>
  <r>
    <n v="3675"/>
    <x v="4"/>
    <s v="Dairy"/>
    <x v="45"/>
    <x v="3674"/>
    <s v="West"/>
    <x v="5"/>
  </r>
  <r>
    <n v="3676"/>
    <x v="1"/>
    <s v="Meat"/>
    <x v="145"/>
    <x v="3675"/>
    <s v="West"/>
    <x v="11"/>
  </r>
  <r>
    <n v="3677"/>
    <x v="2"/>
    <s v="Dairy"/>
    <x v="8"/>
    <x v="3676"/>
    <s v="South"/>
    <x v="2"/>
  </r>
  <r>
    <n v="3678"/>
    <x v="1"/>
    <s v="Bakery"/>
    <x v="349"/>
    <x v="3677"/>
    <s v="East"/>
    <x v="11"/>
  </r>
  <r>
    <n v="3679"/>
    <x v="3"/>
    <s v="Bakery"/>
    <x v="120"/>
    <x v="3678"/>
    <s v="North"/>
    <x v="4"/>
  </r>
  <r>
    <n v="3680"/>
    <x v="4"/>
    <s v="Dairy"/>
    <x v="30"/>
    <x v="3679"/>
    <s v="East"/>
    <x v="7"/>
  </r>
  <r>
    <n v="3681"/>
    <x v="1"/>
    <s v="Produce"/>
    <x v="54"/>
    <x v="3680"/>
    <s v="Central"/>
    <x v="7"/>
  </r>
  <r>
    <n v="3682"/>
    <x v="3"/>
    <s v="Bakery"/>
    <x v="156"/>
    <x v="3681"/>
    <s v="South"/>
    <x v="7"/>
  </r>
  <r>
    <n v="3683"/>
    <x v="5"/>
    <s v="Dairy"/>
    <x v="14"/>
    <x v="3682"/>
    <s v="Central"/>
    <x v="7"/>
  </r>
  <r>
    <n v="3684"/>
    <x v="2"/>
    <s v="Meat"/>
    <x v="267"/>
    <x v="3683"/>
    <s v="East"/>
    <x v="6"/>
  </r>
  <r>
    <n v="3685"/>
    <x v="3"/>
    <s v="Meat"/>
    <x v="177"/>
    <x v="3684"/>
    <s v="East"/>
    <x v="9"/>
  </r>
  <r>
    <n v="3686"/>
    <x v="6"/>
    <s v="Grains"/>
    <x v="118"/>
    <x v="3685"/>
    <s v="North"/>
    <x v="1"/>
  </r>
  <r>
    <n v="3687"/>
    <x v="0"/>
    <s v="Grains"/>
    <x v="323"/>
    <x v="3686"/>
    <s v="East"/>
    <x v="1"/>
  </r>
  <r>
    <n v="3688"/>
    <x v="6"/>
    <s v="Dairy"/>
    <x v="351"/>
    <x v="3687"/>
    <s v="East"/>
    <x v="10"/>
  </r>
  <r>
    <n v="3689"/>
    <x v="4"/>
    <s v="Produce"/>
    <x v="63"/>
    <x v="3688"/>
    <s v="Central"/>
    <x v="0"/>
  </r>
  <r>
    <n v="3690"/>
    <x v="3"/>
    <s v="Grains"/>
    <x v="362"/>
    <x v="3689"/>
    <s v="South"/>
    <x v="11"/>
  </r>
  <r>
    <n v="3691"/>
    <x v="3"/>
    <s v="Dairy"/>
    <x v="288"/>
    <x v="3690"/>
    <s v="East"/>
    <x v="9"/>
  </r>
  <r>
    <n v="3692"/>
    <x v="2"/>
    <s v="Meat"/>
    <x v="205"/>
    <x v="3691"/>
    <s v="North"/>
    <x v="7"/>
  </r>
  <r>
    <n v="3693"/>
    <x v="1"/>
    <s v="Grains"/>
    <x v="157"/>
    <x v="3692"/>
    <s v="North"/>
    <x v="1"/>
  </r>
  <r>
    <n v="3694"/>
    <x v="4"/>
    <s v="Grains"/>
    <x v="138"/>
    <x v="3693"/>
    <s v="South"/>
    <x v="1"/>
  </r>
  <r>
    <n v="3695"/>
    <x v="5"/>
    <s v="Grains"/>
    <x v="6"/>
    <x v="3694"/>
    <s v="North"/>
    <x v="3"/>
  </r>
  <r>
    <n v="3696"/>
    <x v="6"/>
    <s v="Produce"/>
    <x v="210"/>
    <x v="3695"/>
    <s v="West"/>
    <x v="0"/>
  </r>
  <r>
    <n v="3697"/>
    <x v="6"/>
    <s v="Produce"/>
    <x v="261"/>
    <x v="3696"/>
    <s v="Central"/>
    <x v="11"/>
  </r>
  <r>
    <n v="3698"/>
    <x v="0"/>
    <s v="Grains"/>
    <x v="6"/>
    <x v="3697"/>
    <s v="Central"/>
    <x v="3"/>
  </r>
  <r>
    <n v="3699"/>
    <x v="5"/>
    <s v="Bakery"/>
    <x v="17"/>
    <x v="3698"/>
    <s v="West"/>
    <x v="0"/>
  </r>
  <r>
    <n v="3700"/>
    <x v="3"/>
    <s v="Dairy"/>
    <x v="183"/>
    <x v="3699"/>
    <s v="Central"/>
    <x v="8"/>
  </r>
  <r>
    <n v="3701"/>
    <x v="2"/>
    <s v="Produce"/>
    <x v="48"/>
    <x v="3700"/>
    <s v="North"/>
    <x v="0"/>
  </r>
  <r>
    <n v="3702"/>
    <x v="3"/>
    <s v="Dairy"/>
    <x v="251"/>
    <x v="3701"/>
    <s v="Central"/>
    <x v="4"/>
  </r>
  <r>
    <n v="3703"/>
    <x v="6"/>
    <s v="Grains"/>
    <x v="353"/>
    <x v="3702"/>
    <s v="North"/>
    <x v="2"/>
  </r>
  <r>
    <n v="3704"/>
    <x v="2"/>
    <s v="Produce"/>
    <x v="273"/>
    <x v="3703"/>
    <s v="West"/>
    <x v="11"/>
  </r>
  <r>
    <n v="3705"/>
    <x v="4"/>
    <s v="Produce"/>
    <x v="281"/>
    <x v="3704"/>
    <s v="Central"/>
    <x v="11"/>
  </r>
  <r>
    <n v="3706"/>
    <x v="1"/>
    <s v="Bakery"/>
    <x v="109"/>
    <x v="3705"/>
    <s v="West"/>
    <x v="2"/>
  </r>
  <r>
    <n v="3707"/>
    <x v="1"/>
    <s v="Bakery"/>
    <x v="359"/>
    <x v="3706"/>
    <s v="South"/>
    <x v="7"/>
  </r>
  <r>
    <n v="3708"/>
    <x v="6"/>
    <s v="Dairy"/>
    <x v="94"/>
    <x v="3707"/>
    <s v="East"/>
    <x v="11"/>
  </r>
  <r>
    <n v="3709"/>
    <x v="1"/>
    <s v="Meat"/>
    <x v="96"/>
    <x v="3708"/>
    <s v="East"/>
    <x v="0"/>
  </r>
  <r>
    <n v="3710"/>
    <x v="3"/>
    <s v="Produce"/>
    <x v="54"/>
    <x v="3709"/>
    <s v="North"/>
    <x v="7"/>
  </r>
  <r>
    <n v="3711"/>
    <x v="6"/>
    <s v="Bakery"/>
    <x v="342"/>
    <x v="3710"/>
    <s v="North"/>
    <x v="1"/>
  </r>
  <r>
    <n v="3712"/>
    <x v="0"/>
    <s v="Bakery"/>
    <x v="90"/>
    <x v="3711"/>
    <s v="North"/>
    <x v="3"/>
  </r>
  <r>
    <n v="3713"/>
    <x v="1"/>
    <s v="Grains"/>
    <x v="107"/>
    <x v="3712"/>
    <s v="East"/>
    <x v="1"/>
  </r>
  <r>
    <n v="3714"/>
    <x v="1"/>
    <s v="Produce"/>
    <x v="344"/>
    <x v="3713"/>
    <s v="South"/>
    <x v="0"/>
  </r>
  <r>
    <n v="3715"/>
    <x v="3"/>
    <s v="Dairy"/>
    <x v="216"/>
    <x v="3714"/>
    <s v="East"/>
    <x v="10"/>
  </r>
  <r>
    <n v="3716"/>
    <x v="5"/>
    <s v="Dairy"/>
    <x v="95"/>
    <x v="3715"/>
    <s v="West"/>
    <x v="6"/>
  </r>
  <r>
    <n v="3717"/>
    <x v="4"/>
    <s v="Bakery"/>
    <x v="128"/>
    <x v="3716"/>
    <s v="East"/>
    <x v="1"/>
  </r>
  <r>
    <n v="3718"/>
    <x v="6"/>
    <s v="Dairy"/>
    <x v="118"/>
    <x v="3717"/>
    <s v="West"/>
    <x v="1"/>
  </r>
  <r>
    <n v="3719"/>
    <x v="1"/>
    <s v="Grains"/>
    <x v="204"/>
    <x v="3718"/>
    <s v="Central"/>
    <x v="10"/>
  </r>
  <r>
    <n v="3720"/>
    <x v="2"/>
    <s v="Dairy"/>
    <x v="264"/>
    <x v="3719"/>
    <s v="West"/>
    <x v="10"/>
  </r>
  <r>
    <n v="3721"/>
    <x v="0"/>
    <s v="Meat"/>
    <x v="126"/>
    <x v="3720"/>
    <s v="Central"/>
    <x v="1"/>
  </r>
  <r>
    <n v="3722"/>
    <x v="5"/>
    <s v="Bakery"/>
    <x v="75"/>
    <x v="3721"/>
    <s v="East"/>
    <x v="1"/>
  </r>
  <r>
    <n v="3723"/>
    <x v="0"/>
    <s v="Grains"/>
    <x v="268"/>
    <x v="3722"/>
    <s v="North"/>
    <x v="11"/>
  </r>
  <r>
    <n v="3724"/>
    <x v="0"/>
    <s v="Grains"/>
    <x v="45"/>
    <x v="3723"/>
    <s v="South"/>
    <x v="5"/>
  </r>
  <r>
    <n v="3725"/>
    <x v="6"/>
    <s v="Meat"/>
    <x v="178"/>
    <x v="3724"/>
    <s v="East"/>
    <x v="0"/>
  </r>
  <r>
    <n v="3726"/>
    <x v="6"/>
    <s v="Produce"/>
    <x v="179"/>
    <x v="3725"/>
    <s v="West"/>
    <x v="2"/>
  </r>
  <r>
    <n v="3727"/>
    <x v="3"/>
    <s v="Meat"/>
    <x v="163"/>
    <x v="3726"/>
    <s v="West"/>
    <x v="6"/>
  </r>
  <r>
    <n v="3728"/>
    <x v="6"/>
    <s v="Meat"/>
    <x v="144"/>
    <x v="3727"/>
    <s v="North"/>
    <x v="8"/>
  </r>
  <r>
    <n v="3729"/>
    <x v="0"/>
    <s v="Grains"/>
    <x v="237"/>
    <x v="3728"/>
    <s v="South"/>
    <x v="2"/>
  </r>
  <r>
    <n v="3730"/>
    <x v="1"/>
    <s v="Dairy"/>
    <x v="217"/>
    <x v="3729"/>
    <s v="West"/>
    <x v="6"/>
  </r>
  <r>
    <n v="3731"/>
    <x v="5"/>
    <s v="Dairy"/>
    <x v="65"/>
    <x v="3730"/>
    <s v="North"/>
    <x v="8"/>
  </r>
  <r>
    <n v="3732"/>
    <x v="0"/>
    <s v="Meat"/>
    <x v="278"/>
    <x v="3731"/>
    <s v="North"/>
    <x v="11"/>
  </r>
  <r>
    <n v="3733"/>
    <x v="4"/>
    <s v="Dairy"/>
    <x v="274"/>
    <x v="3732"/>
    <s v="North"/>
    <x v="7"/>
  </r>
  <r>
    <n v="3734"/>
    <x v="6"/>
    <s v="Produce"/>
    <x v="77"/>
    <x v="3733"/>
    <s v="West"/>
    <x v="7"/>
  </r>
  <r>
    <n v="3735"/>
    <x v="6"/>
    <s v="Grains"/>
    <x v="298"/>
    <x v="3734"/>
    <s v="North"/>
    <x v="7"/>
  </r>
  <r>
    <n v="3736"/>
    <x v="2"/>
    <s v="Meat"/>
    <x v="320"/>
    <x v="3735"/>
    <s v="West"/>
    <x v="1"/>
  </r>
  <r>
    <n v="3737"/>
    <x v="0"/>
    <s v="Bakery"/>
    <x v="326"/>
    <x v="3736"/>
    <s v="North"/>
    <x v="9"/>
  </r>
  <r>
    <n v="3738"/>
    <x v="6"/>
    <s v="Bakery"/>
    <x v="309"/>
    <x v="3737"/>
    <s v="West"/>
    <x v="1"/>
  </r>
  <r>
    <n v="3739"/>
    <x v="3"/>
    <s v="Bakery"/>
    <x v="348"/>
    <x v="3738"/>
    <s v="North"/>
    <x v="6"/>
  </r>
  <r>
    <n v="3740"/>
    <x v="1"/>
    <s v="Meat"/>
    <x v="157"/>
    <x v="3739"/>
    <s v="East"/>
    <x v="1"/>
  </r>
  <r>
    <n v="3741"/>
    <x v="0"/>
    <s v="Meat"/>
    <x v="215"/>
    <x v="3740"/>
    <s v="North"/>
    <x v="0"/>
  </r>
  <r>
    <n v="3742"/>
    <x v="6"/>
    <s v="Meat"/>
    <x v="281"/>
    <x v="3741"/>
    <s v="South"/>
    <x v="11"/>
  </r>
  <r>
    <n v="3743"/>
    <x v="4"/>
    <s v="Bakery"/>
    <x v="291"/>
    <x v="3742"/>
    <s v="West"/>
    <x v="7"/>
  </r>
  <r>
    <n v="3744"/>
    <x v="3"/>
    <s v="Dairy"/>
    <x v="125"/>
    <x v="3743"/>
    <s v="West"/>
    <x v="10"/>
  </r>
  <r>
    <n v="3745"/>
    <x v="3"/>
    <s v="Dairy"/>
    <x v="4"/>
    <x v="3744"/>
    <s v="North"/>
    <x v="4"/>
  </r>
  <r>
    <n v="3746"/>
    <x v="3"/>
    <s v="Bakery"/>
    <x v="54"/>
    <x v="3745"/>
    <s v="North"/>
    <x v="7"/>
  </r>
  <r>
    <n v="3747"/>
    <x v="4"/>
    <s v="Dairy"/>
    <x v="50"/>
    <x v="3746"/>
    <s v="West"/>
    <x v="11"/>
  </r>
  <r>
    <n v="3748"/>
    <x v="1"/>
    <s v="Produce"/>
    <x v="236"/>
    <x v="3747"/>
    <s v="South"/>
    <x v="3"/>
  </r>
  <r>
    <n v="3749"/>
    <x v="4"/>
    <s v="Dairy"/>
    <x v="255"/>
    <x v="3748"/>
    <s v="Central"/>
    <x v="2"/>
  </r>
  <r>
    <n v="3750"/>
    <x v="4"/>
    <s v="Meat"/>
    <x v="284"/>
    <x v="3749"/>
    <s v="West"/>
    <x v="7"/>
  </r>
  <r>
    <n v="3751"/>
    <x v="2"/>
    <s v="Meat"/>
    <x v="293"/>
    <x v="3750"/>
    <s v="East"/>
    <x v="1"/>
  </r>
  <r>
    <n v="3752"/>
    <x v="6"/>
    <s v="Dairy"/>
    <x v="9"/>
    <x v="3751"/>
    <s v="East"/>
    <x v="1"/>
  </r>
  <r>
    <n v="3753"/>
    <x v="6"/>
    <s v="Meat"/>
    <x v="116"/>
    <x v="3752"/>
    <s v="West"/>
    <x v="2"/>
  </r>
  <r>
    <n v="3754"/>
    <x v="4"/>
    <s v="Grains"/>
    <x v="219"/>
    <x v="3753"/>
    <s v="North"/>
    <x v="11"/>
  </r>
  <r>
    <n v="3755"/>
    <x v="0"/>
    <s v="Dairy"/>
    <x v="331"/>
    <x v="3754"/>
    <s v="West"/>
    <x v="3"/>
  </r>
  <r>
    <n v="3756"/>
    <x v="1"/>
    <s v="Produce"/>
    <x v="234"/>
    <x v="3755"/>
    <s v="Central"/>
    <x v="9"/>
  </r>
  <r>
    <n v="3757"/>
    <x v="2"/>
    <s v="Meat"/>
    <x v="114"/>
    <x v="3756"/>
    <s v="East"/>
    <x v="0"/>
  </r>
  <r>
    <n v="3758"/>
    <x v="6"/>
    <s v="Grains"/>
    <x v="103"/>
    <x v="3757"/>
    <s v="North"/>
    <x v="1"/>
  </r>
  <r>
    <n v="3759"/>
    <x v="5"/>
    <s v="Bakery"/>
    <x v="187"/>
    <x v="3758"/>
    <s v="South"/>
    <x v="10"/>
  </r>
  <r>
    <n v="3760"/>
    <x v="6"/>
    <s v="Grains"/>
    <x v="45"/>
    <x v="3759"/>
    <s v="Central"/>
    <x v="5"/>
  </r>
  <r>
    <n v="3761"/>
    <x v="1"/>
    <s v="Meat"/>
    <x v="335"/>
    <x v="3760"/>
    <s v="East"/>
    <x v="6"/>
  </r>
  <r>
    <n v="3762"/>
    <x v="4"/>
    <s v="Dairy"/>
    <x v="297"/>
    <x v="3761"/>
    <s v="North"/>
    <x v="1"/>
  </r>
  <r>
    <n v="3763"/>
    <x v="2"/>
    <s v="Grains"/>
    <x v="271"/>
    <x v="3762"/>
    <s v="North"/>
    <x v="3"/>
  </r>
  <r>
    <n v="3764"/>
    <x v="0"/>
    <s v="Dairy"/>
    <x v="273"/>
    <x v="3763"/>
    <s v="West"/>
    <x v="11"/>
  </r>
  <r>
    <n v="3765"/>
    <x v="6"/>
    <s v="Dairy"/>
    <x v="108"/>
    <x v="3764"/>
    <s v="South"/>
    <x v="10"/>
  </r>
  <r>
    <n v="3766"/>
    <x v="6"/>
    <s v="Produce"/>
    <x v="249"/>
    <x v="3765"/>
    <s v="Central"/>
    <x v="3"/>
  </r>
  <r>
    <n v="3767"/>
    <x v="2"/>
    <s v="Meat"/>
    <x v="79"/>
    <x v="3766"/>
    <s v="East"/>
    <x v="6"/>
  </r>
  <r>
    <n v="3768"/>
    <x v="2"/>
    <s v="Dairy"/>
    <x v="28"/>
    <x v="3767"/>
    <s v="Central"/>
    <x v="6"/>
  </r>
  <r>
    <n v="3769"/>
    <x v="4"/>
    <s v="Meat"/>
    <x v="211"/>
    <x v="3768"/>
    <s v="West"/>
    <x v="10"/>
  </r>
  <r>
    <n v="3770"/>
    <x v="3"/>
    <s v="Grains"/>
    <x v="125"/>
    <x v="3769"/>
    <s v="West"/>
    <x v="10"/>
  </r>
  <r>
    <n v="3771"/>
    <x v="2"/>
    <s v="Dairy"/>
    <x v="134"/>
    <x v="3770"/>
    <s v="East"/>
    <x v="3"/>
  </r>
  <r>
    <n v="3772"/>
    <x v="5"/>
    <s v="Dairy"/>
    <x v="200"/>
    <x v="3771"/>
    <s v="Central"/>
    <x v="5"/>
  </r>
  <r>
    <n v="3773"/>
    <x v="5"/>
    <s v="Dairy"/>
    <x v="331"/>
    <x v="3772"/>
    <s v="Central"/>
    <x v="3"/>
  </r>
  <r>
    <n v="3774"/>
    <x v="0"/>
    <s v="Produce"/>
    <x v="60"/>
    <x v="3773"/>
    <s v="Central"/>
    <x v="6"/>
  </r>
  <r>
    <n v="3775"/>
    <x v="0"/>
    <s v="Produce"/>
    <x v="127"/>
    <x v="3774"/>
    <s v="South"/>
    <x v="6"/>
  </r>
  <r>
    <n v="3776"/>
    <x v="5"/>
    <s v="Grains"/>
    <x v="182"/>
    <x v="3775"/>
    <s v="North"/>
    <x v="10"/>
  </r>
  <r>
    <n v="3777"/>
    <x v="1"/>
    <s v="Bakery"/>
    <x v="8"/>
    <x v="3776"/>
    <s v="West"/>
    <x v="2"/>
  </r>
  <r>
    <n v="3778"/>
    <x v="0"/>
    <s v="Grains"/>
    <x v="202"/>
    <x v="3777"/>
    <s v="South"/>
    <x v="11"/>
  </r>
  <r>
    <n v="3779"/>
    <x v="5"/>
    <s v="Produce"/>
    <x v="111"/>
    <x v="3778"/>
    <s v="East"/>
    <x v="3"/>
  </r>
  <r>
    <n v="3780"/>
    <x v="6"/>
    <s v="Produce"/>
    <x v="87"/>
    <x v="3779"/>
    <s v="Central"/>
    <x v="10"/>
  </r>
  <r>
    <n v="3781"/>
    <x v="0"/>
    <s v="Produce"/>
    <x v="102"/>
    <x v="3780"/>
    <s v="East"/>
    <x v="5"/>
  </r>
  <r>
    <n v="3782"/>
    <x v="1"/>
    <s v="Meat"/>
    <x v="90"/>
    <x v="3781"/>
    <s v="West"/>
    <x v="3"/>
  </r>
  <r>
    <n v="3783"/>
    <x v="4"/>
    <s v="Dairy"/>
    <x v="351"/>
    <x v="3782"/>
    <s v="Central"/>
    <x v="10"/>
  </r>
  <r>
    <n v="3784"/>
    <x v="6"/>
    <s v="Produce"/>
    <x v="186"/>
    <x v="3783"/>
    <s v="South"/>
    <x v="7"/>
  </r>
  <r>
    <n v="3785"/>
    <x v="5"/>
    <s v="Bakery"/>
    <x v="358"/>
    <x v="3784"/>
    <s v="West"/>
    <x v="9"/>
  </r>
  <r>
    <n v="3786"/>
    <x v="3"/>
    <s v="Meat"/>
    <x v="5"/>
    <x v="3785"/>
    <s v="East"/>
    <x v="5"/>
  </r>
  <r>
    <n v="3787"/>
    <x v="3"/>
    <s v="Meat"/>
    <x v="31"/>
    <x v="3786"/>
    <s v="Central"/>
    <x v="10"/>
  </r>
  <r>
    <n v="3788"/>
    <x v="6"/>
    <s v="Meat"/>
    <x v="53"/>
    <x v="3787"/>
    <s v="East"/>
    <x v="6"/>
  </r>
  <r>
    <n v="3789"/>
    <x v="6"/>
    <s v="Produce"/>
    <x v="248"/>
    <x v="3788"/>
    <s v="East"/>
    <x v="3"/>
  </r>
  <r>
    <n v="3790"/>
    <x v="2"/>
    <s v="Dairy"/>
    <x v="298"/>
    <x v="3789"/>
    <s v="North"/>
    <x v="7"/>
  </r>
  <r>
    <n v="3791"/>
    <x v="2"/>
    <s v="Dairy"/>
    <x v="298"/>
    <x v="3790"/>
    <s v="South"/>
    <x v="7"/>
  </r>
  <r>
    <n v="3792"/>
    <x v="2"/>
    <s v="Meat"/>
    <x v="149"/>
    <x v="3791"/>
    <s v="South"/>
    <x v="10"/>
  </r>
  <r>
    <n v="3793"/>
    <x v="6"/>
    <s v="Produce"/>
    <x v="177"/>
    <x v="3792"/>
    <s v="North"/>
    <x v="9"/>
  </r>
  <r>
    <n v="3794"/>
    <x v="5"/>
    <s v="Grains"/>
    <x v="117"/>
    <x v="3793"/>
    <s v="East"/>
    <x v="8"/>
  </r>
  <r>
    <n v="3795"/>
    <x v="2"/>
    <s v="Produce"/>
    <x v="285"/>
    <x v="3794"/>
    <s v="North"/>
    <x v="3"/>
  </r>
  <r>
    <n v="3796"/>
    <x v="6"/>
    <s v="Grains"/>
    <x v="169"/>
    <x v="3795"/>
    <s v="North"/>
    <x v="0"/>
  </r>
  <r>
    <n v="3797"/>
    <x v="3"/>
    <s v="Produce"/>
    <x v="353"/>
    <x v="3796"/>
    <s v="South"/>
    <x v="2"/>
  </r>
  <r>
    <n v="3798"/>
    <x v="1"/>
    <s v="Bakery"/>
    <x v="31"/>
    <x v="3797"/>
    <s v="Central"/>
    <x v="10"/>
  </r>
  <r>
    <n v="3799"/>
    <x v="0"/>
    <s v="Dairy"/>
    <x v="353"/>
    <x v="3798"/>
    <s v="Central"/>
    <x v="2"/>
  </r>
  <r>
    <n v="3800"/>
    <x v="5"/>
    <s v="Bakery"/>
    <x v="356"/>
    <x v="3799"/>
    <s v="South"/>
    <x v="4"/>
  </r>
  <r>
    <n v="3801"/>
    <x v="6"/>
    <s v="Grains"/>
    <x v="297"/>
    <x v="3800"/>
    <s v="East"/>
    <x v="1"/>
  </r>
  <r>
    <n v="3802"/>
    <x v="0"/>
    <s v="Produce"/>
    <x v="334"/>
    <x v="3801"/>
    <s v="South"/>
    <x v="6"/>
  </r>
  <r>
    <n v="3803"/>
    <x v="6"/>
    <s v="Dairy"/>
    <x v="167"/>
    <x v="3802"/>
    <s v="North"/>
    <x v="10"/>
  </r>
  <r>
    <n v="3804"/>
    <x v="5"/>
    <s v="Grains"/>
    <x v="176"/>
    <x v="3803"/>
    <s v="West"/>
    <x v="1"/>
  </r>
  <r>
    <n v="3805"/>
    <x v="0"/>
    <s v="Meat"/>
    <x v="191"/>
    <x v="3804"/>
    <s v="North"/>
    <x v="2"/>
  </r>
  <r>
    <n v="3806"/>
    <x v="3"/>
    <s v="Bakery"/>
    <x v="335"/>
    <x v="3805"/>
    <s v="Central"/>
    <x v="6"/>
  </r>
  <r>
    <n v="3807"/>
    <x v="5"/>
    <s v="Bakery"/>
    <x v="16"/>
    <x v="3806"/>
    <s v="West"/>
    <x v="4"/>
  </r>
  <r>
    <n v="3808"/>
    <x v="0"/>
    <s v="Produce"/>
    <x v="195"/>
    <x v="3807"/>
    <s v="East"/>
    <x v="7"/>
  </r>
  <r>
    <n v="3809"/>
    <x v="5"/>
    <s v="Bakery"/>
    <x v="94"/>
    <x v="3808"/>
    <s v="South"/>
    <x v="11"/>
  </r>
  <r>
    <n v="3810"/>
    <x v="4"/>
    <s v="Bakery"/>
    <x v="61"/>
    <x v="3809"/>
    <s v="Central"/>
    <x v="6"/>
  </r>
  <r>
    <n v="3811"/>
    <x v="1"/>
    <s v="Produce"/>
    <x v="44"/>
    <x v="3810"/>
    <s v="North"/>
    <x v="2"/>
  </r>
  <r>
    <n v="3812"/>
    <x v="3"/>
    <s v="Dairy"/>
    <x v="65"/>
    <x v="3811"/>
    <s v="West"/>
    <x v="8"/>
  </r>
  <r>
    <n v="3813"/>
    <x v="3"/>
    <s v="Bakery"/>
    <x v="89"/>
    <x v="3812"/>
    <s v="West"/>
    <x v="5"/>
  </r>
  <r>
    <n v="3814"/>
    <x v="0"/>
    <s v="Produce"/>
    <x v="361"/>
    <x v="3813"/>
    <s v="North"/>
    <x v="0"/>
  </r>
  <r>
    <n v="3815"/>
    <x v="4"/>
    <s v="Produce"/>
    <x v="289"/>
    <x v="3814"/>
    <s v="South"/>
    <x v="5"/>
  </r>
  <r>
    <n v="3816"/>
    <x v="4"/>
    <s v="Bakery"/>
    <x v="193"/>
    <x v="3815"/>
    <s v="North"/>
    <x v="7"/>
  </r>
  <r>
    <n v="3817"/>
    <x v="2"/>
    <s v="Grains"/>
    <x v="19"/>
    <x v="3816"/>
    <s v="North"/>
    <x v="5"/>
  </r>
  <r>
    <n v="3818"/>
    <x v="5"/>
    <s v="Bakery"/>
    <x v="79"/>
    <x v="3817"/>
    <s v="West"/>
    <x v="6"/>
  </r>
  <r>
    <n v="3819"/>
    <x v="6"/>
    <s v="Bakery"/>
    <x v="24"/>
    <x v="3818"/>
    <s v="East"/>
    <x v="5"/>
  </r>
  <r>
    <n v="3820"/>
    <x v="1"/>
    <s v="Produce"/>
    <x v="75"/>
    <x v="3819"/>
    <s v="West"/>
    <x v="1"/>
  </r>
  <r>
    <n v="3821"/>
    <x v="6"/>
    <s v="Grains"/>
    <x v="339"/>
    <x v="3820"/>
    <s v="East"/>
    <x v="11"/>
  </r>
  <r>
    <n v="3822"/>
    <x v="3"/>
    <s v="Produce"/>
    <x v="161"/>
    <x v="3821"/>
    <s v="East"/>
    <x v="7"/>
  </r>
  <r>
    <n v="3823"/>
    <x v="2"/>
    <s v="Dairy"/>
    <x v="242"/>
    <x v="3822"/>
    <s v="North"/>
    <x v="3"/>
  </r>
  <r>
    <n v="3824"/>
    <x v="2"/>
    <s v="Meat"/>
    <x v="0"/>
    <x v="3823"/>
    <s v="South"/>
    <x v="0"/>
  </r>
  <r>
    <n v="3825"/>
    <x v="0"/>
    <s v="Dairy"/>
    <x v="253"/>
    <x v="3824"/>
    <s v="East"/>
    <x v="2"/>
  </r>
  <r>
    <n v="3826"/>
    <x v="4"/>
    <s v="Meat"/>
    <x v="96"/>
    <x v="3825"/>
    <s v="Central"/>
    <x v="0"/>
  </r>
  <r>
    <n v="3827"/>
    <x v="4"/>
    <s v="Grains"/>
    <x v="231"/>
    <x v="3826"/>
    <s v="North"/>
    <x v="11"/>
  </r>
  <r>
    <n v="3828"/>
    <x v="5"/>
    <s v="Grains"/>
    <x v="174"/>
    <x v="3827"/>
    <s v="South"/>
    <x v="11"/>
  </r>
  <r>
    <n v="3829"/>
    <x v="0"/>
    <s v="Bakery"/>
    <x v="358"/>
    <x v="3828"/>
    <s v="East"/>
    <x v="9"/>
  </r>
  <r>
    <n v="3830"/>
    <x v="5"/>
    <s v="Grains"/>
    <x v="146"/>
    <x v="3829"/>
    <s v="East"/>
    <x v="8"/>
  </r>
  <r>
    <n v="3831"/>
    <x v="4"/>
    <s v="Grains"/>
    <x v="187"/>
    <x v="3830"/>
    <s v="South"/>
    <x v="10"/>
  </r>
  <r>
    <n v="3832"/>
    <x v="0"/>
    <s v="Grains"/>
    <x v="301"/>
    <x v="3831"/>
    <s v="East"/>
    <x v="6"/>
  </r>
  <r>
    <n v="3833"/>
    <x v="1"/>
    <s v="Dairy"/>
    <x v="204"/>
    <x v="3832"/>
    <s v="West"/>
    <x v="10"/>
  </r>
  <r>
    <n v="3834"/>
    <x v="3"/>
    <s v="Dairy"/>
    <x v="85"/>
    <x v="3833"/>
    <s v="East"/>
    <x v="0"/>
  </r>
  <r>
    <n v="3835"/>
    <x v="4"/>
    <s v="Dairy"/>
    <x v="11"/>
    <x v="3834"/>
    <s v="North"/>
    <x v="7"/>
  </r>
  <r>
    <n v="3836"/>
    <x v="2"/>
    <s v="Dairy"/>
    <x v="78"/>
    <x v="3835"/>
    <s v="North"/>
    <x v="5"/>
  </r>
  <r>
    <n v="3837"/>
    <x v="5"/>
    <s v="Meat"/>
    <x v="128"/>
    <x v="3836"/>
    <s v="Central"/>
    <x v="1"/>
  </r>
  <r>
    <n v="3838"/>
    <x v="3"/>
    <s v="Dairy"/>
    <x v="131"/>
    <x v="3837"/>
    <s v="East"/>
    <x v="8"/>
  </r>
  <r>
    <n v="3839"/>
    <x v="6"/>
    <s v="Grains"/>
    <x v="301"/>
    <x v="3838"/>
    <s v="East"/>
    <x v="6"/>
  </r>
  <r>
    <n v="3840"/>
    <x v="3"/>
    <s v="Bakery"/>
    <x v="240"/>
    <x v="3839"/>
    <s v="North"/>
    <x v="8"/>
  </r>
  <r>
    <n v="3841"/>
    <x v="5"/>
    <s v="Produce"/>
    <x v="184"/>
    <x v="3840"/>
    <s v="Central"/>
    <x v="9"/>
  </r>
  <r>
    <n v="3842"/>
    <x v="2"/>
    <s v="Grains"/>
    <x v="282"/>
    <x v="3841"/>
    <s v="East"/>
    <x v="11"/>
  </r>
  <r>
    <n v="3843"/>
    <x v="5"/>
    <s v="Grains"/>
    <x v="339"/>
    <x v="3842"/>
    <s v="South"/>
    <x v="11"/>
  </r>
  <r>
    <n v="3844"/>
    <x v="2"/>
    <s v="Bakery"/>
    <x v="140"/>
    <x v="3843"/>
    <s v="North"/>
    <x v="8"/>
  </r>
  <r>
    <n v="3845"/>
    <x v="0"/>
    <s v="Produce"/>
    <x v="239"/>
    <x v="3844"/>
    <s v="South"/>
    <x v="9"/>
  </r>
  <r>
    <n v="3846"/>
    <x v="1"/>
    <s v="Dairy"/>
    <x v="48"/>
    <x v="3845"/>
    <s v="South"/>
    <x v="0"/>
  </r>
  <r>
    <n v="3847"/>
    <x v="2"/>
    <s v="Produce"/>
    <x v="240"/>
    <x v="3846"/>
    <s v="East"/>
    <x v="8"/>
  </r>
  <r>
    <n v="3848"/>
    <x v="1"/>
    <s v="Grains"/>
    <x v="221"/>
    <x v="3847"/>
    <s v="East"/>
    <x v="1"/>
  </r>
  <r>
    <n v="3849"/>
    <x v="0"/>
    <s v="Dairy"/>
    <x v="144"/>
    <x v="3848"/>
    <s v="North"/>
    <x v="8"/>
  </r>
  <r>
    <n v="3850"/>
    <x v="5"/>
    <s v="Bakery"/>
    <x v="324"/>
    <x v="3849"/>
    <s v="West"/>
    <x v="9"/>
  </r>
  <r>
    <n v="3851"/>
    <x v="3"/>
    <s v="Dairy"/>
    <x v="127"/>
    <x v="3850"/>
    <s v="East"/>
    <x v="6"/>
  </r>
  <r>
    <n v="3852"/>
    <x v="1"/>
    <s v="Grains"/>
    <x v="196"/>
    <x v="3851"/>
    <s v="Central"/>
    <x v="9"/>
  </r>
  <r>
    <n v="3853"/>
    <x v="3"/>
    <s v="Produce"/>
    <x v="308"/>
    <x v="3852"/>
    <s v="East"/>
    <x v="8"/>
  </r>
  <r>
    <n v="3854"/>
    <x v="5"/>
    <s v="Grains"/>
    <x v="230"/>
    <x v="3853"/>
    <s v="East"/>
    <x v="11"/>
  </r>
  <r>
    <n v="3855"/>
    <x v="2"/>
    <s v="Bakery"/>
    <x v="73"/>
    <x v="3854"/>
    <s v="Central"/>
    <x v="8"/>
  </r>
  <r>
    <n v="3856"/>
    <x v="3"/>
    <s v="Produce"/>
    <x v="114"/>
    <x v="3855"/>
    <s v="West"/>
    <x v="0"/>
  </r>
  <r>
    <n v="3857"/>
    <x v="2"/>
    <s v="Grains"/>
    <x v="342"/>
    <x v="3856"/>
    <s v="South"/>
    <x v="1"/>
  </r>
  <r>
    <n v="3858"/>
    <x v="0"/>
    <s v="Bakery"/>
    <x v="265"/>
    <x v="3857"/>
    <s v="West"/>
    <x v="0"/>
  </r>
  <r>
    <n v="3859"/>
    <x v="0"/>
    <s v="Dairy"/>
    <x v="357"/>
    <x v="3858"/>
    <s v="Central"/>
    <x v="7"/>
  </r>
  <r>
    <n v="3860"/>
    <x v="3"/>
    <s v="Bakery"/>
    <x v="215"/>
    <x v="3859"/>
    <s v="South"/>
    <x v="0"/>
  </r>
  <r>
    <n v="3861"/>
    <x v="2"/>
    <s v="Meat"/>
    <x v="237"/>
    <x v="3860"/>
    <s v="South"/>
    <x v="2"/>
  </r>
  <r>
    <n v="3862"/>
    <x v="3"/>
    <s v="Dairy"/>
    <x v="67"/>
    <x v="3861"/>
    <s v="East"/>
    <x v="7"/>
  </r>
  <r>
    <n v="3863"/>
    <x v="4"/>
    <s v="Meat"/>
    <x v="180"/>
    <x v="3862"/>
    <s v="West"/>
    <x v="9"/>
  </r>
  <r>
    <n v="3864"/>
    <x v="6"/>
    <s v="Dairy"/>
    <x v="198"/>
    <x v="3863"/>
    <s v="West"/>
    <x v="8"/>
  </r>
  <r>
    <n v="3865"/>
    <x v="4"/>
    <s v="Grains"/>
    <x v="119"/>
    <x v="3864"/>
    <s v="East"/>
    <x v="9"/>
  </r>
  <r>
    <n v="3866"/>
    <x v="4"/>
    <s v="Grains"/>
    <x v="304"/>
    <x v="3865"/>
    <s v="North"/>
    <x v="10"/>
  </r>
  <r>
    <n v="3867"/>
    <x v="5"/>
    <s v="Meat"/>
    <x v="59"/>
    <x v="3866"/>
    <s v="North"/>
    <x v="5"/>
  </r>
  <r>
    <n v="3868"/>
    <x v="5"/>
    <s v="Produce"/>
    <x v="33"/>
    <x v="3867"/>
    <s v="West"/>
    <x v="11"/>
  </r>
  <r>
    <n v="3869"/>
    <x v="5"/>
    <s v="Bakery"/>
    <x v="52"/>
    <x v="3868"/>
    <s v="Central"/>
    <x v="2"/>
  </r>
  <r>
    <n v="3870"/>
    <x v="1"/>
    <s v="Meat"/>
    <x v="145"/>
    <x v="3869"/>
    <s v="Central"/>
    <x v="11"/>
  </r>
  <r>
    <n v="3871"/>
    <x v="0"/>
    <s v="Grains"/>
    <x v="255"/>
    <x v="3870"/>
    <s v="North"/>
    <x v="2"/>
  </r>
  <r>
    <n v="3872"/>
    <x v="4"/>
    <s v="Dairy"/>
    <x v="71"/>
    <x v="3871"/>
    <s v="East"/>
    <x v="7"/>
  </r>
  <r>
    <n v="3873"/>
    <x v="6"/>
    <s v="Grains"/>
    <x v="224"/>
    <x v="3872"/>
    <s v="West"/>
    <x v="6"/>
  </r>
  <r>
    <n v="3874"/>
    <x v="3"/>
    <s v="Dairy"/>
    <x v="308"/>
    <x v="3873"/>
    <s v="Central"/>
    <x v="8"/>
  </r>
  <r>
    <n v="3875"/>
    <x v="0"/>
    <s v="Bakery"/>
    <x v="168"/>
    <x v="3874"/>
    <s v="Central"/>
    <x v="4"/>
  </r>
  <r>
    <n v="3876"/>
    <x v="4"/>
    <s v="Bakery"/>
    <x v="318"/>
    <x v="3875"/>
    <s v="North"/>
    <x v="8"/>
  </r>
  <r>
    <n v="3877"/>
    <x v="2"/>
    <s v="Meat"/>
    <x v="209"/>
    <x v="3876"/>
    <s v="North"/>
    <x v="7"/>
  </r>
  <r>
    <n v="3878"/>
    <x v="1"/>
    <s v="Grains"/>
    <x v="170"/>
    <x v="3877"/>
    <s v="South"/>
    <x v="8"/>
  </r>
  <r>
    <n v="3879"/>
    <x v="6"/>
    <s v="Produce"/>
    <x v="269"/>
    <x v="3878"/>
    <s v="East"/>
    <x v="8"/>
  </r>
  <r>
    <n v="3880"/>
    <x v="6"/>
    <s v="Produce"/>
    <x v="166"/>
    <x v="3879"/>
    <s v="North"/>
    <x v="2"/>
  </r>
  <r>
    <n v="3881"/>
    <x v="1"/>
    <s v="Produce"/>
    <x v="26"/>
    <x v="3880"/>
    <s v="West"/>
    <x v="3"/>
  </r>
  <r>
    <n v="3882"/>
    <x v="1"/>
    <s v="Grains"/>
    <x v="238"/>
    <x v="3881"/>
    <s v="North"/>
    <x v="0"/>
  </r>
  <r>
    <n v="3883"/>
    <x v="0"/>
    <s v="Dairy"/>
    <x v="139"/>
    <x v="3882"/>
    <s v="East"/>
    <x v="3"/>
  </r>
  <r>
    <n v="3884"/>
    <x v="1"/>
    <s v="Meat"/>
    <x v="259"/>
    <x v="3883"/>
    <s v="North"/>
    <x v="0"/>
  </r>
  <r>
    <n v="3885"/>
    <x v="6"/>
    <s v="Dairy"/>
    <x v="78"/>
    <x v="3884"/>
    <s v="North"/>
    <x v="5"/>
  </r>
  <r>
    <n v="3886"/>
    <x v="3"/>
    <s v="Meat"/>
    <x v="293"/>
    <x v="3885"/>
    <s v="South"/>
    <x v="1"/>
  </r>
  <r>
    <n v="3887"/>
    <x v="5"/>
    <s v="Meat"/>
    <x v="130"/>
    <x v="3886"/>
    <s v="North"/>
    <x v="1"/>
  </r>
  <r>
    <n v="3888"/>
    <x v="4"/>
    <s v="Produce"/>
    <x v="185"/>
    <x v="3887"/>
    <s v="East"/>
    <x v="8"/>
  </r>
  <r>
    <n v="3889"/>
    <x v="6"/>
    <s v="Grains"/>
    <x v="79"/>
    <x v="3888"/>
    <s v="South"/>
    <x v="6"/>
  </r>
  <r>
    <n v="3890"/>
    <x v="1"/>
    <s v="Dairy"/>
    <x v="249"/>
    <x v="3889"/>
    <s v="East"/>
    <x v="3"/>
  </r>
  <r>
    <n v="3891"/>
    <x v="1"/>
    <s v="Dairy"/>
    <x v="89"/>
    <x v="3890"/>
    <s v="West"/>
    <x v="5"/>
  </r>
  <r>
    <n v="3892"/>
    <x v="1"/>
    <s v="Meat"/>
    <x v="174"/>
    <x v="3891"/>
    <s v="North"/>
    <x v="11"/>
  </r>
  <r>
    <n v="3893"/>
    <x v="2"/>
    <s v="Meat"/>
    <x v="99"/>
    <x v="3892"/>
    <s v="East"/>
    <x v="6"/>
  </r>
  <r>
    <n v="3894"/>
    <x v="2"/>
    <s v="Grains"/>
    <x v="352"/>
    <x v="3893"/>
    <s v="North"/>
    <x v="4"/>
  </r>
  <r>
    <n v="3895"/>
    <x v="6"/>
    <s v="Grains"/>
    <x v="70"/>
    <x v="3894"/>
    <s v="North"/>
    <x v="2"/>
  </r>
  <r>
    <n v="3896"/>
    <x v="3"/>
    <s v="Bakery"/>
    <x v="193"/>
    <x v="3895"/>
    <s v="South"/>
    <x v="7"/>
  </r>
  <r>
    <n v="3897"/>
    <x v="1"/>
    <s v="Produce"/>
    <x v="264"/>
    <x v="3896"/>
    <s v="South"/>
    <x v="10"/>
  </r>
  <r>
    <n v="3898"/>
    <x v="6"/>
    <s v="Dairy"/>
    <x v="74"/>
    <x v="3897"/>
    <s v="East"/>
    <x v="8"/>
  </r>
  <r>
    <n v="3899"/>
    <x v="1"/>
    <s v="Dairy"/>
    <x v="359"/>
    <x v="3898"/>
    <s v="North"/>
    <x v="7"/>
  </r>
  <r>
    <n v="3900"/>
    <x v="1"/>
    <s v="Dairy"/>
    <x v="32"/>
    <x v="3899"/>
    <s v="West"/>
    <x v="9"/>
  </r>
  <r>
    <n v="3901"/>
    <x v="4"/>
    <s v="Meat"/>
    <x v="107"/>
    <x v="3900"/>
    <s v="East"/>
    <x v="1"/>
  </r>
  <r>
    <n v="3902"/>
    <x v="3"/>
    <s v="Grains"/>
    <x v="303"/>
    <x v="3901"/>
    <s v="West"/>
    <x v="6"/>
  </r>
  <r>
    <n v="3903"/>
    <x v="3"/>
    <s v="Bakery"/>
    <x v="257"/>
    <x v="3902"/>
    <s v="South"/>
    <x v="9"/>
  </r>
  <r>
    <n v="3904"/>
    <x v="4"/>
    <s v="Produce"/>
    <x v="12"/>
    <x v="3903"/>
    <s v="North"/>
    <x v="7"/>
  </r>
  <r>
    <n v="3905"/>
    <x v="4"/>
    <s v="Bakery"/>
    <x v="112"/>
    <x v="3904"/>
    <s v="West"/>
    <x v="9"/>
  </r>
  <r>
    <n v="3906"/>
    <x v="3"/>
    <s v="Bakery"/>
    <x v="245"/>
    <x v="3905"/>
    <s v="East"/>
    <x v="11"/>
  </r>
  <r>
    <n v="3907"/>
    <x v="0"/>
    <s v="Grains"/>
    <x v="93"/>
    <x v="3906"/>
    <s v="East"/>
    <x v="2"/>
  </r>
  <r>
    <n v="3908"/>
    <x v="4"/>
    <s v="Grains"/>
    <x v="84"/>
    <x v="3907"/>
    <s v="East"/>
    <x v="0"/>
  </r>
  <r>
    <n v="3909"/>
    <x v="4"/>
    <s v="Bakery"/>
    <x v="216"/>
    <x v="3908"/>
    <s v="West"/>
    <x v="10"/>
  </r>
  <r>
    <n v="3910"/>
    <x v="3"/>
    <s v="Bakery"/>
    <x v="195"/>
    <x v="3909"/>
    <s v="South"/>
    <x v="7"/>
  </r>
  <r>
    <n v="3911"/>
    <x v="6"/>
    <s v="Bakery"/>
    <x v="59"/>
    <x v="3910"/>
    <s v="East"/>
    <x v="5"/>
  </r>
  <r>
    <n v="3912"/>
    <x v="6"/>
    <s v="Produce"/>
    <x v="180"/>
    <x v="3911"/>
    <s v="North"/>
    <x v="9"/>
  </r>
  <r>
    <n v="3913"/>
    <x v="1"/>
    <s v="Produce"/>
    <x v="68"/>
    <x v="3912"/>
    <s v="North"/>
    <x v="5"/>
  </r>
  <r>
    <n v="3914"/>
    <x v="3"/>
    <s v="Dairy"/>
    <x v="125"/>
    <x v="3913"/>
    <s v="South"/>
    <x v="10"/>
  </r>
  <r>
    <n v="3915"/>
    <x v="2"/>
    <s v="Bakery"/>
    <x v="28"/>
    <x v="3914"/>
    <s v="South"/>
    <x v="6"/>
  </r>
  <r>
    <n v="3916"/>
    <x v="0"/>
    <s v="Grains"/>
    <x v="104"/>
    <x v="3915"/>
    <s v="East"/>
    <x v="6"/>
  </r>
  <r>
    <n v="3917"/>
    <x v="0"/>
    <s v="Produce"/>
    <x v="196"/>
    <x v="3916"/>
    <s v="West"/>
    <x v="9"/>
  </r>
  <r>
    <n v="3918"/>
    <x v="5"/>
    <s v="Dairy"/>
    <x v="209"/>
    <x v="3917"/>
    <s v="North"/>
    <x v="7"/>
  </r>
  <r>
    <n v="3919"/>
    <x v="1"/>
    <s v="Grains"/>
    <x v="176"/>
    <x v="3918"/>
    <s v="South"/>
    <x v="1"/>
  </r>
  <r>
    <n v="3920"/>
    <x v="5"/>
    <s v="Produce"/>
    <x v="102"/>
    <x v="3919"/>
    <s v="West"/>
    <x v="5"/>
  </r>
  <r>
    <n v="3921"/>
    <x v="5"/>
    <s v="Grains"/>
    <x v="145"/>
    <x v="3920"/>
    <s v="Central"/>
    <x v="11"/>
  </r>
  <r>
    <n v="3922"/>
    <x v="0"/>
    <s v="Produce"/>
    <x v="266"/>
    <x v="3921"/>
    <s v="South"/>
    <x v="2"/>
  </r>
  <r>
    <n v="3923"/>
    <x v="4"/>
    <s v="Grains"/>
    <x v="6"/>
    <x v="3922"/>
    <s v="North"/>
    <x v="3"/>
  </r>
  <r>
    <n v="3924"/>
    <x v="2"/>
    <s v="Meat"/>
    <x v="275"/>
    <x v="3923"/>
    <s v="North"/>
    <x v="11"/>
  </r>
  <r>
    <n v="3925"/>
    <x v="4"/>
    <s v="Grains"/>
    <x v="181"/>
    <x v="3924"/>
    <s v="East"/>
    <x v="1"/>
  </r>
  <r>
    <n v="3926"/>
    <x v="1"/>
    <s v="Bakery"/>
    <x v="133"/>
    <x v="3925"/>
    <s v="North"/>
    <x v="3"/>
  </r>
  <r>
    <n v="3927"/>
    <x v="0"/>
    <s v="Bakery"/>
    <x v="291"/>
    <x v="3926"/>
    <s v="North"/>
    <x v="7"/>
  </r>
  <r>
    <n v="3928"/>
    <x v="2"/>
    <s v="Dairy"/>
    <x v="176"/>
    <x v="3927"/>
    <s v="Central"/>
    <x v="1"/>
  </r>
  <r>
    <n v="3929"/>
    <x v="3"/>
    <s v="Meat"/>
    <x v="5"/>
    <x v="3928"/>
    <s v="West"/>
    <x v="5"/>
  </r>
  <r>
    <n v="3930"/>
    <x v="2"/>
    <s v="Bakery"/>
    <x v="267"/>
    <x v="3929"/>
    <s v="Central"/>
    <x v="6"/>
  </r>
  <r>
    <n v="3931"/>
    <x v="3"/>
    <s v="Meat"/>
    <x v="258"/>
    <x v="3930"/>
    <s v="East"/>
    <x v="3"/>
  </r>
  <r>
    <n v="3932"/>
    <x v="1"/>
    <s v="Bakery"/>
    <x v="337"/>
    <x v="3931"/>
    <s v="Central"/>
    <x v="4"/>
  </r>
  <r>
    <n v="3933"/>
    <x v="0"/>
    <s v="Grains"/>
    <x v="78"/>
    <x v="3932"/>
    <s v="East"/>
    <x v="5"/>
  </r>
  <r>
    <n v="3934"/>
    <x v="4"/>
    <s v="Grains"/>
    <x v="99"/>
    <x v="3933"/>
    <s v="North"/>
    <x v="6"/>
  </r>
  <r>
    <n v="3935"/>
    <x v="1"/>
    <s v="Dairy"/>
    <x v="177"/>
    <x v="3934"/>
    <s v="West"/>
    <x v="9"/>
  </r>
  <r>
    <n v="3936"/>
    <x v="6"/>
    <s v="Bakery"/>
    <x v="239"/>
    <x v="3935"/>
    <s v="West"/>
    <x v="9"/>
  </r>
  <r>
    <n v="3937"/>
    <x v="6"/>
    <s v="Grains"/>
    <x v="282"/>
    <x v="3936"/>
    <s v="North"/>
    <x v="11"/>
  </r>
  <r>
    <n v="3938"/>
    <x v="3"/>
    <s v="Bakery"/>
    <x v="353"/>
    <x v="3937"/>
    <s v="North"/>
    <x v="2"/>
  </r>
  <r>
    <n v="3939"/>
    <x v="4"/>
    <s v="Grains"/>
    <x v="178"/>
    <x v="3938"/>
    <s v="Central"/>
    <x v="0"/>
  </r>
  <r>
    <n v="3940"/>
    <x v="2"/>
    <s v="Produce"/>
    <x v="313"/>
    <x v="3939"/>
    <s v="North"/>
    <x v="4"/>
  </r>
  <r>
    <n v="3941"/>
    <x v="1"/>
    <s v="Grains"/>
    <x v="332"/>
    <x v="3940"/>
    <s v="South"/>
    <x v="11"/>
  </r>
  <r>
    <n v="3942"/>
    <x v="4"/>
    <s v="Dairy"/>
    <x v="21"/>
    <x v="3941"/>
    <s v="North"/>
    <x v="8"/>
  </r>
  <r>
    <n v="3943"/>
    <x v="6"/>
    <s v="Grains"/>
    <x v="215"/>
    <x v="3942"/>
    <s v="West"/>
    <x v="0"/>
  </r>
  <r>
    <n v="3944"/>
    <x v="0"/>
    <s v="Bakery"/>
    <x v="277"/>
    <x v="3943"/>
    <s v="South"/>
    <x v="4"/>
  </r>
  <r>
    <n v="3945"/>
    <x v="0"/>
    <s v="Bakery"/>
    <x v="169"/>
    <x v="3944"/>
    <s v="South"/>
    <x v="0"/>
  </r>
  <r>
    <n v="3946"/>
    <x v="0"/>
    <s v="Meat"/>
    <x v="352"/>
    <x v="3945"/>
    <s v="West"/>
    <x v="4"/>
  </r>
  <r>
    <n v="3947"/>
    <x v="2"/>
    <s v="Dairy"/>
    <x v="85"/>
    <x v="3946"/>
    <s v="South"/>
    <x v="0"/>
  </r>
  <r>
    <n v="3948"/>
    <x v="5"/>
    <s v="Grains"/>
    <x v="282"/>
    <x v="3947"/>
    <s v="South"/>
    <x v="11"/>
  </r>
  <r>
    <n v="3949"/>
    <x v="1"/>
    <s v="Dairy"/>
    <x v="228"/>
    <x v="3948"/>
    <s v="West"/>
    <x v="5"/>
  </r>
  <r>
    <n v="3950"/>
    <x v="2"/>
    <s v="Bakery"/>
    <x v="124"/>
    <x v="3949"/>
    <s v="Central"/>
    <x v="4"/>
  </r>
  <r>
    <n v="3951"/>
    <x v="2"/>
    <s v="Bakery"/>
    <x v="113"/>
    <x v="3950"/>
    <s v="South"/>
    <x v="7"/>
  </r>
  <r>
    <n v="3952"/>
    <x v="6"/>
    <s v="Dairy"/>
    <x v="97"/>
    <x v="3951"/>
    <s v="Central"/>
    <x v="4"/>
  </r>
  <r>
    <n v="3953"/>
    <x v="6"/>
    <s v="Dairy"/>
    <x v="339"/>
    <x v="3952"/>
    <s v="East"/>
    <x v="11"/>
  </r>
  <r>
    <n v="3954"/>
    <x v="2"/>
    <s v="Meat"/>
    <x v="144"/>
    <x v="3953"/>
    <s v="North"/>
    <x v="8"/>
  </r>
  <r>
    <n v="3955"/>
    <x v="0"/>
    <s v="Grains"/>
    <x v="194"/>
    <x v="3954"/>
    <s v="Central"/>
    <x v="5"/>
  </r>
  <r>
    <n v="3956"/>
    <x v="0"/>
    <s v="Dairy"/>
    <x v="56"/>
    <x v="3955"/>
    <s v="Central"/>
    <x v="10"/>
  </r>
  <r>
    <n v="3957"/>
    <x v="3"/>
    <s v="Grains"/>
    <x v="197"/>
    <x v="3956"/>
    <s v="West"/>
    <x v="3"/>
  </r>
  <r>
    <n v="3958"/>
    <x v="5"/>
    <s v="Bakery"/>
    <x v="330"/>
    <x v="3957"/>
    <s v="Central"/>
    <x v="11"/>
  </r>
  <r>
    <n v="3959"/>
    <x v="0"/>
    <s v="Grains"/>
    <x v="326"/>
    <x v="3958"/>
    <s v="East"/>
    <x v="9"/>
  </r>
  <r>
    <n v="3960"/>
    <x v="5"/>
    <s v="Meat"/>
    <x v="218"/>
    <x v="3959"/>
    <s v="North"/>
    <x v="5"/>
  </r>
  <r>
    <n v="3961"/>
    <x v="2"/>
    <s v="Grains"/>
    <x v="339"/>
    <x v="3960"/>
    <s v="South"/>
    <x v="11"/>
  </r>
  <r>
    <n v="3962"/>
    <x v="6"/>
    <s v="Produce"/>
    <x v="37"/>
    <x v="3961"/>
    <s v="South"/>
    <x v="4"/>
  </r>
  <r>
    <n v="3963"/>
    <x v="1"/>
    <s v="Dairy"/>
    <x v="340"/>
    <x v="3962"/>
    <s v="West"/>
    <x v="5"/>
  </r>
  <r>
    <n v="3964"/>
    <x v="1"/>
    <s v="Dairy"/>
    <x v="163"/>
    <x v="3963"/>
    <s v="West"/>
    <x v="6"/>
  </r>
  <r>
    <n v="3965"/>
    <x v="1"/>
    <s v="Dairy"/>
    <x v="254"/>
    <x v="3964"/>
    <s v="South"/>
    <x v="6"/>
  </r>
  <r>
    <n v="3966"/>
    <x v="2"/>
    <s v="Bakery"/>
    <x v="86"/>
    <x v="3965"/>
    <s v="North"/>
    <x v="3"/>
  </r>
  <r>
    <n v="3967"/>
    <x v="0"/>
    <s v="Dairy"/>
    <x v="264"/>
    <x v="3966"/>
    <s v="South"/>
    <x v="10"/>
  </r>
  <r>
    <n v="3968"/>
    <x v="3"/>
    <s v="Bakery"/>
    <x v="274"/>
    <x v="3967"/>
    <s v="Central"/>
    <x v="7"/>
  </r>
  <r>
    <n v="3969"/>
    <x v="2"/>
    <s v="Grains"/>
    <x v="289"/>
    <x v="3968"/>
    <s v="East"/>
    <x v="5"/>
  </r>
  <r>
    <n v="3970"/>
    <x v="1"/>
    <s v="Bakery"/>
    <x v="82"/>
    <x v="3969"/>
    <s v="West"/>
    <x v="2"/>
  </r>
  <r>
    <n v="3971"/>
    <x v="0"/>
    <s v="Meat"/>
    <x v="38"/>
    <x v="3970"/>
    <s v="Central"/>
    <x v="10"/>
  </r>
  <r>
    <n v="3972"/>
    <x v="6"/>
    <s v="Produce"/>
    <x v="311"/>
    <x v="3971"/>
    <s v="South"/>
    <x v="2"/>
  </r>
  <r>
    <n v="3973"/>
    <x v="1"/>
    <s v="Produce"/>
    <x v="158"/>
    <x v="3972"/>
    <s v="Central"/>
    <x v="8"/>
  </r>
  <r>
    <n v="3974"/>
    <x v="2"/>
    <s v="Grains"/>
    <x v="318"/>
    <x v="3973"/>
    <s v="North"/>
    <x v="8"/>
  </r>
  <r>
    <n v="3975"/>
    <x v="6"/>
    <s v="Grains"/>
    <x v="158"/>
    <x v="3974"/>
    <s v="South"/>
    <x v="8"/>
  </r>
  <r>
    <n v="3976"/>
    <x v="4"/>
    <s v="Grains"/>
    <x v="233"/>
    <x v="3975"/>
    <s v="North"/>
    <x v="9"/>
  </r>
  <r>
    <n v="3977"/>
    <x v="4"/>
    <s v="Dairy"/>
    <x v="101"/>
    <x v="3976"/>
    <s v="North"/>
    <x v="6"/>
  </r>
  <r>
    <n v="3978"/>
    <x v="2"/>
    <s v="Dairy"/>
    <x v="59"/>
    <x v="3977"/>
    <s v="West"/>
    <x v="5"/>
  </r>
  <r>
    <n v="3979"/>
    <x v="0"/>
    <s v="Meat"/>
    <x v="22"/>
    <x v="3978"/>
    <s v="North"/>
    <x v="1"/>
  </r>
  <r>
    <n v="3980"/>
    <x v="3"/>
    <s v="Meat"/>
    <x v="311"/>
    <x v="3979"/>
    <s v="South"/>
    <x v="2"/>
  </r>
  <r>
    <n v="3981"/>
    <x v="3"/>
    <s v="Bakery"/>
    <x v="198"/>
    <x v="3980"/>
    <s v="Central"/>
    <x v="8"/>
  </r>
  <r>
    <n v="3982"/>
    <x v="2"/>
    <s v="Bakery"/>
    <x v="204"/>
    <x v="3981"/>
    <s v="East"/>
    <x v="10"/>
  </r>
  <r>
    <n v="3983"/>
    <x v="0"/>
    <s v="Bakery"/>
    <x v="108"/>
    <x v="3982"/>
    <s v="East"/>
    <x v="10"/>
  </r>
  <r>
    <n v="3984"/>
    <x v="5"/>
    <s v="Dairy"/>
    <x v="306"/>
    <x v="3983"/>
    <s v="West"/>
    <x v="5"/>
  </r>
  <r>
    <n v="3985"/>
    <x v="5"/>
    <s v="Bakery"/>
    <x v="198"/>
    <x v="3984"/>
    <s v="North"/>
    <x v="8"/>
  </r>
  <r>
    <n v="3986"/>
    <x v="2"/>
    <s v="Produce"/>
    <x v="286"/>
    <x v="3985"/>
    <s v="South"/>
    <x v="0"/>
  </r>
  <r>
    <n v="3987"/>
    <x v="2"/>
    <s v="Grains"/>
    <x v="109"/>
    <x v="3986"/>
    <s v="North"/>
    <x v="2"/>
  </r>
  <r>
    <n v="3988"/>
    <x v="1"/>
    <s v="Grains"/>
    <x v="341"/>
    <x v="3987"/>
    <s v="North"/>
    <x v="8"/>
  </r>
  <r>
    <n v="3989"/>
    <x v="5"/>
    <s v="Grains"/>
    <x v="309"/>
    <x v="3988"/>
    <s v="South"/>
    <x v="1"/>
  </r>
  <r>
    <n v="3990"/>
    <x v="0"/>
    <s v="Produce"/>
    <x v="332"/>
    <x v="3989"/>
    <s v="West"/>
    <x v="11"/>
  </r>
  <r>
    <n v="3991"/>
    <x v="2"/>
    <s v="Dairy"/>
    <x v="32"/>
    <x v="3990"/>
    <s v="East"/>
    <x v="9"/>
  </r>
  <r>
    <n v="3992"/>
    <x v="3"/>
    <s v="Produce"/>
    <x v="337"/>
    <x v="3991"/>
    <s v="Central"/>
    <x v="4"/>
  </r>
  <r>
    <n v="3993"/>
    <x v="5"/>
    <s v="Dairy"/>
    <x v="217"/>
    <x v="3992"/>
    <s v="Central"/>
    <x v="6"/>
  </r>
  <r>
    <n v="3994"/>
    <x v="4"/>
    <s v="Bakery"/>
    <x v="160"/>
    <x v="3993"/>
    <s v="East"/>
    <x v="8"/>
  </r>
  <r>
    <n v="3995"/>
    <x v="3"/>
    <s v="Meat"/>
    <x v="351"/>
    <x v="3994"/>
    <s v="West"/>
    <x v="10"/>
  </r>
  <r>
    <n v="3996"/>
    <x v="5"/>
    <s v="Dairy"/>
    <x v="206"/>
    <x v="3995"/>
    <s v="West"/>
    <x v="6"/>
  </r>
  <r>
    <n v="3997"/>
    <x v="0"/>
    <s v="Produce"/>
    <x v="78"/>
    <x v="3996"/>
    <s v="North"/>
    <x v="5"/>
  </r>
  <r>
    <n v="3998"/>
    <x v="3"/>
    <s v="Grains"/>
    <x v="313"/>
    <x v="3997"/>
    <s v="South"/>
    <x v="4"/>
  </r>
  <r>
    <n v="3999"/>
    <x v="0"/>
    <s v="Bakery"/>
    <x v="345"/>
    <x v="3998"/>
    <s v="Central"/>
    <x v="10"/>
  </r>
  <r>
    <n v="4000"/>
    <x v="6"/>
    <s v="Bakery"/>
    <x v="270"/>
    <x v="3999"/>
    <s v="East"/>
    <x v="4"/>
  </r>
  <r>
    <n v="4001"/>
    <x v="3"/>
    <s v="Produce"/>
    <x v="185"/>
    <x v="4000"/>
    <s v="East"/>
    <x v="8"/>
  </r>
  <r>
    <n v="4002"/>
    <x v="3"/>
    <s v="Dairy"/>
    <x v="118"/>
    <x v="4001"/>
    <s v="North"/>
    <x v="1"/>
  </r>
  <r>
    <n v="4003"/>
    <x v="1"/>
    <s v="Produce"/>
    <x v="314"/>
    <x v="4002"/>
    <s v="West"/>
    <x v="1"/>
  </r>
  <r>
    <n v="4004"/>
    <x v="4"/>
    <s v="Bakery"/>
    <x v="338"/>
    <x v="4003"/>
    <s v="South"/>
    <x v="3"/>
  </r>
  <r>
    <n v="4005"/>
    <x v="4"/>
    <s v="Produce"/>
    <x v="119"/>
    <x v="4004"/>
    <s v="Central"/>
    <x v="9"/>
  </r>
  <r>
    <n v="4006"/>
    <x v="6"/>
    <s v="Produce"/>
    <x v="45"/>
    <x v="4005"/>
    <s v="South"/>
    <x v="5"/>
  </r>
  <r>
    <n v="4007"/>
    <x v="4"/>
    <s v="Grains"/>
    <x v="43"/>
    <x v="4006"/>
    <s v="West"/>
    <x v="11"/>
  </r>
  <r>
    <n v="4008"/>
    <x v="4"/>
    <s v="Grains"/>
    <x v="329"/>
    <x v="4007"/>
    <s v="North"/>
    <x v="5"/>
  </r>
  <r>
    <n v="4009"/>
    <x v="1"/>
    <s v="Grains"/>
    <x v="122"/>
    <x v="4008"/>
    <s v="West"/>
    <x v="5"/>
  </r>
  <r>
    <n v="4010"/>
    <x v="3"/>
    <s v="Grains"/>
    <x v="212"/>
    <x v="4009"/>
    <s v="East"/>
    <x v="8"/>
  </r>
  <r>
    <n v="4011"/>
    <x v="5"/>
    <s v="Produce"/>
    <x v="139"/>
    <x v="4010"/>
    <s v="South"/>
    <x v="3"/>
  </r>
  <r>
    <n v="4012"/>
    <x v="1"/>
    <s v="Produce"/>
    <x v="352"/>
    <x v="4011"/>
    <s v="North"/>
    <x v="4"/>
  </r>
  <r>
    <n v="4013"/>
    <x v="6"/>
    <s v="Bakery"/>
    <x v="313"/>
    <x v="4012"/>
    <s v="Central"/>
    <x v="4"/>
  </r>
  <r>
    <n v="4014"/>
    <x v="6"/>
    <s v="Grains"/>
    <x v="273"/>
    <x v="4013"/>
    <s v="East"/>
    <x v="11"/>
  </r>
  <r>
    <n v="4015"/>
    <x v="2"/>
    <s v="Produce"/>
    <x v="313"/>
    <x v="4014"/>
    <s v="West"/>
    <x v="4"/>
  </r>
  <r>
    <n v="4016"/>
    <x v="6"/>
    <s v="Bakery"/>
    <x v="50"/>
    <x v="4015"/>
    <s v="Central"/>
    <x v="11"/>
  </r>
  <r>
    <n v="4017"/>
    <x v="6"/>
    <s v="Dairy"/>
    <x v="359"/>
    <x v="4016"/>
    <s v="Central"/>
    <x v="7"/>
  </r>
  <r>
    <n v="4018"/>
    <x v="0"/>
    <s v="Dairy"/>
    <x v="294"/>
    <x v="4017"/>
    <s v="North"/>
    <x v="3"/>
  </r>
  <r>
    <n v="4019"/>
    <x v="3"/>
    <s v="Dairy"/>
    <x v="329"/>
    <x v="4018"/>
    <s v="North"/>
    <x v="5"/>
  </r>
  <r>
    <n v="4020"/>
    <x v="0"/>
    <s v="Grains"/>
    <x v="119"/>
    <x v="4019"/>
    <s v="North"/>
    <x v="9"/>
  </r>
  <r>
    <n v="4021"/>
    <x v="1"/>
    <s v="Produce"/>
    <x v="112"/>
    <x v="4020"/>
    <s v="Central"/>
    <x v="9"/>
  </r>
  <r>
    <n v="4022"/>
    <x v="3"/>
    <s v="Meat"/>
    <x v="199"/>
    <x v="4021"/>
    <s v="North"/>
    <x v="5"/>
  </r>
  <r>
    <n v="4023"/>
    <x v="0"/>
    <s v="Produce"/>
    <x v="164"/>
    <x v="4022"/>
    <s v="South"/>
    <x v="8"/>
  </r>
  <r>
    <n v="4024"/>
    <x v="0"/>
    <s v="Dairy"/>
    <x v="42"/>
    <x v="4023"/>
    <s v="Central"/>
    <x v="3"/>
  </r>
  <r>
    <n v="4025"/>
    <x v="3"/>
    <s v="Meat"/>
    <x v="176"/>
    <x v="4024"/>
    <s v="East"/>
    <x v="1"/>
  </r>
  <r>
    <n v="4026"/>
    <x v="2"/>
    <s v="Grains"/>
    <x v="240"/>
    <x v="4025"/>
    <s v="North"/>
    <x v="8"/>
  </r>
  <r>
    <n v="4027"/>
    <x v="4"/>
    <s v="Meat"/>
    <x v="154"/>
    <x v="4026"/>
    <s v="Central"/>
    <x v="3"/>
  </r>
  <r>
    <n v="4028"/>
    <x v="3"/>
    <s v="Bakery"/>
    <x v="70"/>
    <x v="4027"/>
    <s v="South"/>
    <x v="2"/>
  </r>
  <r>
    <n v="4029"/>
    <x v="5"/>
    <s v="Produce"/>
    <x v="275"/>
    <x v="4028"/>
    <s v="East"/>
    <x v="11"/>
  </r>
  <r>
    <n v="4030"/>
    <x v="2"/>
    <s v="Dairy"/>
    <x v="289"/>
    <x v="4029"/>
    <s v="West"/>
    <x v="5"/>
  </r>
  <r>
    <n v="4031"/>
    <x v="0"/>
    <s v="Grains"/>
    <x v="191"/>
    <x v="4030"/>
    <s v="South"/>
    <x v="2"/>
  </r>
  <r>
    <n v="4032"/>
    <x v="1"/>
    <s v="Produce"/>
    <x v="220"/>
    <x v="4031"/>
    <s v="North"/>
    <x v="11"/>
  </r>
  <r>
    <n v="4033"/>
    <x v="3"/>
    <s v="Dairy"/>
    <x v="237"/>
    <x v="4032"/>
    <s v="West"/>
    <x v="2"/>
  </r>
  <r>
    <n v="4034"/>
    <x v="2"/>
    <s v="Bakery"/>
    <x v="311"/>
    <x v="4033"/>
    <s v="East"/>
    <x v="2"/>
  </r>
  <r>
    <n v="4035"/>
    <x v="2"/>
    <s v="Produce"/>
    <x v="216"/>
    <x v="4034"/>
    <s v="West"/>
    <x v="10"/>
  </r>
  <r>
    <n v="4036"/>
    <x v="0"/>
    <s v="Dairy"/>
    <x v="84"/>
    <x v="4035"/>
    <s v="West"/>
    <x v="0"/>
  </r>
  <r>
    <n v="4037"/>
    <x v="6"/>
    <s v="Grains"/>
    <x v="39"/>
    <x v="4036"/>
    <s v="East"/>
    <x v="0"/>
  </r>
  <r>
    <n v="4038"/>
    <x v="1"/>
    <s v="Dairy"/>
    <x v="194"/>
    <x v="4037"/>
    <s v="East"/>
    <x v="5"/>
  </r>
  <r>
    <n v="4039"/>
    <x v="3"/>
    <s v="Meat"/>
    <x v="99"/>
    <x v="4038"/>
    <s v="Central"/>
    <x v="6"/>
  </r>
  <r>
    <n v="4040"/>
    <x v="0"/>
    <s v="Bakery"/>
    <x v="342"/>
    <x v="4039"/>
    <s v="East"/>
    <x v="1"/>
  </r>
  <r>
    <n v="4041"/>
    <x v="0"/>
    <s v="Produce"/>
    <x v="315"/>
    <x v="4040"/>
    <s v="East"/>
    <x v="4"/>
  </r>
  <r>
    <n v="4042"/>
    <x v="0"/>
    <s v="Grains"/>
    <x v="342"/>
    <x v="4041"/>
    <s v="South"/>
    <x v="1"/>
  </r>
  <r>
    <n v="4043"/>
    <x v="4"/>
    <s v="Dairy"/>
    <x v="238"/>
    <x v="4042"/>
    <s v="North"/>
    <x v="0"/>
  </r>
  <r>
    <n v="4044"/>
    <x v="4"/>
    <s v="Produce"/>
    <x v="279"/>
    <x v="4043"/>
    <s v="South"/>
    <x v="8"/>
  </r>
  <r>
    <n v="4045"/>
    <x v="4"/>
    <s v="Meat"/>
    <x v="284"/>
    <x v="4044"/>
    <s v="West"/>
    <x v="7"/>
  </r>
  <r>
    <n v="4046"/>
    <x v="0"/>
    <s v="Dairy"/>
    <x v="154"/>
    <x v="4045"/>
    <s v="West"/>
    <x v="3"/>
  </r>
  <r>
    <n v="4047"/>
    <x v="6"/>
    <s v="Meat"/>
    <x v="291"/>
    <x v="4046"/>
    <s v="West"/>
    <x v="7"/>
  </r>
  <r>
    <n v="4048"/>
    <x v="5"/>
    <s v="Produce"/>
    <x v="133"/>
    <x v="4047"/>
    <s v="Central"/>
    <x v="3"/>
  </r>
  <r>
    <n v="4049"/>
    <x v="5"/>
    <s v="Bakery"/>
    <x v="145"/>
    <x v="4048"/>
    <s v="North"/>
    <x v="11"/>
  </r>
  <r>
    <n v="4050"/>
    <x v="1"/>
    <s v="Bakery"/>
    <x v="85"/>
    <x v="4049"/>
    <s v="East"/>
    <x v="0"/>
  </r>
  <r>
    <n v="4051"/>
    <x v="0"/>
    <s v="Meat"/>
    <x v="276"/>
    <x v="4050"/>
    <s v="Central"/>
    <x v="0"/>
  </r>
  <r>
    <n v="4052"/>
    <x v="6"/>
    <s v="Bakery"/>
    <x v="103"/>
    <x v="4051"/>
    <s v="Central"/>
    <x v="1"/>
  </r>
  <r>
    <n v="4053"/>
    <x v="4"/>
    <s v="Dairy"/>
    <x v="347"/>
    <x v="4052"/>
    <s v="Central"/>
    <x v="5"/>
  </r>
  <r>
    <n v="4054"/>
    <x v="2"/>
    <s v="Dairy"/>
    <x v="257"/>
    <x v="4053"/>
    <s v="Central"/>
    <x v="9"/>
  </r>
  <r>
    <n v="4055"/>
    <x v="3"/>
    <s v="Dairy"/>
    <x v="136"/>
    <x v="4054"/>
    <s v="East"/>
    <x v="7"/>
  </r>
  <r>
    <n v="4056"/>
    <x v="1"/>
    <s v="Grains"/>
    <x v="269"/>
    <x v="4055"/>
    <s v="East"/>
    <x v="8"/>
  </r>
  <r>
    <n v="4057"/>
    <x v="4"/>
    <s v="Dairy"/>
    <x v="28"/>
    <x v="4056"/>
    <s v="West"/>
    <x v="6"/>
  </r>
  <r>
    <n v="4058"/>
    <x v="2"/>
    <s v="Grains"/>
    <x v="81"/>
    <x v="4057"/>
    <s v="East"/>
    <x v="4"/>
  </r>
  <r>
    <n v="4059"/>
    <x v="0"/>
    <s v="Dairy"/>
    <x v="59"/>
    <x v="4058"/>
    <s v="East"/>
    <x v="5"/>
  </r>
  <r>
    <n v="4060"/>
    <x v="2"/>
    <s v="Dairy"/>
    <x v="299"/>
    <x v="4059"/>
    <s v="Central"/>
    <x v="4"/>
  </r>
  <r>
    <n v="4061"/>
    <x v="6"/>
    <s v="Meat"/>
    <x v="276"/>
    <x v="4060"/>
    <s v="East"/>
    <x v="0"/>
  </r>
  <r>
    <n v="4062"/>
    <x v="5"/>
    <s v="Produce"/>
    <x v="137"/>
    <x v="4061"/>
    <s v="North"/>
    <x v="6"/>
  </r>
  <r>
    <n v="4063"/>
    <x v="6"/>
    <s v="Bakery"/>
    <x v="17"/>
    <x v="4062"/>
    <s v="Central"/>
    <x v="0"/>
  </r>
  <r>
    <n v="4064"/>
    <x v="1"/>
    <s v="Meat"/>
    <x v="130"/>
    <x v="4063"/>
    <s v="Central"/>
    <x v="1"/>
  </r>
  <r>
    <n v="4065"/>
    <x v="3"/>
    <s v="Meat"/>
    <x v="23"/>
    <x v="4064"/>
    <s v="South"/>
    <x v="8"/>
  </r>
  <r>
    <n v="4066"/>
    <x v="2"/>
    <s v="Bakery"/>
    <x v="19"/>
    <x v="4065"/>
    <s v="Central"/>
    <x v="5"/>
  </r>
  <r>
    <n v="4067"/>
    <x v="5"/>
    <s v="Grains"/>
    <x v="273"/>
    <x v="4066"/>
    <s v="East"/>
    <x v="11"/>
  </r>
  <r>
    <n v="4068"/>
    <x v="0"/>
    <s v="Dairy"/>
    <x v="229"/>
    <x v="4067"/>
    <s v="West"/>
    <x v="2"/>
  </r>
  <r>
    <n v="4069"/>
    <x v="0"/>
    <s v="Produce"/>
    <x v="25"/>
    <x v="4068"/>
    <s v="West"/>
    <x v="4"/>
  </r>
  <r>
    <n v="4070"/>
    <x v="5"/>
    <s v="Dairy"/>
    <x v="26"/>
    <x v="4069"/>
    <s v="East"/>
    <x v="3"/>
  </r>
  <r>
    <n v="4071"/>
    <x v="0"/>
    <s v="Dairy"/>
    <x v="342"/>
    <x v="4070"/>
    <s v="East"/>
    <x v="1"/>
  </r>
  <r>
    <n v="4072"/>
    <x v="4"/>
    <s v="Bakery"/>
    <x v="24"/>
    <x v="4071"/>
    <s v="West"/>
    <x v="5"/>
  </r>
  <r>
    <n v="4073"/>
    <x v="0"/>
    <s v="Dairy"/>
    <x v="122"/>
    <x v="4072"/>
    <s v="North"/>
    <x v="5"/>
  </r>
  <r>
    <n v="4074"/>
    <x v="2"/>
    <s v="Produce"/>
    <x v="223"/>
    <x v="4073"/>
    <s v="East"/>
    <x v="5"/>
  </r>
  <r>
    <n v="4075"/>
    <x v="0"/>
    <s v="Bakery"/>
    <x v="149"/>
    <x v="4074"/>
    <s v="West"/>
    <x v="10"/>
  </r>
  <r>
    <n v="4076"/>
    <x v="1"/>
    <s v="Meat"/>
    <x v="196"/>
    <x v="4075"/>
    <s v="South"/>
    <x v="9"/>
  </r>
  <r>
    <n v="4077"/>
    <x v="2"/>
    <s v="Produce"/>
    <x v="88"/>
    <x v="4076"/>
    <s v="West"/>
    <x v="2"/>
  </r>
  <r>
    <n v="4078"/>
    <x v="1"/>
    <s v="Produce"/>
    <x v="305"/>
    <x v="4077"/>
    <s v="West"/>
    <x v="10"/>
  </r>
  <r>
    <n v="4079"/>
    <x v="5"/>
    <s v="Meat"/>
    <x v="124"/>
    <x v="4078"/>
    <s v="North"/>
    <x v="4"/>
  </r>
  <r>
    <n v="4080"/>
    <x v="6"/>
    <s v="Bakery"/>
    <x v="96"/>
    <x v="4079"/>
    <s v="South"/>
    <x v="0"/>
  </r>
  <r>
    <n v="4081"/>
    <x v="6"/>
    <s v="Bakery"/>
    <x v="166"/>
    <x v="4080"/>
    <s v="West"/>
    <x v="2"/>
  </r>
  <r>
    <n v="4082"/>
    <x v="4"/>
    <s v="Bakery"/>
    <x v="129"/>
    <x v="4081"/>
    <s v="South"/>
    <x v="1"/>
  </r>
  <r>
    <n v="4083"/>
    <x v="5"/>
    <s v="Grains"/>
    <x v="255"/>
    <x v="4082"/>
    <s v="East"/>
    <x v="2"/>
  </r>
  <r>
    <n v="4084"/>
    <x v="5"/>
    <s v="Meat"/>
    <x v="104"/>
    <x v="4083"/>
    <s v="West"/>
    <x v="6"/>
  </r>
  <r>
    <n v="4085"/>
    <x v="5"/>
    <s v="Dairy"/>
    <x v="17"/>
    <x v="4084"/>
    <s v="North"/>
    <x v="0"/>
  </r>
  <r>
    <n v="4086"/>
    <x v="1"/>
    <s v="Bakery"/>
    <x v="307"/>
    <x v="4085"/>
    <s v="Central"/>
    <x v="2"/>
  </r>
  <r>
    <n v="4087"/>
    <x v="2"/>
    <s v="Dairy"/>
    <x v="30"/>
    <x v="4086"/>
    <s v="East"/>
    <x v="7"/>
  </r>
  <r>
    <n v="4088"/>
    <x v="1"/>
    <s v="Dairy"/>
    <x v="34"/>
    <x v="4087"/>
    <s v="North"/>
    <x v="4"/>
  </r>
  <r>
    <n v="4089"/>
    <x v="2"/>
    <s v="Produce"/>
    <x v="254"/>
    <x v="4088"/>
    <s v="North"/>
    <x v="6"/>
  </r>
  <r>
    <n v="4090"/>
    <x v="4"/>
    <s v="Meat"/>
    <x v="2"/>
    <x v="4089"/>
    <s v="West"/>
    <x v="2"/>
  </r>
  <r>
    <n v="4091"/>
    <x v="6"/>
    <s v="Produce"/>
    <x v="213"/>
    <x v="4090"/>
    <s v="Central"/>
    <x v="5"/>
  </r>
  <r>
    <n v="4092"/>
    <x v="0"/>
    <s v="Meat"/>
    <x v="163"/>
    <x v="4091"/>
    <s v="South"/>
    <x v="6"/>
  </r>
  <r>
    <n v="4093"/>
    <x v="3"/>
    <s v="Produce"/>
    <x v="296"/>
    <x v="4092"/>
    <s v="West"/>
    <x v="8"/>
  </r>
  <r>
    <n v="4094"/>
    <x v="5"/>
    <s v="Bakery"/>
    <x v="331"/>
    <x v="4093"/>
    <s v="North"/>
    <x v="3"/>
  </r>
  <r>
    <n v="4095"/>
    <x v="6"/>
    <s v="Produce"/>
    <x v="133"/>
    <x v="4094"/>
    <s v="South"/>
    <x v="3"/>
  </r>
  <r>
    <n v="4096"/>
    <x v="6"/>
    <s v="Grains"/>
    <x v="241"/>
    <x v="4095"/>
    <s v="Central"/>
    <x v="0"/>
  </r>
  <r>
    <n v="4097"/>
    <x v="4"/>
    <s v="Bakery"/>
    <x v="153"/>
    <x v="4096"/>
    <s v="East"/>
    <x v="2"/>
  </r>
  <r>
    <n v="4098"/>
    <x v="3"/>
    <s v="Dairy"/>
    <x v="167"/>
    <x v="4097"/>
    <s v="North"/>
    <x v="10"/>
  </r>
  <r>
    <n v="4099"/>
    <x v="3"/>
    <s v="Meat"/>
    <x v="254"/>
    <x v="4098"/>
    <s v="North"/>
    <x v="6"/>
  </r>
  <r>
    <n v="4100"/>
    <x v="3"/>
    <s v="Meat"/>
    <x v="99"/>
    <x v="4099"/>
    <s v="West"/>
    <x v="6"/>
  </r>
  <r>
    <n v="4101"/>
    <x v="3"/>
    <s v="Dairy"/>
    <x v="22"/>
    <x v="4100"/>
    <s v="West"/>
    <x v="1"/>
  </r>
  <r>
    <n v="4102"/>
    <x v="1"/>
    <s v="Produce"/>
    <x v="48"/>
    <x v="4101"/>
    <s v="South"/>
    <x v="0"/>
  </r>
  <r>
    <n v="4103"/>
    <x v="1"/>
    <s v="Meat"/>
    <x v="356"/>
    <x v="4102"/>
    <s v="East"/>
    <x v="4"/>
  </r>
  <r>
    <n v="4104"/>
    <x v="2"/>
    <s v="Dairy"/>
    <x v="88"/>
    <x v="4103"/>
    <s v="Central"/>
    <x v="2"/>
  </r>
  <r>
    <n v="4105"/>
    <x v="2"/>
    <s v="Produce"/>
    <x v="250"/>
    <x v="4104"/>
    <s v="South"/>
    <x v="11"/>
  </r>
  <r>
    <n v="4106"/>
    <x v="1"/>
    <s v="Bakery"/>
    <x v="117"/>
    <x v="4105"/>
    <s v="Central"/>
    <x v="8"/>
  </r>
  <r>
    <n v="4107"/>
    <x v="5"/>
    <s v="Produce"/>
    <x v="103"/>
    <x v="4106"/>
    <s v="South"/>
    <x v="1"/>
  </r>
  <r>
    <n v="4108"/>
    <x v="2"/>
    <s v="Dairy"/>
    <x v="323"/>
    <x v="4107"/>
    <s v="East"/>
    <x v="1"/>
  </r>
  <r>
    <n v="4109"/>
    <x v="0"/>
    <s v="Grains"/>
    <x v="132"/>
    <x v="4108"/>
    <s v="North"/>
    <x v="3"/>
  </r>
  <r>
    <n v="4110"/>
    <x v="3"/>
    <s v="Grains"/>
    <x v="209"/>
    <x v="4109"/>
    <s v="North"/>
    <x v="7"/>
  </r>
  <r>
    <n v="4111"/>
    <x v="2"/>
    <s v="Produce"/>
    <x v="179"/>
    <x v="4110"/>
    <s v="South"/>
    <x v="2"/>
  </r>
  <r>
    <n v="4112"/>
    <x v="0"/>
    <s v="Bakery"/>
    <x v="336"/>
    <x v="4111"/>
    <s v="North"/>
    <x v="10"/>
  </r>
  <r>
    <n v="4113"/>
    <x v="3"/>
    <s v="Dairy"/>
    <x v="46"/>
    <x v="4112"/>
    <s v="West"/>
    <x v="6"/>
  </r>
  <r>
    <n v="4114"/>
    <x v="2"/>
    <s v="Meat"/>
    <x v="91"/>
    <x v="4113"/>
    <s v="West"/>
    <x v="4"/>
  </r>
  <r>
    <n v="4115"/>
    <x v="0"/>
    <s v="Meat"/>
    <x v="166"/>
    <x v="4114"/>
    <s v="North"/>
    <x v="2"/>
  </r>
  <r>
    <n v="4116"/>
    <x v="0"/>
    <s v="Meat"/>
    <x v="340"/>
    <x v="4115"/>
    <s v="North"/>
    <x v="5"/>
  </r>
  <r>
    <n v="4117"/>
    <x v="1"/>
    <s v="Meat"/>
    <x v="144"/>
    <x v="4116"/>
    <s v="Central"/>
    <x v="8"/>
  </r>
  <r>
    <n v="4118"/>
    <x v="1"/>
    <s v="Produce"/>
    <x v="67"/>
    <x v="4117"/>
    <s v="Central"/>
    <x v="7"/>
  </r>
  <r>
    <n v="4119"/>
    <x v="0"/>
    <s v="Meat"/>
    <x v="341"/>
    <x v="4118"/>
    <s v="South"/>
    <x v="8"/>
  </r>
  <r>
    <n v="4120"/>
    <x v="5"/>
    <s v="Grains"/>
    <x v="123"/>
    <x v="4119"/>
    <s v="East"/>
    <x v="2"/>
  </r>
  <r>
    <n v="4121"/>
    <x v="0"/>
    <s v="Dairy"/>
    <x v="188"/>
    <x v="4120"/>
    <s v="Central"/>
    <x v="0"/>
  </r>
  <r>
    <n v="4122"/>
    <x v="0"/>
    <s v="Grains"/>
    <x v="47"/>
    <x v="4121"/>
    <s v="Central"/>
    <x v="8"/>
  </r>
  <r>
    <n v="4123"/>
    <x v="0"/>
    <s v="Meat"/>
    <x v="85"/>
    <x v="4122"/>
    <s v="East"/>
    <x v="0"/>
  </r>
  <r>
    <n v="4124"/>
    <x v="0"/>
    <s v="Produce"/>
    <x v="277"/>
    <x v="4123"/>
    <s v="South"/>
    <x v="4"/>
  </r>
  <r>
    <n v="4125"/>
    <x v="0"/>
    <s v="Meat"/>
    <x v="25"/>
    <x v="4124"/>
    <s v="South"/>
    <x v="4"/>
  </r>
  <r>
    <n v="4126"/>
    <x v="6"/>
    <s v="Meat"/>
    <x v="126"/>
    <x v="4125"/>
    <s v="West"/>
    <x v="1"/>
  </r>
  <r>
    <n v="4127"/>
    <x v="0"/>
    <s v="Meat"/>
    <x v="220"/>
    <x v="4126"/>
    <s v="Central"/>
    <x v="11"/>
  </r>
  <r>
    <n v="4128"/>
    <x v="6"/>
    <s v="Meat"/>
    <x v="258"/>
    <x v="4127"/>
    <s v="North"/>
    <x v="3"/>
  </r>
  <r>
    <n v="4129"/>
    <x v="4"/>
    <s v="Meat"/>
    <x v="21"/>
    <x v="4128"/>
    <s v="Central"/>
    <x v="8"/>
  </r>
  <r>
    <n v="4130"/>
    <x v="2"/>
    <s v="Grains"/>
    <x v="37"/>
    <x v="4129"/>
    <s v="South"/>
    <x v="4"/>
  </r>
  <r>
    <n v="4131"/>
    <x v="3"/>
    <s v="Produce"/>
    <x v="44"/>
    <x v="4130"/>
    <s v="South"/>
    <x v="2"/>
  </r>
  <r>
    <n v="4132"/>
    <x v="0"/>
    <s v="Grains"/>
    <x v="109"/>
    <x v="4131"/>
    <s v="North"/>
    <x v="2"/>
  </r>
  <r>
    <n v="4133"/>
    <x v="4"/>
    <s v="Produce"/>
    <x v="218"/>
    <x v="4132"/>
    <s v="North"/>
    <x v="5"/>
  </r>
  <r>
    <n v="4134"/>
    <x v="6"/>
    <s v="Bakery"/>
    <x v="272"/>
    <x v="4133"/>
    <s v="East"/>
    <x v="4"/>
  </r>
  <r>
    <n v="4135"/>
    <x v="3"/>
    <s v="Bakery"/>
    <x v="208"/>
    <x v="4134"/>
    <s v="East"/>
    <x v="2"/>
  </r>
  <r>
    <n v="4136"/>
    <x v="0"/>
    <s v="Bakery"/>
    <x v="150"/>
    <x v="4135"/>
    <s v="Central"/>
    <x v="11"/>
  </r>
  <r>
    <n v="4137"/>
    <x v="4"/>
    <s v="Dairy"/>
    <x v="70"/>
    <x v="4136"/>
    <s v="Central"/>
    <x v="2"/>
  </r>
  <r>
    <n v="4138"/>
    <x v="6"/>
    <s v="Grains"/>
    <x v="206"/>
    <x v="4137"/>
    <s v="North"/>
    <x v="6"/>
  </r>
  <r>
    <n v="4139"/>
    <x v="5"/>
    <s v="Grains"/>
    <x v="251"/>
    <x v="4138"/>
    <s v="North"/>
    <x v="4"/>
  </r>
  <r>
    <n v="4140"/>
    <x v="5"/>
    <s v="Meat"/>
    <x v="186"/>
    <x v="4139"/>
    <s v="Central"/>
    <x v="7"/>
  </r>
  <r>
    <n v="4141"/>
    <x v="6"/>
    <s v="Grains"/>
    <x v="275"/>
    <x v="4140"/>
    <s v="East"/>
    <x v="11"/>
  </r>
  <r>
    <n v="4142"/>
    <x v="6"/>
    <s v="Grains"/>
    <x v="340"/>
    <x v="4141"/>
    <s v="South"/>
    <x v="5"/>
  </r>
  <r>
    <n v="4143"/>
    <x v="3"/>
    <s v="Bakery"/>
    <x v="203"/>
    <x v="4142"/>
    <s v="South"/>
    <x v="10"/>
  </r>
  <r>
    <n v="4144"/>
    <x v="1"/>
    <s v="Dairy"/>
    <x v="192"/>
    <x v="4143"/>
    <s v="North"/>
    <x v="5"/>
  </r>
  <r>
    <n v="4145"/>
    <x v="4"/>
    <s v="Bakery"/>
    <x v="342"/>
    <x v="4144"/>
    <s v="North"/>
    <x v="1"/>
  </r>
  <r>
    <n v="4146"/>
    <x v="1"/>
    <s v="Bakery"/>
    <x v="228"/>
    <x v="4145"/>
    <s v="North"/>
    <x v="5"/>
  </r>
  <r>
    <n v="4147"/>
    <x v="6"/>
    <s v="Produce"/>
    <x v="212"/>
    <x v="4146"/>
    <s v="West"/>
    <x v="8"/>
  </r>
  <r>
    <n v="4148"/>
    <x v="4"/>
    <s v="Grains"/>
    <x v="226"/>
    <x v="4147"/>
    <s v="South"/>
    <x v="3"/>
  </r>
  <r>
    <n v="4149"/>
    <x v="0"/>
    <s v="Produce"/>
    <x v="79"/>
    <x v="4148"/>
    <s v="East"/>
    <x v="6"/>
  </r>
  <r>
    <n v="4150"/>
    <x v="2"/>
    <s v="Dairy"/>
    <x v="306"/>
    <x v="4149"/>
    <s v="West"/>
    <x v="5"/>
  </r>
  <r>
    <n v="4151"/>
    <x v="3"/>
    <s v="Dairy"/>
    <x v="114"/>
    <x v="4150"/>
    <s v="South"/>
    <x v="0"/>
  </r>
  <r>
    <n v="4152"/>
    <x v="0"/>
    <s v="Bakery"/>
    <x v="16"/>
    <x v="4151"/>
    <s v="Central"/>
    <x v="4"/>
  </r>
  <r>
    <n v="4153"/>
    <x v="0"/>
    <s v="Dairy"/>
    <x v="12"/>
    <x v="4152"/>
    <s v="East"/>
    <x v="7"/>
  </r>
  <r>
    <n v="4154"/>
    <x v="0"/>
    <s v="Meat"/>
    <x v="248"/>
    <x v="4153"/>
    <s v="East"/>
    <x v="3"/>
  </r>
  <r>
    <n v="4155"/>
    <x v="3"/>
    <s v="Produce"/>
    <x v="246"/>
    <x v="4154"/>
    <s v="East"/>
    <x v="9"/>
  </r>
  <r>
    <n v="4156"/>
    <x v="4"/>
    <s v="Produce"/>
    <x v="303"/>
    <x v="4155"/>
    <s v="West"/>
    <x v="6"/>
  </r>
  <r>
    <n v="4157"/>
    <x v="6"/>
    <s v="Produce"/>
    <x v="74"/>
    <x v="4156"/>
    <s v="North"/>
    <x v="8"/>
  </r>
  <r>
    <n v="4158"/>
    <x v="3"/>
    <s v="Produce"/>
    <x v="30"/>
    <x v="4157"/>
    <s v="South"/>
    <x v="7"/>
  </r>
  <r>
    <n v="4159"/>
    <x v="6"/>
    <s v="Bakery"/>
    <x v="344"/>
    <x v="4158"/>
    <s v="South"/>
    <x v="0"/>
  </r>
  <r>
    <n v="4160"/>
    <x v="0"/>
    <s v="Produce"/>
    <x v="208"/>
    <x v="4159"/>
    <s v="East"/>
    <x v="2"/>
  </r>
  <r>
    <n v="4161"/>
    <x v="6"/>
    <s v="Grains"/>
    <x v="306"/>
    <x v="4160"/>
    <s v="East"/>
    <x v="5"/>
  </r>
  <r>
    <n v="4162"/>
    <x v="3"/>
    <s v="Dairy"/>
    <x v="184"/>
    <x v="4161"/>
    <s v="West"/>
    <x v="9"/>
  </r>
  <r>
    <n v="4163"/>
    <x v="0"/>
    <s v="Grains"/>
    <x v="348"/>
    <x v="4162"/>
    <s v="West"/>
    <x v="6"/>
  </r>
  <r>
    <n v="4164"/>
    <x v="1"/>
    <s v="Dairy"/>
    <x v="263"/>
    <x v="4163"/>
    <s v="North"/>
    <x v="10"/>
  </r>
  <r>
    <n v="4165"/>
    <x v="3"/>
    <s v="Grains"/>
    <x v="314"/>
    <x v="4164"/>
    <s v="North"/>
    <x v="1"/>
  </r>
  <r>
    <n v="4166"/>
    <x v="6"/>
    <s v="Bakery"/>
    <x v="145"/>
    <x v="4165"/>
    <s v="Central"/>
    <x v="11"/>
  </r>
  <r>
    <n v="4167"/>
    <x v="4"/>
    <s v="Bakery"/>
    <x v="214"/>
    <x v="4166"/>
    <s v="South"/>
    <x v="7"/>
  </r>
  <r>
    <n v="4168"/>
    <x v="4"/>
    <s v="Produce"/>
    <x v="316"/>
    <x v="4167"/>
    <s v="Central"/>
    <x v="9"/>
  </r>
  <r>
    <n v="4169"/>
    <x v="4"/>
    <s v="Grains"/>
    <x v="149"/>
    <x v="4168"/>
    <s v="South"/>
    <x v="10"/>
  </r>
  <r>
    <n v="4170"/>
    <x v="5"/>
    <s v="Meat"/>
    <x v="196"/>
    <x v="4169"/>
    <s v="North"/>
    <x v="9"/>
  </r>
  <r>
    <n v="4171"/>
    <x v="1"/>
    <s v="Bakery"/>
    <x v="57"/>
    <x v="4170"/>
    <s v="North"/>
    <x v="9"/>
  </r>
  <r>
    <n v="4172"/>
    <x v="0"/>
    <s v="Bakery"/>
    <x v="186"/>
    <x v="4171"/>
    <s v="West"/>
    <x v="7"/>
  </r>
  <r>
    <n v="4173"/>
    <x v="0"/>
    <s v="Dairy"/>
    <x v="23"/>
    <x v="4172"/>
    <s v="Central"/>
    <x v="8"/>
  </r>
  <r>
    <n v="4174"/>
    <x v="0"/>
    <s v="Bakery"/>
    <x v="147"/>
    <x v="4173"/>
    <s v="East"/>
    <x v="3"/>
  </r>
  <r>
    <n v="4175"/>
    <x v="3"/>
    <s v="Dairy"/>
    <x v="175"/>
    <x v="4174"/>
    <s v="North"/>
    <x v="8"/>
  </r>
  <r>
    <n v="4176"/>
    <x v="5"/>
    <s v="Meat"/>
    <x v="341"/>
    <x v="4175"/>
    <s v="South"/>
    <x v="8"/>
  </r>
  <r>
    <n v="4177"/>
    <x v="0"/>
    <s v="Meat"/>
    <x v="357"/>
    <x v="4176"/>
    <s v="Central"/>
    <x v="7"/>
  </r>
  <r>
    <n v="4178"/>
    <x v="4"/>
    <s v="Meat"/>
    <x v="338"/>
    <x v="4177"/>
    <s v="North"/>
    <x v="3"/>
  </r>
  <r>
    <n v="4179"/>
    <x v="2"/>
    <s v="Bakery"/>
    <x v="89"/>
    <x v="4178"/>
    <s v="East"/>
    <x v="5"/>
  </r>
  <r>
    <n v="4180"/>
    <x v="4"/>
    <s v="Produce"/>
    <x v="123"/>
    <x v="4179"/>
    <s v="West"/>
    <x v="2"/>
  </r>
  <r>
    <n v="4181"/>
    <x v="5"/>
    <s v="Grains"/>
    <x v="113"/>
    <x v="4180"/>
    <s v="East"/>
    <x v="7"/>
  </r>
  <r>
    <n v="4182"/>
    <x v="0"/>
    <s v="Grains"/>
    <x v="211"/>
    <x v="4181"/>
    <s v="East"/>
    <x v="10"/>
  </r>
  <r>
    <n v="4183"/>
    <x v="5"/>
    <s v="Meat"/>
    <x v="304"/>
    <x v="4182"/>
    <s v="West"/>
    <x v="10"/>
  </r>
  <r>
    <n v="4184"/>
    <x v="6"/>
    <s v="Bakery"/>
    <x v="88"/>
    <x v="4183"/>
    <s v="North"/>
    <x v="2"/>
  </r>
  <r>
    <n v="4185"/>
    <x v="0"/>
    <s v="Dairy"/>
    <x v="104"/>
    <x v="4184"/>
    <s v="North"/>
    <x v="6"/>
  </r>
  <r>
    <n v="4186"/>
    <x v="6"/>
    <s v="Dairy"/>
    <x v="249"/>
    <x v="4185"/>
    <s v="South"/>
    <x v="3"/>
  </r>
  <r>
    <n v="4187"/>
    <x v="0"/>
    <s v="Produce"/>
    <x v="38"/>
    <x v="4186"/>
    <s v="West"/>
    <x v="10"/>
  </r>
  <r>
    <n v="4188"/>
    <x v="5"/>
    <s v="Dairy"/>
    <x v="104"/>
    <x v="4187"/>
    <s v="South"/>
    <x v="6"/>
  </r>
  <r>
    <n v="4189"/>
    <x v="1"/>
    <s v="Dairy"/>
    <x v="54"/>
    <x v="4188"/>
    <s v="North"/>
    <x v="7"/>
  </r>
  <r>
    <n v="4190"/>
    <x v="6"/>
    <s v="Dairy"/>
    <x v="301"/>
    <x v="4189"/>
    <s v="Central"/>
    <x v="6"/>
  </r>
  <r>
    <n v="4191"/>
    <x v="5"/>
    <s v="Grains"/>
    <x v="296"/>
    <x v="4190"/>
    <s v="Central"/>
    <x v="8"/>
  </r>
  <r>
    <n v="4192"/>
    <x v="1"/>
    <s v="Produce"/>
    <x v="351"/>
    <x v="4191"/>
    <s v="East"/>
    <x v="10"/>
  </r>
  <r>
    <n v="4193"/>
    <x v="0"/>
    <s v="Meat"/>
    <x v="267"/>
    <x v="4192"/>
    <s v="East"/>
    <x v="6"/>
  </r>
  <r>
    <n v="4194"/>
    <x v="3"/>
    <s v="Meat"/>
    <x v="208"/>
    <x v="4193"/>
    <s v="East"/>
    <x v="2"/>
  </r>
  <r>
    <n v="4195"/>
    <x v="6"/>
    <s v="Grains"/>
    <x v="178"/>
    <x v="4194"/>
    <s v="South"/>
    <x v="0"/>
  </r>
  <r>
    <n v="4196"/>
    <x v="6"/>
    <s v="Bakery"/>
    <x v="183"/>
    <x v="4195"/>
    <s v="South"/>
    <x v="8"/>
  </r>
  <r>
    <n v="4197"/>
    <x v="6"/>
    <s v="Grains"/>
    <x v="69"/>
    <x v="4196"/>
    <s v="West"/>
    <x v="9"/>
  </r>
  <r>
    <n v="4198"/>
    <x v="1"/>
    <s v="Dairy"/>
    <x v="110"/>
    <x v="4197"/>
    <s v="North"/>
    <x v="6"/>
  </r>
  <r>
    <n v="4199"/>
    <x v="2"/>
    <s v="Meat"/>
    <x v="262"/>
    <x v="4198"/>
    <s v="West"/>
    <x v="5"/>
  </r>
  <r>
    <n v="4200"/>
    <x v="1"/>
    <s v="Bakery"/>
    <x v="230"/>
    <x v="4199"/>
    <s v="Central"/>
    <x v="11"/>
  </r>
  <r>
    <n v="4201"/>
    <x v="2"/>
    <s v="Grains"/>
    <x v="176"/>
    <x v="4200"/>
    <s v="East"/>
    <x v="1"/>
  </r>
  <r>
    <n v="4202"/>
    <x v="5"/>
    <s v="Bakery"/>
    <x v="112"/>
    <x v="4201"/>
    <s v="Central"/>
    <x v="9"/>
  </r>
  <r>
    <n v="4203"/>
    <x v="0"/>
    <s v="Bakery"/>
    <x v="223"/>
    <x v="4202"/>
    <s v="East"/>
    <x v="5"/>
  </r>
  <r>
    <n v="4204"/>
    <x v="4"/>
    <s v="Dairy"/>
    <x v="331"/>
    <x v="4203"/>
    <s v="South"/>
    <x v="3"/>
  </r>
  <r>
    <n v="4205"/>
    <x v="5"/>
    <s v="Produce"/>
    <x v="116"/>
    <x v="4204"/>
    <s v="East"/>
    <x v="2"/>
  </r>
  <r>
    <n v="4206"/>
    <x v="5"/>
    <s v="Bakery"/>
    <x v="162"/>
    <x v="4205"/>
    <s v="West"/>
    <x v="9"/>
  </r>
  <r>
    <n v="4207"/>
    <x v="6"/>
    <s v="Produce"/>
    <x v="79"/>
    <x v="4206"/>
    <s v="East"/>
    <x v="6"/>
  </r>
  <r>
    <n v="4208"/>
    <x v="3"/>
    <s v="Bakery"/>
    <x v="289"/>
    <x v="4207"/>
    <s v="East"/>
    <x v="5"/>
  </r>
  <r>
    <n v="4209"/>
    <x v="6"/>
    <s v="Bakery"/>
    <x v="126"/>
    <x v="4208"/>
    <s v="North"/>
    <x v="1"/>
  </r>
  <r>
    <n v="4210"/>
    <x v="5"/>
    <s v="Grains"/>
    <x v="70"/>
    <x v="4209"/>
    <s v="West"/>
    <x v="2"/>
  </r>
  <r>
    <n v="4211"/>
    <x v="1"/>
    <s v="Grains"/>
    <x v="349"/>
    <x v="4210"/>
    <s v="North"/>
    <x v="11"/>
  </r>
  <r>
    <n v="4212"/>
    <x v="2"/>
    <s v="Produce"/>
    <x v="22"/>
    <x v="4211"/>
    <s v="South"/>
    <x v="1"/>
  </r>
  <r>
    <n v="4213"/>
    <x v="4"/>
    <s v="Produce"/>
    <x v="219"/>
    <x v="4212"/>
    <s v="South"/>
    <x v="11"/>
  </r>
  <r>
    <n v="4214"/>
    <x v="3"/>
    <s v="Dairy"/>
    <x v="25"/>
    <x v="4213"/>
    <s v="North"/>
    <x v="4"/>
  </r>
  <r>
    <n v="4215"/>
    <x v="3"/>
    <s v="Grains"/>
    <x v="28"/>
    <x v="4214"/>
    <s v="North"/>
    <x v="6"/>
  </r>
  <r>
    <n v="4216"/>
    <x v="1"/>
    <s v="Dairy"/>
    <x v="186"/>
    <x v="4215"/>
    <s v="West"/>
    <x v="7"/>
  </r>
  <r>
    <n v="4217"/>
    <x v="1"/>
    <s v="Dairy"/>
    <x v="110"/>
    <x v="4216"/>
    <s v="South"/>
    <x v="6"/>
  </r>
  <r>
    <n v="4218"/>
    <x v="2"/>
    <s v="Produce"/>
    <x v="220"/>
    <x v="4217"/>
    <s v="West"/>
    <x v="11"/>
  </r>
  <r>
    <n v="4219"/>
    <x v="0"/>
    <s v="Grains"/>
    <x v="204"/>
    <x v="4218"/>
    <s v="Central"/>
    <x v="10"/>
  </r>
  <r>
    <n v="4220"/>
    <x v="0"/>
    <s v="Dairy"/>
    <x v="172"/>
    <x v="4219"/>
    <s v="South"/>
    <x v="7"/>
  </r>
  <r>
    <n v="4221"/>
    <x v="3"/>
    <s v="Meat"/>
    <x v="312"/>
    <x v="4220"/>
    <s v="Central"/>
    <x v="1"/>
  </r>
  <r>
    <n v="4222"/>
    <x v="5"/>
    <s v="Produce"/>
    <x v="207"/>
    <x v="4221"/>
    <s v="South"/>
    <x v="4"/>
  </r>
  <r>
    <n v="4223"/>
    <x v="0"/>
    <s v="Meat"/>
    <x v="9"/>
    <x v="4222"/>
    <s v="East"/>
    <x v="1"/>
  </r>
  <r>
    <n v="4224"/>
    <x v="6"/>
    <s v="Grains"/>
    <x v="43"/>
    <x v="4223"/>
    <s v="West"/>
    <x v="11"/>
  </r>
  <r>
    <n v="4225"/>
    <x v="4"/>
    <s v="Meat"/>
    <x v="29"/>
    <x v="4224"/>
    <s v="East"/>
    <x v="3"/>
  </r>
  <r>
    <n v="4226"/>
    <x v="2"/>
    <s v="Meat"/>
    <x v="313"/>
    <x v="4225"/>
    <s v="East"/>
    <x v="4"/>
  </r>
  <r>
    <n v="4227"/>
    <x v="5"/>
    <s v="Bakery"/>
    <x v="324"/>
    <x v="4226"/>
    <s v="South"/>
    <x v="9"/>
  </r>
  <r>
    <n v="4228"/>
    <x v="3"/>
    <s v="Bakery"/>
    <x v="167"/>
    <x v="4227"/>
    <s v="South"/>
    <x v="10"/>
  </r>
  <r>
    <n v="4229"/>
    <x v="1"/>
    <s v="Bakery"/>
    <x v="181"/>
    <x v="4228"/>
    <s v="East"/>
    <x v="1"/>
  </r>
  <r>
    <n v="4230"/>
    <x v="5"/>
    <s v="Bakery"/>
    <x v="125"/>
    <x v="4229"/>
    <s v="South"/>
    <x v="10"/>
  </r>
  <r>
    <n v="4231"/>
    <x v="4"/>
    <s v="Dairy"/>
    <x v="171"/>
    <x v="4230"/>
    <s v="South"/>
    <x v="10"/>
  </r>
  <r>
    <n v="4232"/>
    <x v="0"/>
    <s v="Meat"/>
    <x v="192"/>
    <x v="4231"/>
    <s v="South"/>
    <x v="5"/>
  </r>
  <r>
    <n v="4233"/>
    <x v="4"/>
    <s v="Produce"/>
    <x v="350"/>
    <x v="4232"/>
    <s v="East"/>
    <x v="10"/>
  </r>
  <r>
    <n v="4234"/>
    <x v="3"/>
    <s v="Bakery"/>
    <x v="76"/>
    <x v="4233"/>
    <s v="West"/>
    <x v="6"/>
  </r>
  <r>
    <n v="4235"/>
    <x v="0"/>
    <s v="Produce"/>
    <x v="132"/>
    <x v="4234"/>
    <s v="Central"/>
    <x v="3"/>
  </r>
  <r>
    <n v="4236"/>
    <x v="5"/>
    <s v="Grains"/>
    <x v="59"/>
    <x v="4235"/>
    <s v="West"/>
    <x v="5"/>
  </r>
  <r>
    <n v="4237"/>
    <x v="4"/>
    <s v="Dairy"/>
    <x v="53"/>
    <x v="4236"/>
    <s v="West"/>
    <x v="6"/>
  </r>
  <r>
    <n v="4238"/>
    <x v="3"/>
    <s v="Meat"/>
    <x v="73"/>
    <x v="4237"/>
    <s v="North"/>
    <x v="8"/>
  </r>
  <r>
    <n v="4239"/>
    <x v="4"/>
    <s v="Meat"/>
    <x v="344"/>
    <x v="4238"/>
    <s v="East"/>
    <x v="0"/>
  </r>
  <r>
    <n v="4240"/>
    <x v="6"/>
    <s v="Grains"/>
    <x v="29"/>
    <x v="4239"/>
    <s v="East"/>
    <x v="3"/>
  </r>
  <r>
    <n v="4241"/>
    <x v="5"/>
    <s v="Produce"/>
    <x v="152"/>
    <x v="4240"/>
    <s v="Central"/>
    <x v="0"/>
  </r>
  <r>
    <n v="4242"/>
    <x v="5"/>
    <s v="Bakery"/>
    <x v="160"/>
    <x v="4241"/>
    <s v="East"/>
    <x v="8"/>
  </r>
  <r>
    <n v="4243"/>
    <x v="6"/>
    <s v="Meat"/>
    <x v="309"/>
    <x v="4242"/>
    <s v="West"/>
    <x v="1"/>
  </r>
  <r>
    <n v="4244"/>
    <x v="2"/>
    <s v="Grains"/>
    <x v="153"/>
    <x v="4243"/>
    <s v="South"/>
    <x v="2"/>
  </r>
  <r>
    <n v="4245"/>
    <x v="4"/>
    <s v="Grains"/>
    <x v="303"/>
    <x v="4244"/>
    <s v="South"/>
    <x v="6"/>
  </r>
  <r>
    <n v="4246"/>
    <x v="0"/>
    <s v="Meat"/>
    <x v="75"/>
    <x v="4245"/>
    <s v="North"/>
    <x v="1"/>
  </r>
  <r>
    <n v="4247"/>
    <x v="1"/>
    <s v="Dairy"/>
    <x v="216"/>
    <x v="4246"/>
    <s v="Central"/>
    <x v="10"/>
  </r>
  <r>
    <n v="4248"/>
    <x v="6"/>
    <s v="Produce"/>
    <x v="73"/>
    <x v="4247"/>
    <s v="South"/>
    <x v="8"/>
  </r>
  <r>
    <n v="4249"/>
    <x v="4"/>
    <s v="Dairy"/>
    <x v="274"/>
    <x v="4248"/>
    <s v="West"/>
    <x v="7"/>
  </r>
  <r>
    <n v="4250"/>
    <x v="2"/>
    <s v="Dairy"/>
    <x v="93"/>
    <x v="4249"/>
    <s v="South"/>
    <x v="2"/>
  </r>
  <r>
    <n v="4251"/>
    <x v="0"/>
    <s v="Bakery"/>
    <x v="241"/>
    <x v="4250"/>
    <s v="North"/>
    <x v="0"/>
  </r>
  <r>
    <n v="4252"/>
    <x v="5"/>
    <s v="Grains"/>
    <x v="19"/>
    <x v="4251"/>
    <s v="North"/>
    <x v="5"/>
  </r>
  <r>
    <n v="4253"/>
    <x v="1"/>
    <s v="Bakery"/>
    <x v="199"/>
    <x v="4252"/>
    <s v="Central"/>
    <x v="5"/>
  </r>
  <r>
    <n v="4254"/>
    <x v="5"/>
    <s v="Produce"/>
    <x v="114"/>
    <x v="4253"/>
    <s v="South"/>
    <x v="0"/>
  </r>
  <r>
    <n v="4255"/>
    <x v="4"/>
    <s v="Grains"/>
    <x v="314"/>
    <x v="4254"/>
    <s v="North"/>
    <x v="1"/>
  </r>
  <r>
    <n v="4256"/>
    <x v="0"/>
    <s v="Dairy"/>
    <x v="216"/>
    <x v="4255"/>
    <s v="West"/>
    <x v="10"/>
  </r>
  <r>
    <n v="4257"/>
    <x v="0"/>
    <s v="Produce"/>
    <x v="164"/>
    <x v="4256"/>
    <s v="South"/>
    <x v="8"/>
  </r>
  <r>
    <n v="4258"/>
    <x v="4"/>
    <s v="Produce"/>
    <x v="197"/>
    <x v="4257"/>
    <s v="Central"/>
    <x v="3"/>
  </r>
  <r>
    <n v="4259"/>
    <x v="5"/>
    <s v="Meat"/>
    <x v="169"/>
    <x v="4258"/>
    <s v="North"/>
    <x v="0"/>
  </r>
  <r>
    <n v="4260"/>
    <x v="1"/>
    <s v="Grains"/>
    <x v="133"/>
    <x v="4259"/>
    <s v="South"/>
    <x v="3"/>
  </r>
  <r>
    <n v="4261"/>
    <x v="4"/>
    <s v="Dairy"/>
    <x v="14"/>
    <x v="4260"/>
    <s v="North"/>
    <x v="7"/>
  </r>
  <r>
    <n v="4262"/>
    <x v="0"/>
    <s v="Dairy"/>
    <x v="318"/>
    <x v="4261"/>
    <s v="East"/>
    <x v="8"/>
  </r>
  <r>
    <n v="4263"/>
    <x v="4"/>
    <s v="Grains"/>
    <x v="252"/>
    <x v="4262"/>
    <s v="North"/>
    <x v="10"/>
  </r>
  <r>
    <n v="4264"/>
    <x v="2"/>
    <s v="Dairy"/>
    <x v="155"/>
    <x v="4263"/>
    <s v="North"/>
    <x v="4"/>
  </r>
  <r>
    <n v="4265"/>
    <x v="2"/>
    <s v="Meat"/>
    <x v="121"/>
    <x v="4264"/>
    <s v="East"/>
    <x v="5"/>
  </r>
  <r>
    <n v="4266"/>
    <x v="2"/>
    <s v="Dairy"/>
    <x v="77"/>
    <x v="4265"/>
    <s v="West"/>
    <x v="7"/>
  </r>
  <r>
    <n v="4267"/>
    <x v="4"/>
    <s v="Meat"/>
    <x v="308"/>
    <x v="4266"/>
    <s v="West"/>
    <x v="8"/>
  </r>
  <r>
    <n v="4268"/>
    <x v="3"/>
    <s v="Meat"/>
    <x v="202"/>
    <x v="4267"/>
    <s v="East"/>
    <x v="11"/>
  </r>
  <r>
    <n v="4269"/>
    <x v="6"/>
    <s v="Produce"/>
    <x v="302"/>
    <x v="4268"/>
    <s v="West"/>
    <x v="10"/>
  </r>
  <r>
    <n v="4270"/>
    <x v="0"/>
    <s v="Grains"/>
    <x v="236"/>
    <x v="4269"/>
    <s v="Central"/>
    <x v="3"/>
  </r>
  <r>
    <n v="4271"/>
    <x v="0"/>
    <s v="Dairy"/>
    <x v="287"/>
    <x v="4270"/>
    <s v="East"/>
    <x v="4"/>
  </r>
  <r>
    <n v="4272"/>
    <x v="6"/>
    <s v="Grains"/>
    <x v="293"/>
    <x v="4271"/>
    <s v="Central"/>
    <x v="1"/>
  </r>
  <r>
    <n v="4273"/>
    <x v="4"/>
    <s v="Bakery"/>
    <x v="56"/>
    <x v="4272"/>
    <s v="South"/>
    <x v="10"/>
  </r>
  <r>
    <n v="4274"/>
    <x v="4"/>
    <s v="Produce"/>
    <x v="177"/>
    <x v="4273"/>
    <s v="Central"/>
    <x v="9"/>
  </r>
  <r>
    <n v="4275"/>
    <x v="3"/>
    <s v="Grains"/>
    <x v="239"/>
    <x v="4274"/>
    <s v="South"/>
    <x v="9"/>
  </r>
  <r>
    <n v="4276"/>
    <x v="2"/>
    <s v="Produce"/>
    <x v="325"/>
    <x v="4275"/>
    <s v="West"/>
    <x v="3"/>
  </r>
  <r>
    <n v="4277"/>
    <x v="2"/>
    <s v="Produce"/>
    <x v="17"/>
    <x v="4276"/>
    <s v="North"/>
    <x v="0"/>
  </r>
  <r>
    <n v="4278"/>
    <x v="3"/>
    <s v="Produce"/>
    <x v="95"/>
    <x v="4277"/>
    <s v="South"/>
    <x v="6"/>
  </r>
  <r>
    <n v="4279"/>
    <x v="5"/>
    <s v="Grains"/>
    <x v="347"/>
    <x v="4278"/>
    <s v="West"/>
    <x v="5"/>
  </r>
  <r>
    <n v="4280"/>
    <x v="0"/>
    <s v="Bakery"/>
    <x v="201"/>
    <x v="4279"/>
    <s v="North"/>
    <x v="9"/>
  </r>
  <r>
    <n v="4281"/>
    <x v="6"/>
    <s v="Grains"/>
    <x v="124"/>
    <x v="4280"/>
    <s v="East"/>
    <x v="4"/>
  </r>
  <r>
    <n v="4282"/>
    <x v="5"/>
    <s v="Dairy"/>
    <x v="107"/>
    <x v="4281"/>
    <s v="South"/>
    <x v="1"/>
  </r>
  <r>
    <n v="4283"/>
    <x v="4"/>
    <s v="Produce"/>
    <x v="93"/>
    <x v="4282"/>
    <s v="West"/>
    <x v="2"/>
  </r>
  <r>
    <n v="4284"/>
    <x v="2"/>
    <s v="Bakery"/>
    <x v="148"/>
    <x v="4283"/>
    <s v="South"/>
    <x v="11"/>
  </r>
  <r>
    <n v="4285"/>
    <x v="3"/>
    <s v="Meat"/>
    <x v="182"/>
    <x v="4284"/>
    <s v="Central"/>
    <x v="10"/>
  </r>
  <r>
    <n v="4286"/>
    <x v="3"/>
    <s v="Grains"/>
    <x v="36"/>
    <x v="4285"/>
    <s v="North"/>
    <x v="7"/>
  </r>
  <r>
    <n v="4287"/>
    <x v="4"/>
    <s v="Produce"/>
    <x v="149"/>
    <x v="4286"/>
    <s v="Central"/>
    <x v="10"/>
  </r>
  <r>
    <n v="4288"/>
    <x v="1"/>
    <s v="Dairy"/>
    <x v="226"/>
    <x v="4287"/>
    <s v="East"/>
    <x v="3"/>
  </r>
  <r>
    <n v="4289"/>
    <x v="0"/>
    <s v="Grains"/>
    <x v="96"/>
    <x v="4288"/>
    <s v="South"/>
    <x v="0"/>
  </r>
  <r>
    <n v="4290"/>
    <x v="0"/>
    <s v="Produce"/>
    <x v="155"/>
    <x v="4289"/>
    <s v="East"/>
    <x v="4"/>
  </r>
  <r>
    <n v="4291"/>
    <x v="5"/>
    <s v="Bakery"/>
    <x v="248"/>
    <x v="4290"/>
    <s v="North"/>
    <x v="3"/>
  </r>
  <r>
    <n v="4292"/>
    <x v="4"/>
    <s v="Dairy"/>
    <x v="224"/>
    <x v="4291"/>
    <s v="West"/>
    <x v="6"/>
  </r>
  <r>
    <n v="4293"/>
    <x v="0"/>
    <s v="Dairy"/>
    <x v="98"/>
    <x v="4292"/>
    <s v="North"/>
    <x v="8"/>
  </r>
  <r>
    <n v="4294"/>
    <x v="5"/>
    <s v="Produce"/>
    <x v="66"/>
    <x v="4293"/>
    <s v="North"/>
    <x v="7"/>
  </r>
  <r>
    <n v="4295"/>
    <x v="2"/>
    <s v="Dairy"/>
    <x v="209"/>
    <x v="4294"/>
    <s v="North"/>
    <x v="7"/>
  </r>
  <r>
    <n v="4296"/>
    <x v="1"/>
    <s v="Bakery"/>
    <x v="331"/>
    <x v="4295"/>
    <s v="South"/>
    <x v="3"/>
  </r>
  <r>
    <n v="4297"/>
    <x v="3"/>
    <s v="Meat"/>
    <x v="42"/>
    <x v="4296"/>
    <s v="Central"/>
    <x v="3"/>
  </r>
  <r>
    <n v="4298"/>
    <x v="1"/>
    <s v="Produce"/>
    <x v="150"/>
    <x v="4297"/>
    <s v="South"/>
    <x v="11"/>
  </r>
  <r>
    <n v="4299"/>
    <x v="5"/>
    <s v="Meat"/>
    <x v="219"/>
    <x v="4298"/>
    <s v="North"/>
    <x v="11"/>
  </r>
  <r>
    <n v="4300"/>
    <x v="3"/>
    <s v="Grains"/>
    <x v="242"/>
    <x v="4299"/>
    <s v="East"/>
    <x v="3"/>
  </r>
  <r>
    <n v="4301"/>
    <x v="5"/>
    <s v="Dairy"/>
    <x v="155"/>
    <x v="4300"/>
    <s v="East"/>
    <x v="4"/>
  </r>
  <r>
    <n v="4302"/>
    <x v="2"/>
    <s v="Grains"/>
    <x v="280"/>
    <x v="4301"/>
    <s v="Central"/>
    <x v="6"/>
  </r>
  <r>
    <n v="4303"/>
    <x v="3"/>
    <s v="Produce"/>
    <x v="75"/>
    <x v="4302"/>
    <s v="East"/>
    <x v="1"/>
  </r>
  <r>
    <n v="4304"/>
    <x v="3"/>
    <s v="Grains"/>
    <x v="279"/>
    <x v="4303"/>
    <s v="Central"/>
    <x v="8"/>
  </r>
  <r>
    <n v="4305"/>
    <x v="0"/>
    <s v="Dairy"/>
    <x v="175"/>
    <x v="4304"/>
    <s v="Central"/>
    <x v="8"/>
  </r>
  <r>
    <n v="4306"/>
    <x v="4"/>
    <s v="Bakery"/>
    <x v="107"/>
    <x v="4305"/>
    <s v="West"/>
    <x v="1"/>
  </r>
  <r>
    <n v="4307"/>
    <x v="6"/>
    <s v="Bakery"/>
    <x v="10"/>
    <x v="4306"/>
    <s v="South"/>
    <x v="6"/>
  </r>
  <r>
    <n v="4308"/>
    <x v="0"/>
    <s v="Grains"/>
    <x v="152"/>
    <x v="4307"/>
    <s v="North"/>
    <x v="0"/>
  </r>
  <r>
    <n v="4309"/>
    <x v="4"/>
    <s v="Meat"/>
    <x v="0"/>
    <x v="4308"/>
    <s v="South"/>
    <x v="0"/>
  </r>
  <r>
    <n v="4310"/>
    <x v="0"/>
    <s v="Grains"/>
    <x v="231"/>
    <x v="4309"/>
    <s v="East"/>
    <x v="11"/>
  </r>
  <r>
    <n v="4311"/>
    <x v="3"/>
    <s v="Produce"/>
    <x v="162"/>
    <x v="4310"/>
    <s v="Central"/>
    <x v="9"/>
  </r>
  <r>
    <n v="4312"/>
    <x v="6"/>
    <s v="Produce"/>
    <x v="252"/>
    <x v="4311"/>
    <s v="West"/>
    <x v="10"/>
  </r>
  <r>
    <n v="4313"/>
    <x v="6"/>
    <s v="Meat"/>
    <x v="210"/>
    <x v="4312"/>
    <s v="East"/>
    <x v="0"/>
  </r>
  <r>
    <n v="4314"/>
    <x v="4"/>
    <s v="Dairy"/>
    <x v="221"/>
    <x v="4313"/>
    <s v="Central"/>
    <x v="1"/>
  </r>
  <r>
    <n v="4315"/>
    <x v="6"/>
    <s v="Produce"/>
    <x v="62"/>
    <x v="4314"/>
    <s v="West"/>
    <x v="10"/>
  </r>
  <r>
    <n v="4316"/>
    <x v="3"/>
    <s v="Dairy"/>
    <x v="107"/>
    <x v="4315"/>
    <s v="West"/>
    <x v="1"/>
  </r>
  <r>
    <n v="4317"/>
    <x v="3"/>
    <s v="Bakery"/>
    <x v="307"/>
    <x v="4316"/>
    <s v="North"/>
    <x v="2"/>
  </r>
  <r>
    <n v="4318"/>
    <x v="1"/>
    <s v="Grains"/>
    <x v="98"/>
    <x v="4317"/>
    <s v="East"/>
    <x v="8"/>
  </r>
  <r>
    <n v="4319"/>
    <x v="6"/>
    <s v="Grains"/>
    <x v="199"/>
    <x v="4318"/>
    <s v="West"/>
    <x v="5"/>
  </r>
  <r>
    <n v="4320"/>
    <x v="0"/>
    <s v="Produce"/>
    <x v="362"/>
    <x v="4319"/>
    <s v="North"/>
    <x v="11"/>
  </r>
  <r>
    <n v="4321"/>
    <x v="5"/>
    <s v="Bakery"/>
    <x v="332"/>
    <x v="4320"/>
    <s v="West"/>
    <x v="11"/>
  </r>
  <r>
    <n v="4322"/>
    <x v="5"/>
    <s v="Produce"/>
    <x v="99"/>
    <x v="4321"/>
    <s v="East"/>
    <x v="6"/>
  </r>
  <r>
    <n v="4323"/>
    <x v="2"/>
    <s v="Meat"/>
    <x v="226"/>
    <x v="4322"/>
    <s v="Central"/>
    <x v="3"/>
  </r>
  <r>
    <n v="4324"/>
    <x v="5"/>
    <s v="Produce"/>
    <x v="283"/>
    <x v="4323"/>
    <s v="South"/>
    <x v="9"/>
  </r>
  <r>
    <n v="4325"/>
    <x v="1"/>
    <s v="Produce"/>
    <x v="208"/>
    <x v="4324"/>
    <s v="Central"/>
    <x v="2"/>
  </r>
  <r>
    <n v="4326"/>
    <x v="1"/>
    <s v="Produce"/>
    <x v="226"/>
    <x v="4325"/>
    <s v="North"/>
    <x v="3"/>
  </r>
  <r>
    <n v="4327"/>
    <x v="4"/>
    <s v="Meat"/>
    <x v="190"/>
    <x v="4326"/>
    <s v="North"/>
    <x v="9"/>
  </r>
  <r>
    <n v="4328"/>
    <x v="6"/>
    <s v="Grains"/>
    <x v="208"/>
    <x v="4327"/>
    <s v="North"/>
    <x v="2"/>
  </r>
  <r>
    <n v="4329"/>
    <x v="1"/>
    <s v="Meat"/>
    <x v="15"/>
    <x v="4328"/>
    <s v="Central"/>
    <x v="8"/>
  </r>
  <r>
    <n v="4330"/>
    <x v="5"/>
    <s v="Produce"/>
    <x v="230"/>
    <x v="4329"/>
    <s v="West"/>
    <x v="11"/>
  </r>
  <r>
    <n v="4331"/>
    <x v="1"/>
    <s v="Dairy"/>
    <x v="187"/>
    <x v="4330"/>
    <s v="North"/>
    <x v="10"/>
  </r>
  <r>
    <n v="4332"/>
    <x v="1"/>
    <s v="Dairy"/>
    <x v="85"/>
    <x v="4331"/>
    <s v="West"/>
    <x v="0"/>
  </r>
  <r>
    <n v="4333"/>
    <x v="4"/>
    <s v="Dairy"/>
    <x v="171"/>
    <x v="4332"/>
    <s v="East"/>
    <x v="10"/>
  </r>
  <r>
    <n v="4334"/>
    <x v="6"/>
    <s v="Dairy"/>
    <x v="265"/>
    <x v="4333"/>
    <s v="Central"/>
    <x v="0"/>
  </r>
  <r>
    <n v="4335"/>
    <x v="3"/>
    <s v="Bakery"/>
    <x v="270"/>
    <x v="4334"/>
    <s v="North"/>
    <x v="4"/>
  </r>
  <r>
    <n v="4336"/>
    <x v="6"/>
    <s v="Dairy"/>
    <x v="302"/>
    <x v="4335"/>
    <s v="Central"/>
    <x v="10"/>
  </r>
  <r>
    <n v="4337"/>
    <x v="5"/>
    <s v="Meat"/>
    <x v="50"/>
    <x v="4336"/>
    <s v="South"/>
    <x v="11"/>
  </r>
  <r>
    <n v="4338"/>
    <x v="3"/>
    <s v="Grains"/>
    <x v="246"/>
    <x v="4337"/>
    <s v="East"/>
    <x v="9"/>
  </r>
  <r>
    <n v="4339"/>
    <x v="6"/>
    <s v="Grains"/>
    <x v="226"/>
    <x v="4338"/>
    <s v="South"/>
    <x v="3"/>
  </r>
  <r>
    <n v="4340"/>
    <x v="3"/>
    <s v="Produce"/>
    <x v="13"/>
    <x v="4339"/>
    <s v="North"/>
    <x v="2"/>
  </r>
  <r>
    <n v="4341"/>
    <x v="6"/>
    <s v="Dairy"/>
    <x v="221"/>
    <x v="4340"/>
    <s v="North"/>
    <x v="1"/>
  </r>
  <r>
    <n v="4342"/>
    <x v="2"/>
    <s v="Dairy"/>
    <x v="243"/>
    <x v="4341"/>
    <s v="West"/>
    <x v="11"/>
  </r>
  <r>
    <n v="4343"/>
    <x v="1"/>
    <s v="Meat"/>
    <x v="6"/>
    <x v="4342"/>
    <s v="North"/>
    <x v="3"/>
  </r>
  <r>
    <n v="4344"/>
    <x v="6"/>
    <s v="Produce"/>
    <x v="211"/>
    <x v="4343"/>
    <s v="West"/>
    <x v="10"/>
  </r>
  <r>
    <n v="4345"/>
    <x v="5"/>
    <s v="Bakery"/>
    <x v="24"/>
    <x v="4344"/>
    <s v="Central"/>
    <x v="5"/>
  </r>
  <r>
    <n v="4346"/>
    <x v="0"/>
    <s v="Meat"/>
    <x v="200"/>
    <x v="4345"/>
    <s v="South"/>
    <x v="5"/>
  </r>
  <r>
    <n v="4347"/>
    <x v="4"/>
    <s v="Grains"/>
    <x v="145"/>
    <x v="4346"/>
    <s v="Central"/>
    <x v="11"/>
  </r>
  <r>
    <n v="4348"/>
    <x v="4"/>
    <s v="Produce"/>
    <x v="309"/>
    <x v="4347"/>
    <s v="East"/>
    <x v="1"/>
  </r>
  <r>
    <n v="4349"/>
    <x v="1"/>
    <s v="Dairy"/>
    <x v="16"/>
    <x v="4348"/>
    <s v="West"/>
    <x v="4"/>
  </r>
  <r>
    <n v="4350"/>
    <x v="3"/>
    <s v="Grains"/>
    <x v="198"/>
    <x v="4349"/>
    <s v="North"/>
    <x v="8"/>
  </r>
  <r>
    <n v="4351"/>
    <x v="1"/>
    <s v="Dairy"/>
    <x v="290"/>
    <x v="4350"/>
    <s v="East"/>
    <x v="4"/>
  </r>
  <r>
    <n v="4352"/>
    <x v="4"/>
    <s v="Dairy"/>
    <x v="327"/>
    <x v="4351"/>
    <s v="Central"/>
    <x v="10"/>
  </r>
  <r>
    <n v="4353"/>
    <x v="2"/>
    <s v="Produce"/>
    <x v="315"/>
    <x v="4352"/>
    <s v="North"/>
    <x v="4"/>
  </r>
  <r>
    <n v="4354"/>
    <x v="4"/>
    <s v="Grains"/>
    <x v="69"/>
    <x v="4353"/>
    <s v="South"/>
    <x v="9"/>
  </r>
  <r>
    <n v="4355"/>
    <x v="3"/>
    <s v="Meat"/>
    <x v="99"/>
    <x v="4354"/>
    <s v="South"/>
    <x v="6"/>
  </r>
  <r>
    <n v="4356"/>
    <x v="1"/>
    <s v="Meat"/>
    <x v="351"/>
    <x v="4355"/>
    <s v="West"/>
    <x v="10"/>
  </r>
  <r>
    <n v="4357"/>
    <x v="6"/>
    <s v="Meat"/>
    <x v="175"/>
    <x v="4356"/>
    <s v="West"/>
    <x v="8"/>
  </r>
  <r>
    <n v="4358"/>
    <x v="3"/>
    <s v="Dairy"/>
    <x v="166"/>
    <x v="4357"/>
    <s v="East"/>
    <x v="2"/>
  </r>
  <r>
    <n v="4359"/>
    <x v="4"/>
    <s v="Grains"/>
    <x v="118"/>
    <x v="4358"/>
    <s v="West"/>
    <x v="1"/>
  </r>
  <r>
    <n v="4360"/>
    <x v="1"/>
    <s v="Grains"/>
    <x v="213"/>
    <x v="4359"/>
    <s v="North"/>
    <x v="5"/>
  </r>
  <r>
    <n v="4361"/>
    <x v="4"/>
    <s v="Dairy"/>
    <x v="318"/>
    <x v="4360"/>
    <s v="West"/>
    <x v="8"/>
  </r>
  <r>
    <n v="4362"/>
    <x v="4"/>
    <s v="Bakery"/>
    <x v="326"/>
    <x v="4361"/>
    <s v="Central"/>
    <x v="9"/>
  </r>
  <r>
    <n v="4363"/>
    <x v="1"/>
    <s v="Meat"/>
    <x v="224"/>
    <x v="4362"/>
    <s v="West"/>
    <x v="6"/>
  </r>
  <r>
    <n v="4364"/>
    <x v="2"/>
    <s v="Meat"/>
    <x v="238"/>
    <x v="4363"/>
    <s v="North"/>
    <x v="0"/>
  </r>
  <r>
    <n v="4365"/>
    <x v="0"/>
    <s v="Grains"/>
    <x v="326"/>
    <x v="4364"/>
    <s v="West"/>
    <x v="9"/>
  </r>
  <r>
    <n v="4366"/>
    <x v="1"/>
    <s v="Bakery"/>
    <x v="83"/>
    <x v="4365"/>
    <s v="West"/>
    <x v="5"/>
  </r>
  <r>
    <n v="4367"/>
    <x v="0"/>
    <s v="Bakery"/>
    <x v="211"/>
    <x v="4366"/>
    <s v="Central"/>
    <x v="10"/>
  </r>
  <r>
    <n v="4368"/>
    <x v="0"/>
    <s v="Bakery"/>
    <x v="347"/>
    <x v="4367"/>
    <s v="West"/>
    <x v="5"/>
  </r>
  <r>
    <n v="4369"/>
    <x v="3"/>
    <s v="Meat"/>
    <x v="23"/>
    <x v="4368"/>
    <s v="South"/>
    <x v="8"/>
  </r>
  <r>
    <n v="4370"/>
    <x v="3"/>
    <s v="Dairy"/>
    <x v="64"/>
    <x v="4369"/>
    <s v="South"/>
    <x v="8"/>
  </r>
  <r>
    <n v="4371"/>
    <x v="0"/>
    <s v="Grains"/>
    <x v="57"/>
    <x v="4370"/>
    <s v="South"/>
    <x v="9"/>
  </r>
  <r>
    <n v="4372"/>
    <x v="5"/>
    <s v="Meat"/>
    <x v="313"/>
    <x v="4371"/>
    <s v="West"/>
    <x v="4"/>
  </r>
  <r>
    <n v="4373"/>
    <x v="2"/>
    <s v="Meat"/>
    <x v="187"/>
    <x v="4372"/>
    <s v="North"/>
    <x v="10"/>
  </r>
  <r>
    <n v="4374"/>
    <x v="4"/>
    <s v="Meat"/>
    <x v="232"/>
    <x v="4373"/>
    <s v="North"/>
    <x v="5"/>
  </r>
  <r>
    <n v="4375"/>
    <x v="1"/>
    <s v="Grains"/>
    <x v="242"/>
    <x v="4374"/>
    <s v="East"/>
    <x v="3"/>
  </r>
  <r>
    <n v="4376"/>
    <x v="6"/>
    <s v="Bakery"/>
    <x v="138"/>
    <x v="4375"/>
    <s v="Central"/>
    <x v="1"/>
  </r>
  <r>
    <n v="4377"/>
    <x v="6"/>
    <s v="Meat"/>
    <x v="234"/>
    <x v="4376"/>
    <s v="East"/>
    <x v="9"/>
  </r>
  <r>
    <n v="4378"/>
    <x v="0"/>
    <s v="Grains"/>
    <x v="201"/>
    <x v="4377"/>
    <s v="West"/>
    <x v="9"/>
  </r>
  <r>
    <n v="4379"/>
    <x v="5"/>
    <s v="Produce"/>
    <x v="105"/>
    <x v="4378"/>
    <s v="South"/>
    <x v="0"/>
  </r>
  <r>
    <n v="4380"/>
    <x v="5"/>
    <s v="Produce"/>
    <x v="303"/>
    <x v="4379"/>
    <s v="North"/>
    <x v="6"/>
  </r>
  <r>
    <n v="4381"/>
    <x v="4"/>
    <s v="Meat"/>
    <x v="75"/>
    <x v="4380"/>
    <s v="North"/>
    <x v="1"/>
  </r>
  <r>
    <n v="4382"/>
    <x v="2"/>
    <s v="Meat"/>
    <x v="228"/>
    <x v="4381"/>
    <s v="North"/>
    <x v="5"/>
  </r>
  <r>
    <n v="4383"/>
    <x v="4"/>
    <s v="Produce"/>
    <x v="361"/>
    <x v="4382"/>
    <s v="North"/>
    <x v="0"/>
  </r>
  <r>
    <n v="4384"/>
    <x v="1"/>
    <s v="Grains"/>
    <x v="179"/>
    <x v="4383"/>
    <s v="East"/>
    <x v="2"/>
  </r>
  <r>
    <n v="4385"/>
    <x v="1"/>
    <s v="Bakery"/>
    <x v="80"/>
    <x v="4384"/>
    <s v="Central"/>
    <x v="10"/>
  </r>
  <r>
    <n v="4386"/>
    <x v="2"/>
    <s v="Bakery"/>
    <x v="318"/>
    <x v="4385"/>
    <s v="East"/>
    <x v="8"/>
  </r>
  <r>
    <n v="4387"/>
    <x v="6"/>
    <s v="Grains"/>
    <x v="289"/>
    <x v="4386"/>
    <s v="East"/>
    <x v="5"/>
  </r>
  <r>
    <n v="4388"/>
    <x v="5"/>
    <s v="Produce"/>
    <x v="82"/>
    <x v="4387"/>
    <s v="North"/>
    <x v="2"/>
  </r>
  <r>
    <n v="4389"/>
    <x v="5"/>
    <s v="Bakery"/>
    <x v="285"/>
    <x v="4388"/>
    <s v="North"/>
    <x v="3"/>
  </r>
  <r>
    <n v="4390"/>
    <x v="2"/>
    <s v="Produce"/>
    <x v="330"/>
    <x v="4389"/>
    <s v="West"/>
    <x v="11"/>
  </r>
  <r>
    <n v="4391"/>
    <x v="2"/>
    <s v="Dairy"/>
    <x v="170"/>
    <x v="4390"/>
    <s v="West"/>
    <x v="8"/>
  </r>
  <r>
    <n v="4392"/>
    <x v="5"/>
    <s v="Dairy"/>
    <x v="258"/>
    <x v="4391"/>
    <s v="Central"/>
    <x v="3"/>
  </r>
  <r>
    <n v="4393"/>
    <x v="4"/>
    <s v="Meat"/>
    <x v="360"/>
    <x v="4392"/>
    <s v="West"/>
    <x v="0"/>
  </r>
  <r>
    <n v="4394"/>
    <x v="0"/>
    <s v="Dairy"/>
    <x v="57"/>
    <x v="4393"/>
    <s v="West"/>
    <x v="9"/>
  </r>
  <r>
    <n v="4395"/>
    <x v="3"/>
    <s v="Meat"/>
    <x v="126"/>
    <x v="4394"/>
    <s v="North"/>
    <x v="1"/>
  </r>
  <r>
    <n v="4396"/>
    <x v="5"/>
    <s v="Meat"/>
    <x v="262"/>
    <x v="4395"/>
    <s v="North"/>
    <x v="5"/>
  </r>
  <r>
    <n v="4397"/>
    <x v="2"/>
    <s v="Meat"/>
    <x v="102"/>
    <x v="4396"/>
    <s v="West"/>
    <x v="5"/>
  </r>
  <r>
    <n v="4398"/>
    <x v="6"/>
    <s v="Grains"/>
    <x v="123"/>
    <x v="4397"/>
    <s v="East"/>
    <x v="2"/>
  </r>
  <r>
    <n v="4399"/>
    <x v="2"/>
    <s v="Dairy"/>
    <x v="12"/>
    <x v="4398"/>
    <s v="East"/>
    <x v="7"/>
  </r>
  <r>
    <n v="4400"/>
    <x v="4"/>
    <s v="Meat"/>
    <x v="81"/>
    <x v="4399"/>
    <s v="North"/>
    <x v="4"/>
  </r>
  <r>
    <n v="4401"/>
    <x v="4"/>
    <s v="Meat"/>
    <x v="3"/>
    <x v="4400"/>
    <s v="South"/>
    <x v="3"/>
  </r>
  <r>
    <n v="4402"/>
    <x v="3"/>
    <s v="Produce"/>
    <x v="354"/>
    <x v="4401"/>
    <s v="North"/>
    <x v="7"/>
  </r>
  <r>
    <n v="4403"/>
    <x v="6"/>
    <s v="Dairy"/>
    <x v="31"/>
    <x v="4402"/>
    <s v="North"/>
    <x v="10"/>
  </r>
  <r>
    <n v="4404"/>
    <x v="1"/>
    <s v="Dairy"/>
    <x v="294"/>
    <x v="4403"/>
    <s v="East"/>
    <x v="3"/>
  </r>
  <r>
    <n v="4405"/>
    <x v="3"/>
    <s v="Grains"/>
    <x v="343"/>
    <x v="4404"/>
    <s v="South"/>
    <x v="1"/>
  </r>
  <r>
    <n v="4406"/>
    <x v="1"/>
    <s v="Bakery"/>
    <x v="107"/>
    <x v="4405"/>
    <s v="West"/>
    <x v="1"/>
  </r>
  <r>
    <n v="4407"/>
    <x v="5"/>
    <s v="Grains"/>
    <x v="32"/>
    <x v="4406"/>
    <s v="South"/>
    <x v="9"/>
  </r>
  <r>
    <n v="4408"/>
    <x v="5"/>
    <s v="Meat"/>
    <x v="318"/>
    <x v="4407"/>
    <s v="West"/>
    <x v="8"/>
  </r>
  <r>
    <n v="4409"/>
    <x v="5"/>
    <s v="Meat"/>
    <x v="98"/>
    <x v="4408"/>
    <s v="South"/>
    <x v="8"/>
  </r>
  <r>
    <n v="4410"/>
    <x v="5"/>
    <s v="Meat"/>
    <x v="47"/>
    <x v="4409"/>
    <s v="West"/>
    <x v="8"/>
  </r>
  <r>
    <n v="4411"/>
    <x v="2"/>
    <s v="Produce"/>
    <x v="47"/>
    <x v="4410"/>
    <s v="West"/>
    <x v="8"/>
  </r>
  <r>
    <n v="4412"/>
    <x v="4"/>
    <s v="Grains"/>
    <x v="131"/>
    <x v="4411"/>
    <s v="East"/>
    <x v="8"/>
  </r>
  <r>
    <n v="4413"/>
    <x v="6"/>
    <s v="Bakery"/>
    <x v="85"/>
    <x v="4412"/>
    <s v="South"/>
    <x v="0"/>
  </r>
  <r>
    <n v="4414"/>
    <x v="6"/>
    <s v="Produce"/>
    <x v="347"/>
    <x v="4413"/>
    <s v="East"/>
    <x v="5"/>
  </r>
  <r>
    <n v="4415"/>
    <x v="2"/>
    <s v="Grains"/>
    <x v="72"/>
    <x v="4414"/>
    <s v="North"/>
    <x v="6"/>
  </r>
  <r>
    <n v="4416"/>
    <x v="3"/>
    <s v="Grains"/>
    <x v="226"/>
    <x v="4415"/>
    <s v="West"/>
    <x v="3"/>
  </r>
  <r>
    <n v="4417"/>
    <x v="0"/>
    <s v="Grains"/>
    <x v="254"/>
    <x v="4416"/>
    <s v="West"/>
    <x v="6"/>
  </r>
  <r>
    <n v="4418"/>
    <x v="4"/>
    <s v="Produce"/>
    <x v="268"/>
    <x v="4417"/>
    <s v="East"/>
    <x v="11"/>
  </r>
  <r>
    <n v="4419"/>
    <x v="1"/>
    <s v="Bakery"/>
    <x v="250"/>
    <x v="4418"/>
    <s v="West"/>
    <x v="11"/>
  </r>
  <r>
    <n v="4420"/>
    <x v="1"/>
    <s v="Grains"/>
    <x v="90"/>
    <x v="4419"/>
    <s v="South"/>
    <x v="3"/>
  </r>
  <r>
    <n v="4421"/>
    <x v="3"/>
    <s v="Bakery"/>
    <x v="242"/>
    <x v="4420"/>
    <s v="North"/>
    <x v="3"/>
  </r>
  <r>
    <n v="4422"/>
    <x v="0"/>
    <s v="Grains"/>
    <x v="363"/>
    <x v="4421"/>
    <s v="Central"/>
    <x v="6"/>
  </r>
  <r>
    <n v="4423"/>
    <x v="4"/>
    <s v="Grains"/>
    <x v="82"/>
    <x v="4422"/>
    <s v="North"/>
    <x v="2"/>
  </r>
  <r>
    <n v="4424"/>
    <x v="0"/>
    <s v="Meat"/>
    <x v="29"/>
    <x v="4423"/>
    <s v="North"/>
    <x v="3"/>
  </r>
  <r>
    <n v="4425"/>
    <x v="5"/>
    <s v="Bakery"/>
    <x v="228"/>
    <x v="4424"/>
    <s v="Central"/>
    <x v="5"/>
  </r>
  <r>
    <n v="4426"/>
    <x v="3"/>
    <s v="Grains"/>
    <x v="150"/>
    <x v="4425"/>
    <s v="South"/>
    <x v="11"/>
  </r>
  <r>
    <n v="4427"/>
    <x v="5"/>
    <s v="Dairy"/>
    <x v="2"/>
    <x v="4426"/>
    <s v="Central"/>
    <x v="2"/>
  </r>
  <r>
    <n v="4428"/>
    <x v="0"/>
    <s v="Grains"/>
    <x v="51"/>
    <x v="4427"/>
    <s v="East"/>
    <x v="4"/>
  </r>
  <r>
    <n v="4429"/>
    <x v="1"/>
    <s v="Produce"/>
    <x v="181"/>
    <x v="4428"/>
    <s v="North"/>
    <x v="1"/>
  </r>
  <r>
    <n v="4430"/>
    <x v="4"/>
    <s v="Bakery"/>
    <x v="315"/>
    <x v="4429"/>
    <s v="South"/>
    <x v="4"/>
  </r>
  <r>
    <n v="4431"/>
    <x v="1"/>
    <s v="Grains"/>
    <x v="109"/>
    <x v="4430"/>
    <s v="Central"/>
    <x v="2"/>
  </r>
  <r>
    <n v="4432"/>
    <x v="5"/>
    <s v="Meat"/>
    <x v="321"/>
    <x v="4431"/>
    <s v="East"/>
    <x v="0"/>
  </r>
  <r>
    <n v="4433"/>
    <x v="5"/>
    <s v="Grains"/>
    <x v="197"/>
    <x v="4432"/>
    <s v="Central"/>
    <x v="3"/>
  </r>
  <r>
    <n v="4434"/>
    <x v="2"/>
    <s v="Meat"/>
    <x v="198"/>
    <x v="4433"/>
    <s v="Central"/>
    <x v="8"/>
  </r>
  <r>
    <n v="4435"/>
    <x v="3"/>
    <s v="Dairy"/>
    <x v="176"/>
    <x v="4434"/>
    <s v="South"/>
    <x v="1"/>
  </r>
  <r>
    <n v="4436"/>
    <x v="3"/>
    <s v="Dairy"/>
    <x v="125"/>
    <x v="4435"/>
    <s v="South"/>
    <x v="10"/>
  </r>
  <r>
    <n v="4437"/>
    <x v="0"/>
    <s v="Meat"/>
    <x v="214"/>
    <x v="4436"/>
    <s v="South"/>
    <x v="7"/>
  </r>
  <r>
    <n v="4438"/>
    <x v="1"/>
    <s v="Bakery"/>
    <x v="307"/>
    <x v="4437"/>
    <s v="West"/>
    <x v="2"/>
  </r>
  <r>
    <n v="4439"/>
    <x v="4"/>
    <s v="Produce"/>
    <x v="102"/>
    <x v="4438"/>
    <s v="West"/>
    <x v="5"/>
  </r>
  <r>
    <n v="4440"/>
    <x v="1"/>
    <s v="Produce"/>
    <x v="87"/>
    <x v="4439"/>
    <s v="East"/>
    <x v="10"/>
  </r>
  <r>
    <n v="4441"/>
    <x v="6"/>
    <s v="Bakery"/>
    <x v="238"/>
    <x v="4440"/>
    <s v="North"/>
    <x v="0"/>
  </r>
  <r>
    <n v="4442"/>
    <x v="3"/>
    <s v="Bakery"/>
    <x v="131"/>
    <x v="4441"/>
    <s v="North"/>
    <x v="8"/>
  </r>
  <r>
    <n v="4443"/>
    <x v="5"/>
    <s v="Produce"/>
    <x v="191"/>
    <x v="4442"/>
    <s v="South"/>
    <x v="2"/>
  </r>
  <r>
    <n v="4444"/>
    <x v="1"/>
    <s v="Produce"/>
    <x v="265"/>
    <x v="4443"/>
    <s v="West"/>
    <x v="0"/>
  </r>
  <r>
    <n v="4445"/>
    <x v="3"/>
    <s v="Dairy"/>
    <x v="216"/>
    <x v="4444"/>
    <s v="East"/>
    <x v="10"/>
  </r>
  <r>
    <n v="4446"/>
    <x v="2"/>
    <s v="Meat"/>
    <x v="285"/>
    <x v="4445"/>
    <s v="East"/>
    <x v="3"/>
  </r>
  <r>
    <n v="4447"/>
    <x v="5"/>
    <s v="Meat"/>
    <x v="128"/>
    <x v="4446"/>
    <s v="North"/>
    <x v="1"/>
  </r>
  <r>
    <n v="4448"/>
    <x v="3"/>
    <s v="Dairy"/>
    <x v="216"/>
    <x v="4447"/>
    <s v="East"/>
    <x v="10"/>
  </r>
  <r>
    <n v="4449"/>
    <x v="3"/>
    <s v="Dairy"/>
    <x v="357"/>
    <x v="4448"/>
    <s v="Central"/>
    <x v="7"/>
  </r>
  <r>
    <n v="4450"/>
    <x v="0"/>
    <s v="Grains"/>
    <x v="1"/>
    <x v="4449"/>
    <s v="North"/>
    <x v="1"/>
  </r>
  <r>
    <n v="4451"/>
    <x v="4"/>
    <s v="Bakery"/>
    <x v="214"/>
    <x v="4450"/>
    <s v="Central"/>
    <x v="7"/>
  </r>
  <r>
    <n v="4452"/>
    <x v="1"/>
    <s v="Grains"/>
    <x v="96"/>
    <x v="4451"/>
    <s v="Central"/>
    <x v="0"/>
  </r>
  <r>
    <n v="4453"/>
    <x v="0"/>
    <s v="Bakery"/>
    <x v="99"/>
    <x v="4452"/>
    <s v="Central"/>
    <x v="6"/>
  </r>
  <r>
    <n v="4454"/>
    <x v="0"/>
    <s v="Dairy"/>
    <x v="160"/>
    <x v="4453"/>
    <s v="East"/>
    <x v="8"/>
  </r>
  <r>
    <n v="4455"/>
    <x v="2"/>
    <s v="Grains"/>
    <x v="158"/>
    <x v="4454"/>
    <s v="West"/>
    <x v="8"/>
  </r>
  <r>
    <n v="4456"/>
    <x v="5"/>
    <s v="Dairy"/>
    <x v="52"/>
    <x v="4455"/>
    <s v="North"/>
    <x v="2"/>
  </r>
  <r>
    <n v="4457"/>
    <x v="6"/>
    <s v="Grains"/>
    <x v="10"/>
    <x v="4456"/>
    <s v="South"/>
    <x v="6"/>
  </r>
  <r>
    <n v="4458"/>
    <x v="2"/>
    <s v="Meat"/>
    <x v="281"/>
    <x v="4457"/>
    <s v="South"/>
    <x v="11"/>
  </r>
  <r>
    <n v="4459"/>
    <x v="2"/>
    <s v="Bakery"/>
    <x v="133"/>
    <x v="4458"/>
    <s v="Central"/>
    <x v="3"/>
  </r>
  <r>
    <n v="4460"/>
    <x v="3"/>
    <s v="Meat"/>
    <x v="28"/>
    <x v="4459"/>
    <s v="South"/>
    <x v="6"/>
  </r>
  <r>
    <n v="4461"/>
    <x v="2"/>
    <s v="Grains"/>
    <x v="81"/>
    <x v="4460"/>
    <s v="North"/>
    <x v="4"/>
  </r>
  <r>
    <n v="4462"/>
    <x v="6"/>
    <s v="Produce"/>
    <x v="70"/>
    <x v="4461"/>
    <s v="Central"/>
    <x v="2"/>
  </r>
  <r>
    <n v="4463"/>
    <x v="1"/>
    <s v="Produce"/>
    <x v="235"/>
    <x v="4462"/>
    <s v="North"/>
    <x v="9"/>
  </r>
  <r>
    <n v="4464"/>
    <x v="5"/>
    <s v="Meat"/>
    <x v="185"/>
    <x v="4463"/>
    <s v="Central"/>
    <x v="8"/>
  </r>
  <r>
    <n v="4465"/>
    <x v="0"/>
    <s v="Dairy"/>
    <x v="130"/>
    <x v="4464"/>
    <s v="South"/>
    <x v="1"/>
  </r>
  <r>
    <n v="4466"/>
    <x v="1"/>
    <s v="Bakery"/>
    <x v="261"/>
    <x v="4465"/>
    <s v="West"/>
    <x v="11"/>
  </r>
  <r>
    <n v="4467"/>
    <x v="2"/>
    <s v="Meat"/>
    <x v="140"/>
    <x v="4466"/>
    <s v="South"/>
    <x v="8"/>
  </r>
  <r>
    <n v="4468"/>
    <x v="3"/>
    <s v="Meat"/>
    <x v="210"/>
    <x v="4467"/>
    <s v="North"/>
    <x v="0"/>
  </r>
  <r>
    <n v="4469"/>
    <x v="1"/>
    <s v="Produce"/>
    <x v="330"/>
    <x v="4468"/>
    <s v="North"/>
    <x v="11"/>
  </r>
  <r>
    <n v="4470"/>
    <x v="0"/>
    <s v="Meat"/>
    <x v="116"/>
    <x v="4469"/>
    <s v="West"/>
    <x v="2"/>
  </r>
  <r>
    <n v="4471"/>
    <x v="4"/>
    <s v="Meat"/>
    <x v="354"/>
    <x v="4470"/>
    <s v="South"/>
    <x v="7"/>
  </r>
  <r>
    <n v="4472"/>
    <x v="4"/>
    <s v="Dairy"/>
    <x v="322"/>
    <x v="4471"/>
    <s v="West"/>
    <x v="4"/>
  </r>
  <r>
    <n v="4473"/>
    <x v="4"/>
    <s v="Bakery"/>
    <x v="234"/>
    <x v="4472"/>
    <s v="South"/>
    <x v="9"/>
  </r>
  <r>
    <n v="4474"/>
    <x v="6"/>
    <s v="Dairy"/>
    <x v="331"/>
    <x v="4473"/>
    <s v="South"/>
    <x v="3"/>
  </r>
  <r>
    <n v="4475"/>
    <x v="1"/>
    <s v="Meat"/>
    <x v="187"/>
    <x v="4474"/>
    <s v="South"/>
    <x v="10"/>
  </r>
  <r>
    <n v="4476"/>
    <x v="6"/>
    <s v="Produce"/>
    <x v="329"/>
    <x v="4475"/>
    <s v="South"/>
    <x v="5"/>
  </r>
  <r>
    <n v="4477"/>
    <x v="5"/>
    <s v="Bakery"/>
    <x v="332"/>
    <x v="4476"/>
    <s v="East"/>
    <x v="11"/>
  </r>
  <r>
    <n v="4478"/>
    <x v="3"/>
    <s v="Bakery"/>
    <x v="273"/>
    <x v="4477"/>
    <s v="Central"/>
    <x v="11"/>
  </r>
  <r>
    <n v="4479"/>
    <x v="6"/>
    <s v="Dairy"/>
    <x v="213"/>
    <x v="4478"/>
    <s v="North"/>
    <x v="5"/>
  </r>
  <r>
    <n v="4480"/>
    <x v="4"/>
    <s v="Meat"/>
    <x v="129"/>
    <x v="4479"/>
    <s v="West"/>
    <x v="1"/>
  </r>
  <r>
    <n v="4481"/>
    <x v="6"/>
    <s v="Dairy"/>
    <x v="220"/>
    <x v="4480"/>
    <s v="South"/>
    <x v="11"/>
  </r>
  <r>
    <n v="4482"/>
    <x v="3"/>
    <s v="Grains"/>
    <x v="183"/>
    <x v="4481"/>
    <s v="North"/>
    <x v="8"/>
  </r>
  <r>
    <n v="4483"/>
    <x v="3"/>
    <s v="Bakery"/>
    <x v="4"/>
    <x v="4482"/>
    <s v="South"/>
    <x v="4"/>
  </r>
  <r>
    <n v="4484"/>
    <x v="0"/>
    <s v="Meat"/>
    <x v="188"/>
    <x v="4483"/>
    <s v="North"/>
    <x v="0"/>
  </r>
  <r>
    <n v="4485"/>
    <x v="3"/>
    <s v="Bakery"/>
    <x v="206"/>
    <x v="4484"/>
    <s v="East"/>
    <x v="6"/>
  </r>
  <r>
    <n v="4486"/>
    <x v="1"/>
    <s v="Produce"/>
    <x v="133"/>
    <x v="4485"/>
    <s v="Central"/>
    <x v="3"/>
  </r>
  <r>
    <n v="4487"/>
    <x v="2"/>
    <s v="Meat"/>
    <x v="276"/>
    <x v="4486"/>
    <s v="East"/>
    <x v="0"/>
  </r>
  <r>
    <n v="4488"/>
    <x v="3"/>
    <s v="Bakery"/>
    <x v="342"/>
    <x v="4487"/>
    <s v="South"/>
    <x v="1"/>
  </r>
  <r>
    <n v="4489"/>
    <x v="0"/>
    <s v="Bakery"/>
    <x v="3"/>
    <x v="4488"/>
    <s v="South"/>
    <x v="3"/>
  </r>
  <r>
    <n v="4490"/>
    <x v="1"/>
    <s v="Produce"/>
    <x v="264"/>
    <x v="4489"/>
    <s v="Central"/>
    <x v="10"/>
  </r>
  <r>
    <n v="4491"/>
    <x v="4"/>
    <s v="Bakery"/>
    <x v="244"/>
    <x v="4490"/>
    <s v="West"/>
    <x v="6"/>
  </r>
  <r>
    <n v="4492"/>
    <x v="1"/>
    <s v="Grains"/>
    <x v="357"/>
    <x v="4491"/>
    <s v="South"/>
    <x v="7"/>
  </r>
  <r>
    <n v="4493"/>
    <x v="4"/>
    <s v="Grains"/>
    <x v="347"/>
    <x v="4492"/>
    <s v="North"/>
    <x v="5"/>
  </r>
  <r>
    <n v="4494"/>
    <x v="3"/>
    <s v="Dairy"/>
    <x v="223"/>
    <x v="4493"/>
    <s v="East"/>
    <x v="5"/>
  </r>
  <r>
    <n v="4495"/>
    <x v="6"/>
    <s v="Meat"/>
    <x v="282"/>
    <x v="4494"/>
    <s v="South"/>
    <x v="11"/>
  </r>
  <r>
    <n v="4496"/>
    <x v="0"/>
    <s v="Meat"/>
    <x v="344"/>
    <x v="4495"/>
    <s v="Central"/>
    <x v="0"/>
  </r>
  <r>
    <n v="4497"/>
    <x v="5"/>
    <s v="Produce"/>
    <x v="23"/>
    <x v="4496"/>
    <s v="East"/>
    <x v="8"/>
  </r>
  <r>
    <n v="4498"/>
    <x v="3"/>
    <s v="Dairy"/>
    <x v="132"/>
    <x v="4497"/>
    <s v="West"/>
    <x v="3"/>
  </r>
  <r>
    <n v="4499"/>
    <x v="6"/>
    <s v="Bakery"/>
    <x v="310"/>
    <x v="4498"/>
    <s v="North"/>
    <x v="4"/>
  </r>
  <r>
    <n v="4500"/>
    <x v="4"/>
    <s v="Produce"/>
    <x v="298"/>
    <x v="4499"/>
    <s v="East"/>
    <x v="7"/>
  </r>
  <r>
    <n v="4501"/>
    <x v="5"/>
    <s v="Dairy"/>
    <x v="168"/>
    <x v="4500"/>
    <s v="South"/>
    <x v="4"/>
  </r>
  <r>
    <n v="4502"/>
    <x v="4"/>
    <s v="Bakery"/>
    <x v="291"/>
    <x v="4501"/>
    <s v="South"/>
    <x v="7"/>
  </r>
  <r>
    <n v="4503"/>
    <x v="0"/>
    <s v="Produce"/>
    <x v="156"/>
    <x v="4502"/>
    <s v="North"/>
    <x v="7"/>
  </r>
  <r>
    <n v="4504"/>
    <x v="6"/>
    <s v="Produce"/>
    <x v="136"/>
    <x v="4503"/>
    <s v="West"/>
    <x v="7"/>
  </r>
  <r>
    <n v="4505"/>
    <x v="3"/>
    <s v="Meat"/>
    <x v="118"/>
    <x v="4504"/>
    <s v="North"/>
    <x v="1"/>
  </r>
  <r>
    <n v="4506"/>
    <x v="6"/>
    <s v="Produce"/>
    <x v="310"/>
    <x v="4505"/>
    <s v="East"/>
    <x v="4"/>
  </r>
  <r>
    <n v="4507"/>
    <x v="5"/>
    <s v="Grains"/>
    <x v="101"/>
    <x v="4506"/>
    <s v="South"/>
    <x v="6"/>
  </r>
  <r>
    <n v="4508"/>
    <x v="5"/>
    <s v="Dairy"/>
    <x v="265"/>
    <x v="4507"/>
    <s v="North"/>
    <x v="0"/>
  </r>
  <r>
    <n v="4509"/>
    <x v="1"/>
    <s v="Meat"/>
    <x v="324"/>
    <x v="4508"/>
    <s v="Central"/>
    <x v="9"/>
  </r>
  <r>
    <n v="4510"/>
    <x v="2"/>
    <s v="Dairy"/>
    <x v="289"/>
    <x v="4509"/>
    <s v="North"/>
    <x v="5"/>
  </r>
  <r>
    <n v="4511"/>
    <x v="5"/>
    <s v="Produce"/>
    <x v="166"/>
    <x v="4510"/>
    <s v="North"/>
    <x v="2"/>
  </r>
  <r>
    <n v="4512"/>
    <x v="2"/>
    <s v="Dairy"/>
    <x v="85"/>
    <x v="4511"/>
    <s v="West"/>
    <x v="0"/>
  </r>
  <r>
    <n v="4513"/>
    <x v="0"/>
    <s v="Dairy"/>
    <x v="174"/>
    <x v="4512"/>
    <s v="North"/>
    <x v="11"/>
  </r>
  <r>
    <n v="4514"/>
    <x v="5"/>
    <s v="Grains"/>
    <x v="340"/>
    <x v="4513"/>
    <s v="Central"/>
    <x v="5"/>
  </r>
  <r>
    <n v="4515"/>
    <x v="5"/>
    <s v="Dairy"/>
    <x v="114"/>
    <x v="4514"/>
    <s v="East"/>
    <x v="0"/>
  </r>
  <r>
    <n v="4516"/>
    <x v="0"/>
    <s v="Grains"/>
    <x v="80"/>
    <x v="4515"/>
    <s v="South"/>
    <x v="10"/>
  </r>
  <r>
    <n v="4517"/>
    <x v="2"/>
    <s v="Dairy"/>
    <x v="70"/>
    <x v="4516"/>
    <s v="West"/>
    <x v="2"/>
  </r>
  <r>
    <n v="4518"/>
    <x v="4"/>
    <s v="Bakery"/>
    <x v="113"/>
    <x v="4517"/>
    <s v="Central"/>
    <x v="7"/>
  </r>
  <r>
    <n v="4519"/>
    <x v="0"/>
    <s v="Meat"/>
    <x v="225"/>
    <x v="4518"/>
    <s v="Central"/>
    <x v="4"/>
  </r>
  <r>
    <n v="4520"/>
    <x v="6"/>
    <s v="Produce"/>
    <x v="287"/>
    <x v="4519"/>
    <s v="South"/>
    <x v="4"/>
  </r>
  <r>
    <n v="4521"/>
    <x v="2"/>
    <s v="Grains"/>
    <x v="75"/>
    <x v="4520"/>
    <s v="Central"/>
    <x v="1"/>
  </r>
  <r>
    <n v="4522"/>
    <x v="6"/>
    <s v="Dairy"/>
    <x v="353"/>
    <x v="4521"/>
    <s v="West"/>
    <x v="2"/>
  </r>
  <r>
    <n v="4523"/>
    <x v="2"/>
    <s v="Dairy"/>
    <x v="306"/>
    <x v="4522"/>
    <s v="West"/>
    <x v="5"/>
  </r>
  <r>
    <n v="4524"/>
    <x v="5"/>
    <s v="Meat"/>
    <x v="284"/>
    <x v="4523"/>
    <s v="North"/>
    <x v="7"/>
  </r>
  <r>
    <n v="4525"/>
    <x v="5"/>
    <s v="Produce"/>
    <x v="320"/>
    <x v="4524"/>
    <s v="North"/>
    <x v="1"/>
  </r>
  <r>
    <n v="4526"/>
    <x v="1"/>
    <s v="Meat"/>
    <x v="329"/>
    <x v="4525"/>
    <s v="North"/>
    <x v="5"/>
  </r>
  <r>
    <n v="4527"/>
    <x v="5"/>
    <s v="Grains"/>
    <x v="360"/>
    <x v="4526"/>
    <s v="East"/>
    <x v="0"/>
  </r>
  <r>
    <n v="4528"/>
    <x v="3"/>
    <s v="Produce"/>
    <x v="176"/>
    <x v="4527"/>
    <s v="South"/>
    <x v="1"/>
  </r>
  <r>
    <n v="4529"/>
    <x v="0"/>
    <s v="Bakery"/>
    <x v="252"/>
    <x v="4528"/>
    <s v="East"/>
    <x v="10"/>
  </r>
  <r>
    <n v="4530"/>
    <x v="3"/>
    <s v="Dairy"/>
    <x v="352"/>
    <x v="4529"/>
    <s v="West"/>
    <x v="4"/>
  </r>
  <r>
    <n v="4531"/>
    <x v="5"/>
    <s v="Produce"/>
    <x v="278"/>
    <x v="4530"/>
    <s v="South"/>
    <x v="11"/>
  </r>
  <r>
    <n v="4532"/>
    <x v="5"/>
    <s v="Dairy"/>
    <x v="284"/>
    <x v="4531"/>
    <s v="South"/>
    <x v="7"/>
  </r>
  <r>
    <n v="4533"/>
    <x v="1"/>
    <s v="Grains"/>
    <x v="95"/>
    <x v="4532"/>
    <s v="Central"/>
    <x v="6"/>
  </r>
  <r>
    <n v="4534"/>
    <x v="5"/>
    <s v="Bakery"/>
    <x v="164"/>
    <x v="4533"/>
    <s v="Central"/>
    <x v="8"/>
  </r>
  <r>
    <n v="4535"/>
    <x v="1"/>
    <s v="Produce"/>
    <x v="245"/>
    <x v="4534"/>
    <s v="West"/>
    <x v="11"/>
  </r>
  <r>
    <n v="4536"/>
    <x v="5"/>
    <s v="Dairy"/>
    <x v="340"/>
    <x v="4535"/>
    <s v="South"/>
    <x v="5"/>
  </r>
  <r>
    <n v="4537"/>
    <x v="0"/>
    <s v="Bakery"/>
    <x v="85"/>
    <x v="4536"/>
    <s v="South"/>
    <x v="0"/>
  </r>
  <r>
    <n v="4538"/>
    <x v="4"/>
    <s v="Dairy"/>
    <x v="71"/>
    <x v="4537"/>
    <s v="North"/>
    <x v="7"/>
  </r>
  <r>
    <n v="4539"/>
    <x v="6"/>
    <s v="Grains"/>
    <x v="350"/>
    <x v="4538"/>
    <s v="Central"/>
    <x v="10"/>
  </r>
  <r>
    <n v="4540"/>
    <x v="4"/>
    <s v="Produce"/>
    <x v="310"/>
    <x v="4539"/>
    <s v="East"/>
    <x v="4"/>
  </r>
  <r>
    <n v="4541"/>
    <x v="5"/>
    <s v="Grains"/>
    <x v="71"/>
    <x v="4540"/>
    <s v="West"/>
    <x v="7"/>
  </r>
  <r>
    <n v="4542"/>
    <x v="4"/>
    <s v="Bakery"/>
    <x v="88"/>
    <x v="4541"/>
    <s v="West"/>
    <x v="2"/>
  </r>
  <r>
    <n v="4543"/>
    <x v="6"/>
    <s v="Bakery"/>
    <x v="307"/>
    <x v="4542"/>
    <s v="East"/>
    <x v="2"/>
  </r>
  <r>
    <n v="4544"/>
    <x v="1"/>
    <s v="Meat"/>
    <x v="100"/>
    <x v="4543"/>
    <s v="North"/>
    <x v="11"/>
  </r>
  <r>
    <n v="4545"/>
    <x v="1"/>
    <s v="Meat"/>
    <x v="346"/>
    <x v="4544"/>
    <s v="East"/>
    <x v="1"/>
  </r>
  <r>
    <n v="4546"/>
    <x v="3"/>
    <s v="Grains"/>
    <x v="277"/>
    <x v="4545"/>
    <s v="Central"/>
    <x v="4"/>
  </r>
  <r>
    <n v="4547"/>
    <x v="1"/>
    <s v="Produce"/>
    <x v="115"/>
    <x v="4546"/>
    <s v="East"/>
    <x v="9"/>
  </r>
  <r>
    <n v="4548"/>
    <x v="5"/>
    <s v="Dairy"/>
    <x v="37"/>
    <x v="4547"/>
    <s v="East"/>
    <x v="4"/>
  </r>
  <r>
    <n v="4549"/>
    <x v="1"/>
    <s v="Grains"/>
    <x v="27"/>
    <x v="4548"/>
    <s v="Central"/>
    <x v="2"/>
  </r>
  <r>
    <n v="4550"/>
    <x v="1"/>
    <s v="Bakery"/>
    <x v="290"/>
    <x v="4549"/>
    <s v="North"/>
    <x v="4"/>
  </r>
  <r>
    <n v="4551"/>
    <x v="1"/>
    <s v="Meat"/>
    <x v="9"/>
    <x v="4550"/>
    <s v="North"/>
    <x v="1"/>
  </r>
  <r>
    <n v="4552"/>
    <x v="5"/>
    <s v="Grains"/>
    <x v="206"/>
    <x v="4551"/>
    <s v="North"/>
    <x v="6"/>
  </r>
  <r>
    <n v="4553"/>
    <x v="6"/>
    <s v="Bakery"/>
    <x v="253"/>
    <x v="4552"/>
    <s v="East"/>
    <x v="2"/>
  </r>
  <r>
    <n v="4554"/>
    <x v="0"/>
    <s v="Dairy"/>
    <x v="149"/>
    <x v="4553"/>
    <s v="West"/>
    <x v="10"/>
  </r>
  <r>
    <n v="4555"/>
    <x v="5"/>
    <s v="Produce"/>
    <x v="100"/>
    <x v="4554"/>
    <s v="North"/>
    <x v="11"/>
  </r>
  <r>
    <n v="4556"/>
    <x v="6"/>
    <s v="Grains"/>
    <x v="357"/>
    <x v="4555"/>
    <s v="East"/>
    <x v="7"/>
  </r>
  <r>
    <n v="4557"/>
    <x v="6"/>
    <s v="Dairy"/>
    <x v="198"/>
    <x v="4556"/>
    <s v="West"/>
    <x v="8"/>
  </r>
  <r>
    <n v="4558"/>
    <x v="6"/>
    <s v="Grains"/>
    <x v="70"/>
    <x v="4557"/>
    <s v="East"/>
    <x v="2"/>
  </r>
  <r>
    <n v="4559"/>
    <x v="6"/>
    <s v="Meat"/>
    <x v="136"/>
    <x v="4558"/>
    <s v="East"/>
    <x v="7"/>
  </r>
  <r>
    <n v="4560"/>
    <x v="3"/>
    <s v="Meat"/>
    <x v="255"/>
    <x v="4559"/>
    <s v="West"/>
    <x v="2"/>
  </r>
  <r>
    <n v="4561"/>
    <x v="1"/>
    <s v="Meat"/>
    <x v="296"/>
    <x v="4560"/>
    <s v="Central"/>
    <x v="8"/>
  </r>
  <r>
    <n v="4562"/>
    <x v="3"/>
    <s v="Produce"/>
    <x v="84"/>
    <x v="4561"/>
    <s v="South"/>
    <x v="0"/>
  </r>
  <r>
    <n v="4563"/>
    <x v="3"/>
    <s v="Produce"/>
    <x v="297"/>
    <x v="4562"/>
    <s v="South"/>
    <x v="1"/>
  </r>
  <r>
    <n v="4564"/>
    <x v="2"/>
    <s v="Grains"/>
    <x v="43"/>
    <x v="4563"/>
    <s v="Central"/>
    <x v="11"/>
  </r>
  <r>
    <n v="4565"/>
    <x v="2"/>
    <s v="Produce"/>
    <x v="166"/>
    <x v="4564"/>
    <s v="East"/>
    <x v="2"/>
  </r>
  <r>
    <n v="4566"/>
    <x v="0"/>
    <s v="Bakery"/>
    <x v="112"/>
    <x v="4565"/>
    <s v="West"/>
    <x v="9"/>
  </r>
  <r>
    <n v="4567"/>
    <x v="0"/>
    <s v="Meat"/>
    <x v="216"/>
    <x v="4566"/>
    <s v="South"/>
    <x v="10"/>
  </r>
  <r>
    <n v="4568"/>
    <x v="4"/>
    <s v="Bakery"/>
    <x v="100"/>
    <x v="4567"/>
    <s v="North"/>
    <x v="11"/>
  </r>
  <r>
    <n v="4569"/>
    <x v="5"/>
    <s v="Dairy"/>
    <x v="343"/>
    <x v="4568"/>
    <s v="South"/>
    <x v="1"/>
  </r>
  <r>
    <n v="4570"/>
    <x v="0"/>
    <s v="Meat"/>
    <x v="231"/>
    <x v="4569"/>
    <s v="Central"/>
    <x v="11"/>
  </r>
  <r>
    <n v="4571"/>
    <x v="1"/>
    <s v="Bakery"/>
    <x v="354"/>
    <x v="4570"/>
    <s v="East"/>
    <x v="7"/>
  </r>
  <r>
    <n v="4572"/>
    <x v="2"/>
    <s v="Produce"/>
    <x v="313"/>
    <x v="4571"/>
    <s v="West"/>
    <x v="4"/>
  </r>
  <r>
    <n v="4573"/>
    <x v="0"/>
    <s v="Bakery"/>
    <x v="353"/>
    <x v="4572"/>
    <s v="Central"/>
    <x v="2"/>
  </r>
  <r>
    <n v="4574"/>
    <x v="5"/>
    <s v="Meat"/>
    <x v="179"/>
    <x v="4573"/>
    <s v="East"/>
    <x v="2"/>
  </r>
  <r>
    <n v="4575"/>
    <x v="3"/>
    <s v="Grains"/>
    <x v="72"/>
    <x v="4574"/>
    <s v="Central"/>
    <x v="6"/>
  </r>
  <r>
    <n v="4576"/>
    <x v="5"/>
    <s v="Meat"/>
    <x v="22"/>
    <x v="4575"/>
    <s v="Central"/>
    <x v="1"/>
  </r>
  <r>
    <n v="4577"/>
    <x v="0"/>
    <s v="Dairy"/>
    <x v="263"/>
    <x v="4576"/>
    <s v="South"/>
    <x v="10"/>
  </r>
  <r>
    <n v="4578"/>
    <x v="0"/>
    <s v="Grains"/>
    <x v="305"/>
    <x v="4577"/>
    <s v="Central"/>
    <x v="10"/>
  </r>
  <r>
    <n v="4579"/>
    <x v="0"/>
    <s v="Grains"/>
    <x v="247"/>
    <x v="4578"/>
    <s v="West"/>
    <x v="5"/>
  </r>
  <r>
    <n v="4580"/>
    <x v="2"/>
    <s v="Dairy"/>
    <x v="206"/>
    <x v="4579"/>
    <s v="West"/>
    <x v="6"/>
  </r>
  <r>
    <n v="4581"/>
    <x v="0"/>
    <s v="Bakery"/>
    <x v="19"/>
    <x v="4580"/>
    <s v="East"/>
    <x v="5"/>
  </r>
  <r>
    <n v="4582"/>
    <x v="6"/>
    <s v="Meat"/>
    <x v="222"/>
    <x v="4581"/>
    <s v="North"/>
    <x v="1"/>
  </r>
  <r>
    <n v="4583"/>
    <x v="5"/>
    <s v="Dairy"/>
    <x v="289"/>
    <x v="4582"/>
    <s v="East"/>
    <x v="5"/>
  </r>
  <r>
    <n v="4584"/>
    <x v="2"/>
    <s v="Bakery"/>
    <x v="99"/>
    <x v="4583"/>
    <s v="Central"/>
    <x v="6"/>
  </r>
  <r>
    <n v="4585"/>
    <x v="0"/>
    <s v="Bakery"/>
    <x v="131"/>
    <x v="4584"/>
    <s v="Central"/>
    <x v="8"/>
  </r>
  <r>
    <n v="4586"/>
    <x v="4"/>
    <s v="Grains"/>
    <x v="352"/>
    <x v="4585"/>
    <s v="East"/>
    <x v="4"/>
  </r>
  <r>
    <n v="4587"/>
    <x v="1"/>
    <s v="Dairy"/>
    <x v="246"/>
    <x v="4586"/>
    <s v="North"/>
    <x v="9"/>
  </r>
  <r>
    <n v="4588"/>
    <x v="4"/>
    <s v="Grains"/>
    <x v="117"/>
    <x v="4587"/>
    <s v="South"/>
    <x v="8"/>
  </r>
  <r>
    <n v="4589"/>
    <x v="3"/>
    <s v="Meat"/>
    <x v="194"/>
    <x v="4588"/>
    <s v="North"/>
    <x v="5"/>
  </r>
  <r>
    <n v="4590"/>
    <x v="4"/>
    <s v="Bakery"/>
    <x v="130"/>
    <x v="4589"/>
    <s v="Central"/>
    <x v="1"/>
  </r>
  <r>
    <n v="4591"/>
    <x v="2"/>
    <s v="Dairy"/>
    <x v="217"/>
    <x v="4590"/>
    <s v="East"/>
    <x v="6"/>
  </r>
  <r>
    <n v="4592"/>
    <x v="1"/>
    <s v="Dairy"/>
    <x v="273"/>
    <x v="4591"/>
    <s v="East"/>
    <x v="11"/>
  </r>
  <r>
    <n v="4593"/>
    <x v="6"/>
    <s v="Bakery"/>
    <x v="135"/>
    <x v="4592"/>
    <s v="Central"/>
    <x v="9"/>
  </r>
  <r>
    <n v="4594"/>
    <x v="2"/>
    <s v="Bakery"/>
    <x v="323"/>
    <x v="4593"/>
    <s v="North"/>
    <x v="1"/>
  </r>
  <r>
    <n v="4595"/>
    <x v="2"/>
    <s v="Produce"/>
    <x v="8"/>
    <x v="4594"/>
    <s v="West"/>
    <x v="2"/>
  </r>
  <r>
    <n v="4596"/>
    <x v="0"/>
    <s v="Meat"/>
    <x v="320"/>
    <x v="4595"/>
    <s v="West"/>
    <x v="1"/>
  </r>
  <r>
    <n v="4597"/>
    <x v="5"/>
    <s v="Grains"/>
    <x v="363"/>
    <x v="4596"/>
    <s v="North"/>
    <x v="6"/>
  </r>
  <r>
    <n v="4598"/>
    <x v="4"/>
    <s v="Grains"/>
    <x v="12"/>
    <x v="4597"/>
    <s v="North"/>
    <x v="7"/>
  </r>
  <r>
    <n v="4599"/>
    <x v="6"/>
    <s v="Bakery"/>
    <x v="7"/>
    <x v="4598"/>
    <s v="Central"/>
    <x v="4"/>
  </r>
  <r>
    <n v="4600"/>
    <x v="0"/>
    <s v="Bakery"/>
    <x v="130"/>
    <x v="4599"/>
    <s v="South"/>
    <x v="1"/>
  </r>
  <r>
    <n v="4601"/>
    <x v="6"/>
    <s v="Produce"/>
    <x v="273"/>
    <x v="4600"/>
    <s v="South"/>
    <x v="11"/>
  </r>
  <r>
    <n v="4602"/>
    <x v="6"/>
    <s v="Meat"/>
    <x v="241"/>
    <x v="4601"/>
    <s v="North"/>
    <x v="0"/>
  </r>
  <r>
    <n v="4603"/>
    <x v="6"/>
    <s v="Meat"/>
    <x v="160"/>
    <x v="4602"/>
    <s v="North"/>
    <x v="8"/>
  </r>
  <r>
    <n v="4604"/>
    <x v="2"/>
    <s v="Meat"/>
    <x v="17"/>
    <x v="4603"/>
    <s v="East"/>
    <x v="0"/>
  </r>
  <r>
    <n v="4605"/>
    <x v="4"/>
    <s v="Bakery"/>
    <x v="319"/>
    <x v="4604"/>
    <s v="Central"/>
    <x v="2"/>
  </r>
  <r>
    <n v="4606"/>
    <x v="4"/>
    <s v="Meat"/>
    <x v="232"/>
    <x v="4605"/>
    <s v="South"/>
    <x v="5"/>
  </r>
  <r>
    <n v="4607"/>
    <x v="3"/>
    <s v="Bakery"/>
    <x v="343"/>
    <x v="4606"/>
    <s v="North"/>
    <x v="1"/>
  </r>
  <r>
    <n v="4608"/>
    <x v="3"/>
    <s v="Bakery"/>
    <x v="332"/>
    <x v="4607"/>
    <s v="East"/>
    <x v="11"/>
  </r>
  <r>
    <n v="4609"/>
    <x v="0"/>
    <s v="Meat"/>
    <x v="34"/>
    <x v="4608"/>
    <s v="East"/>
    <x v="4"/>
  </r>
  <r>
    <n v="4610"/>
    <x v="3"/>
    <s v="Bakery"/>
    <x v="295"/>
    <x v="4609"/>
    <s v="East"/>
    <x v="0"/>
  </r>
  <r>
    <n v="4611"/>
    <x v="0"/>
    <s v="Dairy"/>
    <x v="257"/>
    <x v="4610"/>
    <s v="East"/>
    <x v="9"/>
  </r>
  <r>
    <n v="4612"/>
    <x v="5"/>
    <s v="Bakery"/>
    <x v="62"/>
    <x v="4611"/>
    <s v="South"/>
    <x v="10"/>
  </r>
  <r>
    <n v="4613"/>
    <x v="6"/>
    <s v="Meat"/>
    <x v="141"/>
    <x v="4612"/>
    <s v="East"/>
    <x v="9"/>
  </r>
  <r>
    <n v="4614"/>
    <x v="5"/>
    <s v="Produce"/>
    <x v="289"/>
    <x v="4613"/>
    <s v="Central"/>
    <x v="5"/>
  </r>
  <r>
    <n v="4615"/>
    <x v="3"/>
    <s v="Bakery"/>
    <x v="173"/>
    <x v="4614"/>
    <s v="East"/>
    <x v="1"/>
  </r>
  <r>
    <n v="4616"/>
    <x v="2"/>
    <s v="Dairy"/>
    <x v="145"/>
    <x v="4615"/>
    <s v="South"/>
    <x v="11"/>
  </r>
  <r>
    <n v="4617"/>
    <x v="6"/>
    <s v="Dairy"/>
    <x v="39"/>
    <x v="4616"/>
    <s v="West"/>
    <x v="0"/>
  </r>
  <r>
    <n v="4618"/>
    <x v="5"/>
    <s v="Meat"/>
    <x v="352"/>
    <x v="4617"/>
    <s v="East"/>
    <x v="4"/>
  </r>
  <r>
    <n v="4619"/>
    <x v="0"/>
    <s v="Produce"/>
    <x v="201"/>
    <x v="4618"/>
    <s v="West"/>
    <x v="9"/>
  </r>
  <r>
    <n v="4620"/>
    <x v="2"/>
    <s v="Grains"/>
    <x v="127"/>
    <x v="4619"/>
    <s v="South"/>
    <x v="6"/>
  </r>
  <r>
    <n v="4621"/>
    <x v="3"/>
    <s v="Dairy"/>
    <x v="102"/>
    <x v="4620"/>
    <s v="South"/>
    <x v="5"/>
  </r>
  <r>
    <n v="4622"/>
    <x v="5"/>
    <s v="Produce"/>
    <x v="121"/>
    <x v="4621"/>
    <s v="South"/>
    <x v="5"/>
  </r>
  <r>
    <n v="4623"/>
    <x v="4"/>
    <s v="Produce"/>
    <x v="32"/>
    <x v="4622"/>
    <s v="West"/>
    <x v="9"/>
  </r>
  <r>
    <n v="4624"/>
    <x v="2"/>
    <s v="Produce"/>
    <x v="210"/>
    <x v="4623"/>
    <s v="Central"/>
    <x v="0"/>
  </r>
  <r>
    <n v="4625"/>
    <x v="2"/>
    <s v="Grains"/>
    <x v="59"/>
    <x v="4624"/>
    <s v="West"/>
    <x v="5"/>
  </r>
  <r>
    <n v="4626"/>
    <x v="0"/>
    <s v="Produce"/>
    <x v="48"/>
    <x v="4625"/>
    <s v="North"/>
    <x v="0"/>
  </r>
  <r>
    <n v="4627"/>
    <x v="5"/>
    <s v="Produce"/>
    <x v="77"/>
    <x v="4626"/>
    <s v="North"/>
    <x v="7"/>
  </r>
  <r>
    <n v="4628"/>
    <x v="6"/>
    <s v="Grains"/>
    <x v="315"/>
    <x v="4627"/>
    <s v="North"/>
    <x v="4"/>
  </r>
  <r>
    <n v="4629"/>
    <x v="2"/>
    <s v="Dairy"/>
    <x v="265"/>
    <x v="4628"/>
    <s v="West"/>
    <x v="0"/>
  </r>
  <r>
    <n v="4630"/>
    <x v="5"/>
    <s v="Dairy"/>
    <x v="93"/>
    <x v="4629"/>
    <s v="East"/>
    <x v="2"/>
  </r>
  <r>
    <n v="4631"/>
    <x v="2"/>
    <s v="Dairy"/>
    <x v="217"/>
    <x v="4630"/>
    <s v="Central"/>
    <x v="6"/>
  </r>
  <r>
    <n v="4632"/>
    <x v="4"/>
    <s v="Produce"/>
    <x v="224"/>
    <x v="4631"/>
    <s v="North"/>
    <x v="6"/>
  </r>
  <r>
    <n v="4633"/>
    <x v="4"/>
    <s v="Produce"/>
    <x v="308"/>
    <x v="4632"/>
    <s v="Central"/>
    <x v="8"/>
  </r>
  <r>
    <n v="4634"/>
    <x v="3"/>
    <s v="Grains"/>
    <x v="269"/>
    <x v="4633"/>
    <s v="East"/>
    <x v="8"/>
  </r>
  <r>
    <n v="4635"/>
    <x v="4"/>
    <s v="Bakery"/>
    <x v="54"/>
    <x v="4634"/>
    <s v="South"/>
    <x v="7"/>
  </r>
  <r>
    <n v="4636"/>
    <x v="0"/>
    <s v="Produce"/>
    <x v="10"/>
    <x v="4635"/>
    <s v="Central"/>
    <x v="6"/>
  </r>
  <r>
    <n v="4637"/>
    <x v="0"/>
    <s v="Bakery"/>
    <x v="310"/>
    <x v="4636"/>
    <s v="East"/>
    <x v="4"/>
  </r>
  <r>
    <n v="4638"/>
    <x v="2"/>
    <s v="Grains"/>
    <x v="186"/>
    <x v="4637"/>
    <s v="South"/>
    <x v="7"/>
  </r>
  <r>
    <n v="4639"/>
    <x v="0"/>
    <s v="Grains"/>
    <x v="124"/>
    <x v="4638"/>
    <s v="Central"/>
    <x v="4"/>
  </r>
  <r>
    <n v="4640"/>
    <x v="4"/>
    <s v="Meat"/>
    <x v="163"/>
    <x v="4639"/>
    <s v="Central"/>
    <x v="6"/>
  </r>
  <r>
    <n v="4641"/>
    <x v="3"/>
    <s v="Grains"/>
    <x v="310"/>
    <x v="4640"/>
    <s v="Central"/>
    <x v="4"/>
  </r>
  <r>
    <n v="4642"/>
    <x v="0"/>
    <s v="Dairy"/>
    <x v="46"/>
    <x v="4641"/>
    <s v="Central"/>
    <x v="6"/>
  </r>
  <r>
    <n v="4643"/>
    <x v="6"/>
    <s v="Dairy"/>
    <x v="299"/>
    <x v="4642"/>
    <s v="North"/>
    <x v="4"/>
  </r>
  <r>
    <n v="4644"/>
    <x v="3"/>
    <s v="Bakery"/>
    <x v="212"/>
    <x v="4643"/>
    <s v="North"/>
    <x v="8"/>
  </r>
  <r>
    <n v="4645"/>
    <x v="2"/>
    <s v="Grains"/>
    <x v="87"/>
    <x v="4644"/>
    <s v="South"/>
    <x v="10"/>
  </r>
  <r>
    <n v="4646"/>
    <x v="4"/>
    <s v="Bakery"/>
    <x v="245"/>
    <x v="4645"/>
    <s v="South"/>
    <x v="11"/>
  </r>
  <r>
    <n v="4647"/>
    <x v="5"/>
    <s v="Dairy"/>
    <x v="293"/>
    <x v="4646"/>
    <s v="West"/>
    <x v="1"/>
  </r>
  <r>
    <n v="4648"/>
    <x v="3"/>
    <s v="Grains"/>
    <x v="246"/>
    <x v="4647"/>
    <s v="East"/>
    <x v="9"/>
  </r>
  <r>
    <n v="4649"/>
    <x v="0"/>
    <s v="Grains"/>
    <x v="316"/>
    <x v="4648"/>
    <s v="South"/>
    <x v="9"/>
  </r>
  <r>
    <n v="4650"/>
    <x v="2"/>
    <s v="Produce"/>
    <x v="44"/>
    <x v="4649"/>
    <s v="Central"/>
    <x v="2"/>
  </r>
  <r>
    <n v="4651"/>
    <x v="4"/>
    <s v="Dairy"/>
    <x v="100"/>
    <x v="4650"/>
    <s v="South"/>
    <x v="11"/>
  </r>
  <r>
    <n v="4652"/>
    <x v="0"/>
    <s v="Meat"/>
    <x v="251"/>
    <x v="4651"/>
    <s v="South"/>
    <x v="4"/>
  </r>
  <r>
    <n v="4653"/>
    <x v="3"/>
    <s v="Produce"/>
    <x v="349"/>
    <x v="4652"/>
    <s v="East"/>
    <x v="11"/>
  </r>
  <r>
    <n v="4654"/>
    <x v="6"/>
    <s v="Bakery"/>
    <x v="211"/>
    <x v="4653"/>
    <s v="East"/>
    <x v="10"/>
  </r>
  <r>
    <n v="4655"/>
    <x v="2"/>
    <s v="Meat"/>
    <x v="335"/>
    <x v="4654"/>
    <s v="Central"/>
    <x v="6"/>
  </r>
  <r>
    <n v="4656"/>
    <x v="1"/>
    <s v="Grains"/>
    <x v="180"/>
    <x v="4655"/>
    <s v="West"/>
    <x v="9"/>
  </r>
  <r>
    <n v="4657"/>
    <x v="1"/>
    <s v="Bakery"/>
    <x v="201"/>
    <x v="4656"/>
    <s v="West"/>
    <x v="9"/>
  </r>
  <r>
    <n v="4658"/>
    <x v="6"/>
    <s v="Bakery"/>
    <x v="40"/>
    <x v="4657"/>
    <s v="Central"/>
    <x v="10"/>
  </r>
  <r>
    <n v="4659"/>
    <x v="5"/>
    <s v="Meat"/>
    <x v="18"/>
    <x v="4658"/>
    <s v="Central"/>
    <x v="9"/>
  </r>
  <r>
    <n v="4660"/>
    <x v="4"/>
    <s v="Meat"/>
    <x v="354"/>
    <x v="4659"/>
    <s v="Central"/>
    <x v="7"/>
  </r>
  <r>
    <n v="4661"/>
    <x v="4"/>
    <s v="Bakery"/>
    <x v="72"/>
    <x v="4660"/>
    <s v="North"/>
    <x v="6"/>
  </r>
  <r>
    <n v="4662"/>
    <x v="6"/>
    <s v="Bakery"/>
    <x v="114"/>
    <x v="4661"/>
    <s v="East"/>
    <x v="0"/>
  </r>
  <r>
    <n v="4663"/>
    <x v="4"/>
    <s v="Produce"/>
    <x v="74"/>
    <x v="4662"/>
    <s v="East"/>
    <x v="8"/>
  </r>
  <r>
    <n v="4664"/>
    <x v="4"/>
    <s v="Dairy"/>
    <x v="101"/>
    <x v="4663"/>
    <s v="North"/>
    <x v="6"/>
  </r>
  <r>
    <n v="4665"/>
    <x v="4"/>
    <s v="Meat"/>
    <x v="11"/>
    <x v="4664"/>
    <s v="Central"/>
    <x v="7"/>
  </r>
  <r>
    <n v="4666"/>
    <x v="1"/>
    <s v="Bakery"/>
    <x v="97"/>
    <x v="4665"/>
    <s v="South"/>
    <x v="4"/>
  </r>
  <r>
    <n v="4667"/>
    <x v="0"/>
    <s v="Meat"/>
    <x v="131"/>
    <x v="4666"/>
    <s v="North"/>
    <x v="8"/>
  </r>
  <r>
    <n v="4668"/>
    <x v="1"/>
    <s v="Dairy"/>
    <x v="206"/>
    <x v="4667"/>
    <s v="East"/>
    <x v="6"/>
  </r>
  <r>
    <n v="4669"/>
    <x v="2"/>
    <s v="Produce"/>
    <x v="82"/>
    <x v="4668"/>
    <s v="Central"/>
    <x v="2"/>
  </r>
  <r>
    <n v="4670"/>
    <x v="6"/>
    <s v="Bakery"/>
    <x v="5"/>
    <x v="4669"/>
    <s v="West"/>
    <x v="5"/>
  </r>
  <r>
    <n v="4671"/>
    <x v="6"/>
    <s v="Produce"/>
    <x v="249"/>
    <x v="4670"/>
    <s v="West"/>
    <x v="3"/>
  </r>
  <r>
    <n v="4672"/>
    <x v="2"/>
    <s v="Produce"/>
    <x v="285"/>
    <x v="4671"/>
    <s v="East"/>
    <x v="3"/>
  </r>
  <r>
    <n v="4673"/>
    <x v="3"/>
    <s v="Bakery"/>
    <x v="356"/>
    <x v="4672"/>
    <s v="East"/>
    <x v="4"/>
  </r>
  <r>
    <n v="4674"/>
    <x v="2"/>
    <s v="Meat"/>
    <x v="87"/>
    <x v="4673"/>
    <s v="South"/>
    <x v="10"/>
  </r>
  <r>
    <n v="4675"/>
    <x v="0"/>
    <s v="Produce"/>
    <x v="120"/>
    <x v="4674"/>
    <s v="South"/>
    <x v="4"/>
  </r>
  <r>
    <n v="4676"/>
    <x v="4"/>
    <s v="Bakery"/>
    <x v="24"/>
    <x v="4675"/>
    <s v="East"/>
    <x v="5"/>
  </r>
  <r>
    <n v="4677"/>
    <x v="0"/>
    <s v="Grains"/>
    <x v="228"/>
    <x v="4676"/>
    <s v="West"/>
    <x v="5"/>
  </r>
  <r>
    <n v="4678"/>
    <x v="5"/>
    <s v="Grains"/>
    <x v="326"/>
    <x v="4677"/>
    <s v="North"/>
    <x v="9"/>
  </r>
  <r>
    <n v="4679"/>
    <x v="0"/>
    <s v="Meat"/>
    <x v="165"/>
    <x v="4678"/>
    <s v="East"/>
    <x v="7"/>
  </r>
  <r>
    <n v="4680"/>
    <x v="4"/>
    <s v="Meat"/>
    <x v="56"/>
    <x v="4679"/>
    <s v="North"/>
    <x v="10"/>
  </r>
  <r>
    <n v="4681"/>
    <x v="4"/>
    <s v="Bakery"/>
    <x v="146"/>
    <x v="4680"/>
    <s v="East"/>
    <x v="8"/>
  </r>
  <r>
    <n v="4682"/>
    <x v="3"/>
    <s v="Grains"/>
    <x v="99"/>
    <x v="4681"/>
    <s v="East"/>
    <x v="6"/>
  </r>
  <r>
    <n v="4683"/>
    <x v="0"/>
    <s v="Meat"/>
    <x v="253"/>
    <x v="4682"/>
    <s v="East"/>
    <x v="2"/>
  </r>
  <r>
    <n v="4684"/>
    <x v="2"/>
    <s v="Produce"/>
    <x v="287"/>
    <x v="4683"/>
    <s v="East"/>
    <x v="4"/>
  </r>
  <r>
    <n v="4685"/>
    <x v="6"/>
    <s v="Meat"/>
    <x v="121"/>
    <x v="4684"/>
    <s v="South"/>
    <x v="5"/>
  </r>
  <r>
    <n v="4686"/>
    <x v="3"/>
    <s v="Produce"/>
    <x v="218"/>
    <x v="4685"/>
    <s v="Central"/>
    <x v="5"/>
  </r>
  <r>
    <n v="4687"/>
    <x v="2"/>
    <s v="Grains"/>
    <x v="103"/>
    <x v="4686"/>
    <s v="Central"/>
    <x v="1"/>
  </r>
  <r>
    <n v="4688"/>
    <x v="1"/>
    <s v="Dairy"/>
    <x v="341"/>
    <x v="4687"/>
    <s v="East"/>
    <x v="8"/>
  </r>
  <r>
    <n v="4689"/>
    <x v="0"/>
    <s v="Meat"/>
    <x v="55"/>
    <x v="4688"/>
    <s v="West"/>
    <x v="2"/>
  </r>
  <r>
    <n v="4690"/>
    <x v="2"/>
    <s v="Bakery"/>
    <x v="170"/>
    <x v="4689"/>
    <s v="North"/>
    <x v="8"/>
  </r>
  <r>
    <n v="4691"/>
    <x v="4"/>
    <s v="Grains"/>
    <x v="277"/>
    <x v="4690"/>
    <s v="East"/>
    <x v="4"/>
  </r>
  <r>
    <n v="4692"/>
    <x v="1"/>
    <s v="Dairy"/>
    <x v="38"/>
    <x v="4691"/>
    <s v="South"/>
    <x v="10"/>
  </r>
  <r>
    <n v="4693"/>
    <x v="3"/>
    <s v="Produce"/>
    <x v="338"/>
    <x v="4692"/>
    <s v="East"/>
    <x v="3"/>
  </r>
  <r>
    <n v="4694"/>
    <x v="3"/>
    <s v="Dairy"/>
    <x v="267"/>
    <x v="4693"/>
    <s v="South"/>
    <x v="6"/>
  </r>
  <r>
    <n v="4695"/>
    <x v="0"/>
    <s v="Meat"/>
    <x v="51"/>
    <x v="4694"/>
    <s v="West"/>
    <x v="4"/>
  </r>
  <r>
    <n v="4696"/>
    <x v="1"/>
    <s v="Meat"/>
    <x v="75"/>
    <x v="4695"/>
    <s v="West"/>
    <x v="1"/>
  </r>
  <r>
    <n v="4697"/>
    <x v="2"/>
    <s v="Bakery"/>
    <x v="125"/>
    <x v="4696"/>
    <s v="East"/>
    <x v="10"/>
  </r>
  <r>
    <n v="4698"/>
    <x v="4"/>
    <s v="Meat"/>
    <x v="151"/>
    <x v="4697"/>
    <s v="South"/>
    <x v="9"/>
  </r>
  <r>
    <n v="4699"/>
    <x v="5"/>
    <s v="Bakery"/>
    <x v="84"/>
    <x v="4698"/>
    <s v="Central"/>
    <x v="0"/>
  </r>
  <r>
    <n v="4700"/>
    <x v="3"/>
    <s v="Bakery"/>
    <x v="176"/>
    <x v="4699"/>
    <s v="Central"/>
    <x v="1"/>
  </r>
  <r>
    <n v="4701"/>
    <x v="6"/>
    <s v="Dairy"/>
    <x v="95"/>
    <x v="4700"/>
    <s v="East"/>
    <x v="6"/>
  </r>
  <r>
    <n v="4702"/>
    <x v="1"/>
    <s v="Dairy"/>
    <x v="225"/>
    <x v="4701"/>
    <s v="North"/>
    <x v="4"/>
  </r>
  <r>
    <n v="4703"/>
    <x v="0"/>
    <s v="Bakery"/>
    <x v="256"/>
    <x v="4702"/>
    <s v="South"/>
    <x v="2"/>
  </r>
  <r>
    <n v="4704"/>
    <x v="3"/>
    <s v="Produce"/>
    <x v="313"/>
    <x v="4703"/>
    <s v="Central"/>
    <x v="4"/>
  </r>
  <r>
    <n v="4705"/>
    <x v="6"/>
    <s v="Produce"/>
    <x v="202"/>
    <x v="4704"/>
    <s v="South"/>
    <x v="11"/>
  </r>
  <r>
    <n v="4706"/>
    <x v="5"/>
    <s v="Meat"/>
    <x v="36"/>
    <x v="4705"/>
    <s v="South"/>
    <x v="7"/>
  </r>
  <r>
    <n v="4707"/>
    <x v="4"/>
    <s v="Bakery"/>
    <x v="200"/>
    <x v="4706"/>
    <s v="West"/>
    <x v="5"/>
  </r>
  <r>
    <n v="4708"/>
    <x v="2"/>
    <s v="Grains"/>
    <x v="81"/>
    <x v="4707"/>
    <s v="East"/>
    <x v="4"/>
  </r>
  <r>
    <n v="4709"/>
    <x v="3"/>
    <s v="Grains"/>
    <x v="39"/>
    <x v="4708"/>
    <s v="East"/>
    <x v="0"/>
  </r>
  <r>
    <n v="4710"/>
    <x v="0"/>
    <s v="Bakery"/>
    <x v="65"/>
    <x v="4709"/>
    <s v="West"/>
    <x v="8"/>
  </r>
  <r>
    <n v="4711"/>
    <x v="4"/>
    <s v="Dairy"/>
    <x v="274"/>
    <x v="4710"/>
    <s v="South"/>
    <x v="7"/>
  </r>
  <r>
    <n v="4712"/>
    <x v="1"/>
    <s v="Grains"/>
    <x v="4"/>
    <x v="4711"/>
    <s v="South"/>
    <x v="4"/>
  </r>
  <r>
    <n v="4713"/>
    <x v="6"/>
    <s v="Grains"/>
    <x v="99"/>
    <x v="4712"/>
    <s v="Central"/>
    <x v="6"/>
  </r>
  <r>
    <n v="4714"/>
    <x v="4"/>
    <s v="Bakery"/>
    <x v="264"/>
    <x v="4713"/>
    <s v="North"/>
    <x v="10"/>
  </r>
  <r>
    <n v="4715"/>
    <x v="5"/>
    <s v="Produce"/>
    <x v="183"/>
    <x v="4714"/>
    <s v="North"/>
    <x v="8"/>
  </r>
  <r>
    <n v="4716"/>
    <x v="1"/>
    <s v="Dairy"/>
    <x v="2"/>
    <x v="4715"/>
    <s v="Central"/>
    <x v="2"/>
  </r>
  <r>
    <n v="4717"/>
    <x v="3"/>
    <s v="Grains"/>
    <x v="237"/>
    <x v="4716"/>
    <s v="South"/>
    <x v="2"/>
  </r>
  <r>
    <n v="4718"/>
    <x v="0"/>
    <s v="Meat"/>
    <x v="147"/>
    <x v="4717"/>
    <s v="West"/>
    <x v="3"/>
  </r>
  <r>
    <n v="4719"/>
    <x v="0"/>
    <s v="Grains"/>
    <x v="203"/>
    <x v="4718"/>
    <s v="East"/>
    <x v="10"/>
  </r>
  <r>
    <n v="4720"/>
    <x v="2"/>
    <s v="Meat"/>
    <x v="173"/>
    <x v="4719"/>
    <s v="North"/>
    <x v="1"/>
  </r>
  <r>
    <n v="4721"/>
    <x v="1"/>
    <s v="Bakery"/>
    <x v="52"/>
    <x v="4720"/>
    <s v="East"/>
    <x v="2"/>
  </r>
  <r>
    <n v="4722"/>
    <x v="2"/>
    <s v="Dairy"/>
    <x v="134"/>
    <x v="4721"/>
    <s v="South"/>
    <x v="3"/>
  </r>
  <r>
    <n v="4723"/>
    <x v="6"/>
    <s v="Meat"/>
    <x v="275"/>
    <x v="4722"/>
    <s v="West"/>
    <x v="11"/>
  </r>
  <r>
    <n v="4724"/>
    <x v="0"/>
    <s v="Bakery"/>
    <x v="356"/>
    <x v="4723"/>
    <s v="North"/>
    <x v="4"/>
  </r>
  <r>
    <n v="4725"/>
    <x v="0"/>
    <s v="Grains"/>
    <x v="166"/>
    <x v="4724"/>
    <s v="Central"/>
    <x v="2"/>
  </r>
  <r>
    <n v="4726"/>
    <x v="6"/>
    <s v="Produce"/>
    <x v="306"/>
    <x v="4725"/>
    <s v="West"/>
    <x v="5"/>
  </r>
  <r>
    <n v="4727"/>
    <x v="3"/>
    <s v="Grains"/>
    <x v="125"/>
    <x v="4726"/>
    <s v="West"/>
    <x v="10"/>
  </r>
  <r>
    <n v="4728"/>
    <x v="3"/>
    <s v="Produce"/>
    <x v="130"/>
    <x v="4727"/>
    <s v="West"/>
    <x v="1"/>
  </r>
  <r>
    <n v="4729"/>
    <x v="2"/>
    <s v="Meat"/>
    <x v="80"/>
    <x v="4728"/>
    <s v="South"/>
    <x v="10"/>
  </r>
  <r>
    <n v="4730"/>
    <x v="0"/>
    <s v="Grains"/>
    <x v="331"/>
    <x v="4729"/>
    <s v="East"/>
    <x v="3"/>
  </r>
  <r>
    <n v="4731"/>
    <x v="3"/>
    <s v="Grains"/>
    <x v="328"/>
    <x v="4730"/>
    <s v="West"/>
    <x v="7"/>
  </r>
  <r>
    <n v="4732"/>
    <x v="6"/>
    <s v="Produce"/>
    <x v="345"/>
    <x v="4731"/>
    <s v="East"/>
    <x v="10"/>
  </r>
  <r>
    <n v="4733"/>
    <x v="1"/>
    <s v="Produce"/>
    <x v="232"/>
    <x v="4732"/>
    <s v="West"/>
    <x v="5"/>
  </r>
  <r>
    <n v="4734"/>
    <x v="5"/>
    <s v="Meat"/>
    <x v="324"/>
    <x v="4733"/>
    <s v="Central"/>
    <x v="9"/>
  </r>
  <r>
    <n v="4735"/>
    <x v="6"/>
    <s v="Produce"/>
    <x v="284"/>
    <x v="4734"/>
    <s v="South"/>
    <x v="7"/>
  </r>
  <r>
    <n v="4736"/>
    <x v="2"/>
    <s v="Bakery"/>
    <x v="228"/>
    <x v="4735"/>
    <s v="West"/>
    <x v="5"/>
  </r>
  <r>
    <n v="4737"/>
    <x v="1"/>
    <s v="Grains"/>
    <x v="145"/>
    <x v="4736"/>
    <s v="North"/>
    <x v="11"/>
  </r>
  <r>
    <n v="4738"/>
    <x v="3"/>
    <s v="Bakery"/>
    <x v="282"/>
    <x v="4737"/>
    <s v="East"/>
    <x v="11"/>
  </r>
  <r>
    <n v="4739"/>
    <x v="2"/>
    <s v="Dairy"/>
    <x v="35"/>
    <x v="4738"/>
    <s v="West"/>
    <x v="8"/>
  </r>
  <r>
    <n v="4740"/>
    <x v="4"/>
    <s v="Dairy"/>
    <x v="128"/>
    <x v="4739"/>
    <s v="South"/>
    <x v="1"/>
  </r>
  <r>
    <n v="4741"/>
    <x v="1"/>
    <s v="Grains"/>
    <x v="42"/>
    <x v="4740"/>
    <s v="East"/>
    <x v="3"/>
  </r>
  <r>
    <n v="4742"/>
    <x v="2"/>
    <s v="Bakery"/>
    <x v="94"/>
    <x v="4741"/>
    <s v="North"/>
    <x v="11"/>
  </r>
  <r>
    <n v="4743"/>
    <x v="2"/>
    <s v="Bakery"/>
    <x v="118"/>
    <x v="4742"/>
    <s v="South"/>
    <x v="1"/>
  </r>
  <r>
    <n v="4744"/>
    <x v="6"/>
    <s v="Produce"/>
    <x v="360"/>
    <x v="4743"/>
    <s v="East"/>
    <x v="0"/>
  </r>
  <r>
    <n v="4745"/>
    <x v="1"/>
    <s v="Meat"/>
    <x v="165"/>
    <x v="4744"/>
    <s v="South"/>
    <x v="7"/>
  </r>
  <r>
    <n v="4746"/>
    <x v="0"/>
    <s v="Dairy"/>
    <x v="159"/>
    <x v="4745"/>
    <s v="West"/>
    <x v="5"/>
  </r>
  <r>
    <n v="4747"/>
    <x v="3"/>
    <s v="Bakery"/>
    <x v="88"/>
    <x v="4746"/>
    <s v="West"/>
    <x v="2"/>
  </r>
  <r>
    <n v="4748"/>
    <x v="3"/>
    <s v="Meat"/>
    <x v="47"/>
    <x v="4747"/>
    <s v="South"/>
    <x v="8"/>
  </r>
  <r>
    <n v="4749"/>
    <x v="2"/>
    <s v="Produce"/>
    <x v="56"/>
    <x v="4748"/>
    <s v="West"/>
    <x v="10"/>
  </r>
  <r>
    <n v="4750"/>
    <x v="5"/>
    <s v="Dairy"/>
    <x v="186"/>
    <x v="4749"/>
    <s v="South"/>
    <x v="7"/>
  </r>
  <r>
    <n v="4751"/>
    <x v="5"/>
    <s v="Dairy"/>
    <x v="254"/>
    <x v="4750"/>
    <s v="Central"/>
    <x v="6"/>
  </r>
  <r>
    <n v="4752"/>
    <x v="2"/>
    <s v="Bakery"/>
    <x v="72"/>
    <x v="4751"/>
    <s v="North"/>
    <x v="6"/>
  </r>
  <r>
    <n v="4753"/>
    <x v="0"/>
    <s v="Meat"/>
    <x v="347"/>
    <x v="4752"/>
    <s v="South"/>
    <x v="5"/>
  </r>
  <r>
    <n v="4754"/>
    <x v="5"/>
    <s v="Meat"/>
    <x v="38"/>
    <x v="4753"/>
    <s v="Central"/>
    <x v="10"/>
  </r>
  <r>
    <n v="4755"/>
    <x v="6"/>
    <s v="Bakery"/>
    <x v="107"/>
    <x v="4754"/>
    <s v="West"/>
    <x v="1"/>
  </r>
  <r>
    <n v="4756"/>
    <x v="2"/>
    <s v="Grains"/>
    <x v="185"/>
    <x v="4755"/>
    <s v="South"/>
    <x v="8"/>
  </r>
  <r>
    <n v="4757"/>
    <x v="5"/>
    <s v="Dairy"/>
    <x v="224"/>
    <x v="4756"/>
    <s v="North"/>
    <x v="6"/>
  </r>
  <r>
    <n v="4758"/>
    <x v="1"/>
    <s v="Grains"/>
    <x v="127"/>
    <x v="4757"/>
    <s v="West"/>
    <x v="6"/>
  </r>
  <r>
    <n v="4759"/>
    <x v="1"/>
    <s v="Grains"/>
    <x v="86"/>
    <x v="4758"/>
    <s v="West"/>
    <x v="3"/>
  </r>
  <r>
    <n v="4760"/>
    <x v="5"/>
    <s v="Grains"/>
    <x v="300"/>
    <x v="4759"/>
    <s v="Central"/>
    <x v="5"/>
  </r>
  <r>
    <n v="4761"/>
    <x v="4"/>
    <s v="Grains"/>
    <x v="91"/>
    <x v="4760"/>
    <s v="North"/>
    <x v="4"/>
  </r>
  <r>
    <n v="4762"/>
    <x v="0"/>
    <s v="Dairy"/>
    <x v="272"/>
    <x v="4761"/>
    <s v="West"/>
    <x v="4"/>
  </r>
  <r>
    <n v="4763"/>
    <x v="1"/>
    <s v="Bakery"/>
    <x v="141"/>
    <x v="4762"/>
    <s v="Central"/>
    <x v="9"/>
  </r>
  <r>
    <n v="4764"/>
    <x v="5"/>
    <s v="Meat"/>
    <x v="37"/>
    <x v="4763"/>
    <s v="Central"/>
    <x v="4"/>
  </r>
  <r>
    <n v="4765"/>
    <x v="1"/>
    <s v="Produce"/>
    <x v="363"/>
    <x v="4764"/>
    <s v="East"/>
    <x v="6"/>
  </r>
  <r>
    <n v="4766"/>
    <x v="0"/>
    <s v="Dairy"/>
    <x v="301"/>
    <x v="4765"/>
    <s v="South"/>
    <x v="6"/>
  </r>
  <r>
    <n v="4767"/>
    <x v="5"/>
    <s v="Bakery"/>
    <x v="322"/>
    <x v="4766"/>
    <s v="Central"/>
    <x v="4"/>
  </r>
  <r>
    <n v="4768"/>
    <x v="3"/>
    <s v="Meat"/>
    <x v="142"/>
    <x v="4767"/>
    <s v="Central"/>
    <x v="6"/>
  </r>
  <r>
    <n v="4769"/>
    <x v="1"/>
    <s v="Meat"/>
    <x v="117"/>
    <x v="4768"/>
    <s v="West"/>
    <x v="8"/>
  </r>
  <r>
    <n v="4770"/>
    <x v="6"/>
    <s v="Grains"/>
    <x v="222"/>
    <x v="4769"/>
    <s v="West"/>
    <x v="1"/>
  </r>
  <r>
    <n v="4771"/>
    <x v="5"/>
    <s v="Grains"/>
    <x v="299"/>
    <x v="4770"/>
    <s v="North"/>
    <x v="4"/>
  </r>
  <r>
    <n v="4772"/>
    <x v="0"/>
    <s v="Grains"/>
    <x v="284"/>
    <x v="4771"/>
    <s v="West"/>
    <x v="7"/>
  </r>
  <r>
    <n v="4773"/>
    <x v="4"/>
    <s v="Bakery"/>
    <x v="170"/>
    <x v="4772"/>
    <s v="East"/>
    <x v="8"/>
  </r>
  <r>
    <n v="4774"/>
    <x v="1"/>
    <s v="Produce"/>
    <x v="114"/>
    <x v="4773"/>
    <s v="North"/>
    <x v="0"/>
  </r>
  <r>
    <n v="4775"/>
    <x v="5"/>
    <s v="Meat"/>
    <x v="158"/>
    <x v="4774"/>
    <s v="Central"/>
    <x v="8"/>
  </r>
  <r>
    <n v="4776"/>
    <x v="6"/>
    <s v="Produce"/>
    <x v="42"/>
    <x v="4775"/>
    <s v="East"/>
    <x v="3"/>
  </r>
  <r>
    <n v="4777"/>
    <x v="2"/>
    <s v="Bakery"/>
    <x v="45"/>
    <x v="4776"/>
    <s v="West"/>
    <x v="5"/>
  </r>
  <r>
    <n v="4778"/>
    <x v="6"/>
    <s v="Bakery"/>
    <x v="180"/>
    <x v="4777"/>
    <s v="Central"/>
    <x v="9"/>
  </r>
  <r>
    <n v="4779"/>
    <x v="3"/>
    <s v="Produce"/>
    <x v="275"/>
    <x v="4778"/>
    <s v="North"/>
    <x v="11"/>
  </r>
  <r>
    <n v="4780"/>
    <x v="3"/>
    <s v="Grains"/>
    <x v="77"/>
    <x v="4779"/>
    <s v="North"/>
    <x v="7"/>
  </r>
  <r>
    <n v="4781"/>
    <x v="6"/>
    <s v="Bakery"/>
    <x v="188"/>
    <x v="4780"/>
    <s v="East"/>
    <x v="0"/>
  </r>
  <r>
    <n v="4782"/>
    <x v="3"/>
    <s v="Bakery"/>
    <x v="40"/>
    <x v="4781"/>
    <s v="East"/>
    <x v="10"/>
  </r>
  <r>
    <n v="4783"/>
    <x v="1"/>
    <s v="Produce"/>
    <x v="337"/>
    <x v="4782"/>
    <s v="Central"/>
    <x v="4"/>
  </r>
  <r>
    <n v="4784"/>
    <x v="3"/>
    <s v="Produce"/>
    <x v="34"/>
    <x v="4783"/>
    <s v="North"/>
    <x v="4"/>
  </r>
  <r>
    <n v="4785"/>
    <x v="3"/>
    <s v="Meat"/>
    <x v="165"/>
    <x v="4784"/>
    <s v="East"/>
    <x v="7"/>
  </r>
  <r>
    <n v="4786"/>
    <x v="0"/>
    <s v="Grains"/>
    <x v="80"/>
    <x v="4785"/>
    <s v="West"/>
    <x v="10"/>
  </r>
  <r>
    <n v="4787"/>
    <x v="1"/>
    <s v="Grains"/>
    <x v="293"/>
    <x v="4786"/>
    <s v="North"/>
    <x v="1"/>
  </r>
  <r>
    <n v="4788"/>
    <x v="5"/>
    <s v="Dairy"/>
    <x v="360"/>
    <x v="4787"/>
    <s v="West"/>
    <x v="0"/>
  </r>
  <r>
    <n v="4789"/>
    <x v="5"/>
    <s v="Meat"/>
    <x v="226"/>
    <x v="4788"/>
    <s v="Central"/>
    <x v="3"/>
  </r>
  <r>
    <n v="4790"/>
    <x v="3"/>
    <s v="Meat"/>
    <x v="224"/>
    <x v="4789"/>
    <s v="Central"/>
    <x v="6"/>
  </r>
  <r>
    <n v="4791"/>
    <x v="4"/>
    <s v="Bakery"/>
    <x v="331"/>
    <x v="4790"/>
    <s v="South"/>
    <x v="3"/>
  </r>
  <r>
    <n v="4792"/>
    <x v="1"/>
    <s v="Bakery"/>
    <x v="249"/>
    <x v="4791"/>
    <s v="North"/>
    <x v="3"/>
  </r>
  <r>
    <n v="4793"/>
    <x v="0"/>
    <s v="Meat"/>
    <x v="209"/>
    <x v="4792"/>
    <s v="East"/>
    <x v="7"/>
  </r>
  <r>
    <n v="4794"/>
    <x v="4"/>
    <s v="Dairy"/>
    <x v="294"/>
    <x v="4793"/>
    <s v="East"/>
    <x v="3"/>
  </r>
  <r>
    <n v="4795"/>
    <x v="5"/>
    <s v="Grains"/>
    <x v="231"/>
    <x v="4794"/>
    <s v="South"/>
    <x v="11"/>
  </r>
  <r>
    <n v="4796"/>
    <x v="1"/>
    <s v="Meat"/>
    <x v="142"/>
    <x v="4795"/>
    <s v="East"/>
    <x v="6"/>
  </r>
  <r>
    <n v="4797"/>
    <x v="6"/>
    <s v="Bakery"/>
    <x v="197"/>
    <x v="4796"/>
    <s v="East"/>
    <x v="3"/>
  </r>
  <r>
    <n v="4798"/>
    <x v="0"/>
    <s v="Bakery"/>
    <x v="317"/>
    <x v="4797"/>
    <s v="East"/>
    <x v="1"/>
  </r>
  <r>
    <n v="4799"/>
    <x v="0"/>
    <s v="Grains"/>
    <x v="88"/>
    <x v="4798"/>
    <s v="North"/>
    <x v="2"/>
  </r>
  <r>
    <n v="4800"/>
    <x v="3"/>
    <s v="Bakery"/>
    <x v="195"/>
    <x v="4799"/>
    <s v="West"/>
    <x v="7"/>
  </r>
  <r>
    <n v="4801"/>
    <x v="6"/>
    <s v="Bakery"/>
    <x v="242"/>
    <x v="4800"/>
    <s v="East"/>
    <x v="3"/>
  </r>
  <r>
    <n v="4802"/>
    <x v="4"/>
    <s v="Meat"/>
    <x v="236"/>
    <x v="4801"/>
    <s v="East"/>
    <x v="3"/>
  </r>
  <r>
    <n v="4803"/>
    <x v="4"/>
    <s v="Bakery"/>
    <x v="363"/>
    <x v="4802"/>
    <s v="North"/>
    <x v="6"/>
  </r>
  <r>
    <n v="4804"/>
    <x v="1"/>
    <s v="Grains"/>
    <x v="244"/>
    <x v="4803"/>
    <s v="West"/>
    <x v="6"/>
  </r>
  <r>
    <n v="4805"/>
    <x v="1"/>
    <s v="Produce"/>
    <x v="194"/>
    <x v="4804"/>
    <s v="North"/>
    <x v="5"/>
  </r>
  <r>
    <n v="4806"/>
    <x v="0"/>
    <s v="Grains"/>
    <x v="56"/>
    <x v="4805"/>
    <s v="North"/>
    <x v="10"/>
  </r>
  <r>
    <n v="4807"/>
    <x v="4"/>
    <s v="Dairy"/>
    <x v="78"/>
    <x v="4806"/>
    <s v="North"/>
    <x v="5"/>
  </r>
  <r>
    <n v="4808"/>
    <x v="3"/>
    <s v="Bakery"/>
    <x v="143"/>
    <x v="4807"/>
    <s v="West"/>
    <x v="9"/>
  </r>
  <r>
    <n v="4809"/>
    <x v="3"/>
    <s v="Produce"/>
    <x v="36"/>
    <x v="4808"/>
    <s v="East"/>
    <x v="7"/>
  </r>
  <r>
    <n v="4810"/>
    <x v="5"/>
    <s v="Meat"/>
    <x v="338"/>
    <x v="4809"/>
    <s v="West"/>
    <x v="3"/>
  </r>
  <r>
    <n v="4811"/>
    <x v="0"/>
    <s v="Grains"/>
    <x v="241"/>
    <x v="4810"/>
    <s v="South"/>
    <x v="0"/>
  </r>
  <r>
    <n v="4812"/>
    <x v="3"/>
    <s v="Meat"/>
    <x v="82"/>
    <x v="4811"/>
    <s v="North"/>
    <x v="2"/>
  </r>
  <r>
    <n v="4813"/>
    <x v="4"/>
    <s v="Produce"/>
    <x v="13"/>
    <x v="4812"/>
    <s v="South"/>
    <x v="2"/>
  </r>
  <r>
    <n v="4814"/>
    <x v="2"/>
    <s v="Grains"/>
    <x v="289"/>
    <x v="4813"/>
    <s v="South"/>
    <x v="5"/>
  </r>
  <r>
    <n v="4815"/>
    <x v="6"/>
    <s v="Grains"/>
    <x v="257"/>
    <x v="4814"/>
    <s v="South"/>
    <x v="9"/>
  </r>
  <r>
    <n v="4816"/>
    <x v="1"/>
    <s v="Meat"/>
    <x v="274"/>
    <x v="4815"/>
    <s v="East"/>
    <x v="7"/>
  </r>
  <r>
    <n v="4817"/>
    <x v="6"/>
    <s v="Meat"/>
    <x v="315"/>
    <x v="4816"/>
    <s v="South"/>
    <x v="4"/>
  </r>
  <r>
    <n v="4818"/>
    <x v="2"/>
    <s v="Dairy"/>
    <x v="203"/>
    <x v="4817"/>
    <s v="West"/>
    <x v="10"/>
  </r>
  <r>
    <n v="4819"/>
    <x v="5"/>
    <s v="Grains"/>
    <x v="348"/>
    <x v="4818"/>
    <s v="North"/>
    <x v="6"/>
  </r>
  <r>
    <n v="4820"/>
    <x v="0"/>
    <s v="Meat"/>
    <x v="39"/>
    <x v="4819"/>
    <s v="Central"/>
    <x v="0"/>
  </r>
  <r>
    <n v="4821"/>
    <x v="1"/>
    <s v="Produce"/>
    <x v="182"/>
    <x v="4820"/>
    <s v="South"/>
    <x v="10"/>
  </r>
  <r>
    <n v="4822"/>
    <x v="6"/>
    <s v="Dairy"/>
    <x v="27"/>
    <x v="4821"/>
    <s v="West"/>
    <x v="2"/>
  </r>
  <r>
    <n v="4823"/>
    <x v="3"/>
    <s v="Meat"/>
    <x v="17"/>
    <x v="4822"/>
    <s v="South"/>
    <x v="0"/>
  </r>
  <r>
    <n v="4824"/>
    <x v="3"/>
    <s v="Meat"/>
    <x v="73"/>
    <x v="4823"/>
    <s v="Central"/>
    <x v="8"/>
  </r>
  <r>
    <n v="4825"/>
    <x v="2"/>
    <s v="Produce"/>
    <x v="343"/>
    <x v="4824"/>
    <s v="Central"/>
    <x v="1"/>
  </r>
  <r>
    <n v="4826"/>
    <x v="6"/>
    <s v="Grains"/>
    <x v="92"/>
    <x v="4825"/>
    <s v="East"/>
    <x v="11"/>
  </r>
  <r>
    <n v="4827"/>
    <x v="3"/>
    <s v="Produce"/>
    <x v="305"/>
    <x v="4826"/>
    <s v="East"/>
    <x v="10"/>
  </r>
  <r>
    <n v="4828"/>
    <x v="0"/>
    <s v="Grains"/>
    <x v="87"/>
    <x v="4827"/>
    <s v="Central"/>
    <x v="10"/>
  </r>
  <r>
    <n v="4829"/>
    <x v="2"/>
    <s v="Produce"/>
    <x v="287"/>
    <x v="4828"/>
    <s v="West"/>
    <x v="4"/>
  </r>
  <r>
    <n v="4830"/>
    <x v="4"/>
    <s v="Meat"/>
    <x v="232"/>
    <x v="4829"/>
    <s v="East"/>
    <x v="5"/>
  </r>
  <r>
    <n v="4831"/>
    <x v="6"/>
    <s v="Grains"/>
    <x v="13"/>
    <x v="4830"/>
    <s v="Central"/>
    <x v="2"/>
  </r>
  <r>
    <n v="4832"/>
    <x v="5"/>
    <s v="Meat"/>
    <x v="361"/>
    <x v="4831"/>
    <s v="South"/>
    <x v="0"/>
  </r>
  <r>
    <n v="4833"/>
    <x v="5"/>
    <s v="Produce"/>
    <x v="124"/>
    <x v="4832"/>
    <s v="South"/>
    <x v="4"/>
  </r>
  <r>
    <n v="4834"/>
    <x v="1"/>
    <s v="Grains"/>
    <x v="104"/>
    <x v="4833"/>
    <s v="Central"/>
    <x v="6"/>
  </r>
  <r>
    <n v="4835"/>
    <x v="6"/>
    <s v="Grains"/>
    <x v="323"/>
    <x v="4834"/>
    <s v="West"/>
    <x v="1"/>
  </r>
  <r>
    <n v="4836"/>
    <x v="4"/>
    <s v="Grains"/>
    <x v="266"/>
    <x v="4835"/>
    <s v="West"/>
    <x v="2"/>
  </r>
  <r>
    <n v="4837"/>
    <x v="0"/>
    <s v="Produce"/>
    <x v="29"/>
    <x v="4836"/>
    <s v="North"/>
    <x v="3"/>
  </r>
  <r>
    <n v="4838"/>
    <x v="6"/>
    <s v="Grains"/>
    <x v="186"/>
    <x v="4837"/>
    <s v="East"/>
    <x v="7"/>
  </r>
  <r>
    <n v="4839"/>
    <x v="3"/>
    <s v="Dairy"/>
    <x v="287"/>
    <x v="4838"/>
    <s v="South"/>
    <x v="4"/>
  </r>
  <r>
    <n v="4840"/>
    <x v="1"/>
    <s v="Grains"/>
    <x v="2"/>
    <x v="4839"/>
    <s v="East"/>
    <x v="2"/>
  </r>
  <r>
    <n v="4841"/>
    <x v="3"/>
    <s v="Bakery"/>
    <x v="196"/>
    <x v="4840"/>
    <s v="North"/>
    <x v="9"/>
  </r>
  <r>
    <n v="4842"/>
    <x v="5"/>
    <s v="Dairy"/>
    <x v="146"/>
    <x v="4841"/>
    <s v="West"/>
    <x v="8"/>
  </r>
  <r>
    <n v="4843"/>
    <x v="4"/>
    <s v="Bakery"/>
    <x v="163"/>
    <x v="4842"/>
    <s v="South"/>
    <x v="6"/>
  </r>
  <r>
    <n v="4844"/>
    <x v="5"/>
    <s v="Meat"/>
    <x v="299"/>
    <x v="4843"/>
    <s v="Central"/>
    <x v="4"/>
  </r>
  <r>
    <n v="4845"/>
    <x v="2"/>
    <s v="Grains"/>
    <x v="10"/>
    <x v="4844"/>
    <s v="Central"/>
    <x v="6"/>
  </r>
  <r>
    <n v="4846"/>
    <x v="6"/>
    <s v="Produce"/>
    <x v="269"/>
    <x v="4845"/>
    <s v="South"/>
    <x v="8"/>
  </r>
  <r>
    <n v="4847"/>
    <x v="1"/>
    <s v="Produce"/>
    <x v="65"/>
    <x v="4846"/>
    <s v="West"/>
    <x v="8"/>
  </r>
  <r>
    <n v="4848"/>
    <x v="4"/>
    <s v="Dairy"/>
    <x v="110"/>
    <x v="4847"/>
    <s v="East"/>
    <x v="6"/>
  </r>
  <r>
    <n v="4849"/>
    <x v="2"/>
    <s v="Bakery"/>
    <x v="333"/>
    <x v="4848"/>
    <s v="North"/>
    <x v="10"/>
  </r>
  <r>
    <n v="4850"/>
    <x v="1"/>
    <s v="Bakery"/>
    <x v="158"/>
    <x v="4849"/>
    <s v="Central"/>
    <x v="8"/>
  </r>
  <r>
    <n v="4851"/>
    <x v="5"/>
    <s v="Produce"/>
    <x v="145"/>
    <x v="4850"/>
    <s v="Central"/>
    <x v="11"/>
  </r>
  <r>
    <n v="4852"/>
    <x v="6"/>
    <s v="Grains"/>
    <x v="230"/>
    <x v="4851"/>
    <s v="East"/>
    <x v="11"/>
  </r>
  <r>
    <n v="4853"/>
    <x v="3"/>
    <s v="Meat"/>
    <x v="166"/>
    <x v="4852"/>
    <s v="North"/>
    <x v="2"/>
  </r>
  <r>
    <n v="4854"/>
    <x v="0"/>
    <s v="Dairy"/>
    <x v="261"/>
    <x v="4853"/>
    <s v="South"/>
    <x v="11"/>
  </r>
  <r>
    <n v="4855"/>
    <x v="6"/>
    <s v="Bakery"/>
    <x v="286"/>
    <x v="4854"/>
    <s v="East"/>
    <x v="0"/>
  </r>
  <r>
    <n v="4856"/>
    <x v="2"/>
    <s v="Meat"/>
    <x v="338"/>
    <x v="4855"/>
    <s v="Central"/>
    <x v="3"/>
  </r>
  <r>
    <n v="4857"/>
    <x v="6"/>
    <s v="Produce"/>
    <x v="312"/>
    <x v="4856"/>
    <s v="North"/>
    <x v="1"/>
  </r>
  <r>
    <n v="4858"/>
    <x v="2"/>
    <s v="Dairy"/>
    <x v="31"/>
    <x v="4857"/>
    <s v="North"/>
    <x v="10"/>
  </r>
  <r>
    <n v="4859"/>
    <x v="5"/>
    <s v="Grains"/>
    <x v="78"/>
    <x v="4858"/>
    <s v="North"/>
    <x v="5"/>
  </r>
  <r>
    <n v="4860"/>
    <x v="5"/>
    <s v="Dairy"/>
    <x v="62"/>
    <x v="4859"/>
    <s v="Central"/>
    <x v="10"/>
  </r>
  <r>
    <n v="4861"/>
    <x v="4"/>
    <s v="Grains"/>
    <x v="236"/>
    <x v="4860"/>
    <s v="North"/>
    <x v="3"/>
  </r>
  <r>
    <n v="4862"/>
    <x v="6"/>
    <s v="Bakery"/>
    <x v="257"/>
    <x v="4861"/>
    <s v="East"/>
    <x v="9"/>
  </r>
  <r>
    <n v="4863"/>
    <x v="1"/>
    <s v="Dairy"/>
    <x v="153"/>
    <x v="4862"/>
    <s v="Central"/>
    <x v="2"/>
  </r>
  <r>
    <n v="4864"/>
    <x v="3"/>
    <s v="Bakery"/>
    <x v="136"/>
    <x v="4863"/>
    <s v="South"/>
    <x v="7"/>
  </r>
  <r>
    <n v="4865"/>
    <x v="1"/>
    <s v="Grains"/>
    <x v="237"/>
    <x v="4864"/>
    <s v="North"/>
    <x v="2"/>
  </r>
  <r>
    <n v="4866"/>
    <x v="0"/>
    <s v="Produce"/>
    <x v="115"/>
    <x v="4865"/>
    <s v="Central"/>
    <x v="9"/>
  </r>
  <r>
    <n v="4867"/>
    <x v="3"/>
    <s v="Grains"/>
    <x v="159"/>
    <x v="4866"/>
    <s v="West"/>
    <x v="5"/>
  </r>
  <r>
    <n v="4868"/>
    <x v="5"/>
    <s v="Meat"/>
    <x v="7"/>
    <x v="4867"/>
    <s v="North"/>
    <x v="4"/>
  </r>
  <r>
    <n v="4869"/>
    <x v="3"/>
    <s v="Grains"/>
    <x v="27"/>
    <x v="4868"/>
    <s v="South"/>
    <x v="2"/>
  </r>
  <r>
    <n v="4870"/>
    <x v="5"/>
    <s v="Meat"/>
    <x v="245"/>
    <x v="4869"/>
    <s v="West"/>
    <x v="11"/>
  </r>
  <r>
    <n v="4871"/>
    <x v="5"/>
    <s v="Produce"/>
    <x v="344"/>
    <x v="4870"/>
    <s v="West"/>
    <x v="0"/>
  </r>
  <r>
    <n v="4872"/>
    <x v="0"/>
    <s v="Bakery"/>
    <x v="125"/>
    <x v="4871"/>
    <s v="South"/>
    <x v="10"/>
  </r>
  <r>
    <n v="4873"/>
    <x v="0"/>
    <s v="Produce"/>
    <x v="233"/>
    <x v="4872"/>
    <s v="East"/>
    <x v="9"/>
  </r>
  <r>
    <n v="4874"/>
    <x v="2"/>
    <s v="Dairy"/>
    <x v="122"/>
    <x v="4873"/>
    <s v="South"/>
    <x v="5"/>
  </r>
  <r>
    <n v="4875"/>
    <x v="1"/>
    <s v="Meat"/>
    <x v="247"/>
    <x v="4874"/>
    <s v="South"/>
    <x v="5"/>
  </r>
  <r>
    <n v="4876"/>
    <x v="3"/>
    <s v="Grains"/>
    <x v="138"/>
    <x v="4875"/>
    <s v="South"/>
    <x v="1"/>
  </r>
  <r>
    <n v="4877"/>
    <x v="4"/>
    <s v="Grains"/>
    <x v="196"/>
    <x v="4876"/>
    <s v="East"/>
    <x v="9"/>
  </r>
  <r>
    <n v="4878"/>
    <x v="5"/>
    <s v="Grains"/>
    <x v="341"/>
    <x v="4877"/>
    <s v="Central"/>
    <x v="8"/>
  </r>
  <r>
    <n v="4879"/>
    <x v="0"/>
    <s v="Bakery"/>
    <x v="14"/>
    <x v="4878"/>
    <s v="East"/>
    <x v="7"/>
  </r>
  <r>
    <n v="4880"/>
    <x v="5"/>
    <s v="Meat"/>
    <x v="350"/>
    <x v="4879"/>
    <s v="South"/>
    <x v="10"/>
  </r>
  <r>
    <n v="4881"/>
    <x v="4"/>
    <s v="Meat"/>
    <x v="306"/>
    <x v="4880"/>
    <s v="South"/>
    <x v="5"/>
  </r>
  <r>
    <n v="4882"/>
    <x v="0"/>
    <s v="Meat"/>
    <x v="296"/>
    <x v="4881"/>
    <s v="North"/>
    <x v="8"/>
  </r>
  <r>
    <n v="4883"/>
    <x v="3"/>
    <s v="Bakery"/>
    <x v="214"/>
    <x v="4882"/>
    <s v="East"/>
    <x v="7"/>
  </r>
  <r>
    <n v="4884"/>
    <x v="0"/>
    <s v="Dairy"/>
    <x v="314"/>
    <x v="4883"/>
    <s v="South"/>
    <x v="1"/>
  </r>
  <r>
    <n v="4885"/>
    <x v="2"/>
    <s v="Meat"/>
    <x v="90"/>
    <x v="4884"/>
    <s v="Central"/>
    <x v="3"/>
  </r>
  <r>
    <n v="4886"/>
    <x v="3"/>
    <s v="Meat"/>
    <x v="242"/>
    <x v="4885"/>
    <s v="West"/>
    <x v="3"/>
  </r>
  <r>
    <n v="4887"/>
    <x v="4"/>
    <s v="Meat"/>
    <x v="130"/>
    <x v="4886"/>
    <s v="West"/>
    <x v="1"/>
  </r>
  <r>
    <n v="4888"/>
    <x v="2"/>
    <s v="Grains"/>
    <x v="124"/>
    <x v="4887"/>
    <s v="East"/>
    <x v="4"/>
  </r>
  <r>
    <n v="4889"/>
    <x v="4"/>
    <s v="Dairy"/>
    <x v="297"/>
    <x v="4888"/>
    <s v="South"/>
    <x v="1"/>
  </r>
  <r>
    <n v="4890"/>
    <x v="2"/>
    <s v="Meat"/>
    <x v="226"/>
    <x v="4889"/>
    <s v="South"/>
    <x v="3"/>
  </r>
  <r>
    <n v="4891"/>
    <x v="3"/>
    <s v="Grains"/>
    <x v="102"/>
    <x v="4890"/>
    <s v="Central"/>
    <x v="5"/>
  </r>
  <r>
    <n v="4892"/>
    <x v="1"/>
    <s v="Dairy"/>
    <x v="240"/>
    <x v="4891"/>
    <s v="North"/>
    <x v="8"/>
  </r>
  <r>
    <n v="4893"/>
    <x v="3"/>
    <s v="Meat"/>
    <x v="33"/>
    <x v="4892"/>
    <s v="West"/>
    <x v="11"/>
  </r>
  <r>
    <n v="4894"/>
    <x v="3"/>
    <s v="Bakery"/>
    <x v="304"/>
    <x v="4893"/>
    <s v="Central"/>
    <x v="10"/>
  </r>
  <r>
    <n v="4895"/>
    <x v="3"/>
    <s v="Meat"/>
    <x v="155"/>
    <x v="4894"/>
    <s v="South"/>
    <x v="4"/>
  </r>
  <r>
    <n v="4896"/>
    <x v="6"/>
    <s v="Meat"/>
    <x v="138"/>
    <x v="4895"/>
    <s v="East"/>
    <x v="1"/>
  </r>
  <r>
    <n v="4897"/>
    <x v="5"/>
    <s v="Meat"/>
    <x v="90"/>
    <x v="4896"/>
    <s v="North"/>
    <x v="3"/>
  </r>
  <r>
    <n v="4898"/>
    <x v="5"/>
    <s v="Produce"/>
    <x v="224"/>
    <x v="4897"/>
    <s v="South"/>
    <x v="6"/>
  </r>
  <r>
    <n v="4899"/>
    <x v="3"/>
    <s v="Dairy"/>
    <x v="151"/>
    <x v="4898"/>
    <s v="South"/>
    <x v="9"/>
  </r>
  <r>
    <n v="4900"/>
    <x v="4"/>
    <s v="Grains"/>
    <x v="270"/>
    <x v="4899"/>
    <s v="West"/>
    <x v="4"/>
  </r>
  <r>
    <n v="4901"/>
    <x v="6"/>
    <s v="Meat"/>
    <x v="355"/>
    <x v="4900"/>
    <s v="East"/>
    <x v="3"/>
  </r>
  <r>
    <n v="4902"/>
    <x v="1"/>
    <s v="Produce"/>
    <x v="229"/>
    <x v="4901"/>
    <s v="South"/>
    <x v="2"/>
  </r>
  <r>
    <n v="4903"/>
    <x v="0"/>
    <s v="Meat"/>
    <x v="111"/>
    <x v="4902"/>
    <s v="West"/>
    <x v="3"/>
  </r>
  <r>
    <n v="4904"/>
    <x v="1"/>
    <s v="Dairy"/>
    <x v="128"/>
    <x v="4903"/>
    <s v="West"/>
    <x v="1"/>
  </r>
  <r>
    <n v="4905"/>
    <x v="5"/>
    <s v="Meat"/>
    <x v="351"/>
    <x v="4904"/>
    <s v="East"/>
    <x v="10"/>
  </r>
  <r>
    <n v="4906"/>
    <x v="5"/>
    <s v="Meat"/>
    <x v="179"/>
    <x v="4905"/>
    <s v="South"/>
    <x v="2"/>
  </r>
  <r>
    <n v="4907"/>
    <x v="6"/>
    <s v="Produce"/>
    <x v="14"/>
    <x v="4906"/>
    <s v="South"/>
    <x v="7"/>
  </r>
  <r>
    <n v="4908"/>
    <x v="5"/>
    <s v="Produce"/>
    <x v="26"/>
    <x v="4907"/>
    <s v="West"/>
    <x v="3"/>
  </r>
  <r>
    <n v="4909"/>
    <x v="5"/>
    <s v="Produce"/>
    <x v="16"/>
    <x v="4908"/>
    <s v="South"/>
    <x v="4"/>
  </r>
  <r>
    <n v="4910"/>
    <x v="1"/>
    <s v="Meat"/>
    <x v="242"/>
    <x v="4909"/>
    <s v="East"/>
    <x v="3"/>
  </r>
  <r>
    <n v="4911"/>
    <x v="3"/>
    <s v="Bakery"/>
    <x v="159"/>
    <x v="4910"/>
    <s v="Central"/>
    <x v="5"/>
  </r>
  <r>
    <n v="4912"/>
    <x v="4"/>
    <s v="Grains"/>
    <x v="346"/>
    <x v="4911"/>
    <s v="Central"/>
    <x v="1"/>
  </r>
  <r>
    <n v="4913"/>
    <x v="2"/>
    <s v="Produce"/>
    <x v="363"/>
    <x v="4912"/>
    <s v="South"/>
    <x v="6"/>
  </r>
  <r>
    <n v="4914"/>
    <x v="0"/>
    <s v="Meat"/>
    <x v="97"/>
    <x v="4913"/>
    <s v="East"/>
    <x v="4"/>
  </r>
  <r>
    <n v="4915"/>
    <x v="4"/>
    <s v="Meat"/>
    <x v="211"/>
    <x v="4914"/>
    <s v="Central"/>
    <x v="10"/>
  </r>
  <r>
    <n v="4916"/>
    <x v="1"/>
    <s v="Dairy"/>
    <x v="38"/>
    <x v="4915"/>
    <s v="North"/>
    <x v="10"/>
  </r>
  <r>
    <n v="4917"/>
    <x v="6"/>
    <s v="Grains"/>
    <x v="192"/>
    <x v="4916"/>
    <s v="Central"/>
    <x v="5"/>
  </r>
  <r>
    <n v="4918"/>
    <x v="1"/>
    <s v="Bakery"/>
    <x v="202"/>
    <x v="4917"/>
    <s v="Central"/>
    <x v="11"/>
  </r>
  <r>
    <n v="4919"/>
    <x v="3"/>
    <s v="Dairy"/>
    <x v="39"/>
    <x v="4918"/>
    <s v="West"/>
    <x v="0"/>
  </r>
  <r>
    <n v="4920"/>
    <x v="6"/>
    <s v="Grains"/>
    <x v="178"/>
    <x v="4919"/>
    <s v="West"/>
    <x v="0"/>
  </r>
  <r>
    <n v="4921"/>
    <x v="6"/>
    <s v="Bakery"/>
    <x v="357"/>
    <x v="4920"/>
    <s v="North"/>
    <x v="7"/>
  </r>
  <r>
    <n v="4922"/>
    <x v="0"/>
    <s v="Bakery"/>
    <x v="275"/>
    <x v="4921"/>
    <s v="East"/>
    <x v="11"/>
  </r>
  <r>
    <n v="4923"/>
    <x v="1"/>
    <s v="Meat"/>
    <x v="158"/>
    <x v="4922"/>
    <s v="North"/>
    <x v="8"/>
  </r>
  <r>
    <n v="4924"/>
    <x v="3"/>
    <s v="Dairy"/>
    <x v="361"/>
    <x v="4923"/>
    <s v="Central"/>
    <x v="0"/>
  </r>
  <r>
    <n v="4925"/>
    <x v="6"/>
    <s v="Bakery"/>
    <x v="195"/>
    <x v="4924"/>
    <s v="East"/>
    <x v="7"/>
  </r>
  <r>
    <n v="4926"/>
    <x v="6"/>
    <s v="Dairy"/>
    <x v="204"/>
    <x v="4925"/>
    <s v="West"/>
    <x v="10"/>
  </r>
  <r>
    <n v="4927"/>
    <x v="0"/>
    <s v="Produce"/>
    <x v="227"/>
    <x v="4926"/>
    <s v="East"/>
    <x v="9"/>
  </r>
  <r>
    <n v="4928"/>
    <x v="3"/>
    <s v="Produce"/>
    <x v="216"/>
    <x v="4927"/>
    <s v="East"/>
    <x v="10"/>
  </r>
  <r>
    <n v="4929"/>
    <x v="3"/>
    <s v="Meat"/>
    <x v="61"/>
    <x v="4928"/>
    <s v="East"/>
    <x v="6"/>
  </r>
  <r>
    <n v="4930"/>
    <x v="4"/>
    <s v="Meat"/>
    <x v="223"/>
    <x v="4929"/>
    <s v="West"/>
    <x v="5"/>
  </r>
  <r>
    <n v="4931"/>
    <x v="1"/>
    <s v="Produce"/>
    <x v="103"/>
    <x v="4930"/>
    <s v="East"/>
    <x v="1"/>
  </r>
  <r>
    <n v="4932"/>
    <x v="3"/>
    <s v="Grains"/>
    <x v="118"/>
    <x v="4931"/>
    <s v="Central"/>
    <x v="1"/>
  </r>
  <r>
    <n v="4933"/>
    <x v="5"/>
    <s v="Produce"/>
    <x v="177"/>
    <x v="4932"/>
    <s v="East"/>
    <x v="9"/>
  </r>
  <r>
    <n v="4934"/>
    <x v="1"/>
    <s v="Dairy"/>
    <x v="121"/>
    <x v="4933"/>
    <s v="East"/>
    <x v="5"/>
  </r>
  <r>
    <n v="4935"/>
    <x v="3"/>
    <s v="Meat"/>
    <x v="356"/>
    <x v="4934"/>
    <s v="South"/>
    <x v="4"/>
  </r>
  <r>
    <n v="4936"/>
    <x v="4"/>
    <s v="Dairy"/>
    <x v="94"/>
    <x v="4935"/>
    <s v="West"/>
    <x v="11"/>
  </r>
  <r>
    <n v="4937"/>
    <x v="0"/>
    <s v="Produce"/>
    <x v="11"/>
    <x v="4936"/>
    <s v="Central"/>
    <x v="7"/>
  </r>
  <r>
    <n v="4938"/>
    <x v="1"/>
    <s v="Bakery"/>
    <x v="107"/>
    <x v="4937"/>
    <s v="South"/>
    <x v="1"/>
  </r>
  <r>
    <n v="4939"/>
    <x v="4"/>
    <s v="Meat"/>
    <x v="51"/>
    <x v="4938"/>
    <s v="South"/>
    <x v="4"/>
  </r>
  <r>
    <n v="4940"/>
    <x v="4"/>
    <s v="Dairy"/>
    <x v="230"/>
    <x v="4939"/>
    <s v="East"/>
    <x v="11"/>
  </r>
  <r>
    <n v="4941"/>
    <x v="4"/>
    <s v="Bakery"/>
    <x v="180"/>
    <x v="4940"/>
    <s v="East"/>
    <x v="9"/>
  </r>
  <r>
    <n v="4942"/>
    <x v="3"/>
    <s v="Dairy"/>
    <x v="236"/>
    <x v="4941"/>
    <s v="West"/>
    <x v="3"/>
  </r>
  <r>
    <n v="4943"/>
    <x v="1"/>
    <s v="Dairy"/>
    <x v="86"/>
    <x v="4942"/>
    <s v="North"/>
    <x v="3"/>
  </r>
  <r>
    <n v="4944"/>
    <x v="5"/>
    <s v="Dairy"/>
    <x v="236"/>
    <x v="4943"/>
    <s v="East"/>
    <x v="3"/>
  </r>
  <r>
    <n v="4945"/>
    <x v="5"/>
    <s v="Produce"/>
    <x v="256"/>
    <x v="4944"/>
    <s v="North"/>
    <x v="2"/>
  </r>
  <r>
    <n v="4946"/>
    <x v="3"/>
    <s v="Dairy"/>
    <x v="338"/>
    <x v="4945"/>
    <s v="West"/>
    <x v="3"/>
  </r>
  <r>
    <n v="4947"/>
    <x v="3"/>
    <s v="Meat"/>
    <x v="185"/>
    <x v="4946"/>
    <s v="South"/>
    <x v="8"/>
  </r>
  <r>
    <n v="4948"/>
    <x v="2"/>
    <s v="Produce"/>
    <x v="335"/>
    <x v="4947"/>
    <s v="Central"/>
    <x v="6"/>
  </r>
  <r>
    <n v="4949"/>
    <x v="5"/>
    <s v="Meat"/>
    <x v="34"/>
    <x v="4948"/>
    <s v="South"/>
    <x v="4"/>
  </r>
  <r>
    <n v="4950"/>
    <x v="0"/>
    <s v="Dairy"/>
    <x v="27"/>
    <x v="4949"/>
    <s v="North"/>
    <x v="2"/>
  </r>
  <r>
    <n v="4951"/>
    <x v="4"/>
    <s v="Dairy"/>
    <x v="68"/>
    <x v="4950"/>
    <s v="South"/>
    <x v="5"/>
  </r>
  <r>
    <n v="4952"/>
    <x v="2"/>
    <s v="Meat"/>
    <x v="136"/>
    <x v="4951"/>
    <s v="West"/>
    <x v="7"/>
  </r>
  <r>
    <n v="4953"/>
    <x v="5"/>
    <s v="Meat"/>
    <x v="249"/>
    <x v="4952"/>
    <s v="South"/>
    <x v="3"/>
  </r>
  <r>
    <n v="4954"/>
    <x v="0"/>
    <s v="Meat"/>
    <x v="75"/>
    <x v="4953"/>
    <s v="Central"/>
    <x v="1"/>
  </r>
  <r>
    <n v="4955"/>
    <x v="1"/>
    <s v="Meat"/>
    <x v="124"/>
    <x v="4954"/>
    <s v="East"/>
    <x v="4"/>
  </r>
  <r>
    <n v="4956"/>
    <x v="5"/>
    <s v="Dairy"/>
    <x v="219"/>
    <x v="4955"/>
    <s v="North"/>
    <x v="11"/>
  </r>
  <r>
    <n v="4957"/>
    <x v="6"/>
    <s v="Grains"/>
    <x v="286"/>
    <x v="4956"/>
    <s v="Central"/>
    <x v="0"/>
  </r>
  <r>
    <n v="4958"/>
    <x v="6"/>
    <s v="Meat"/>
    <x v="294"/>
    <x v="4957"/>
    <s v="Central"/>
    <x v="3"/>
  </r>
  <r>
    <n v="4959"/>
    <x v="5"/>
    <s v="Bakery"/>
    <x v="124"/>
    <x v="4958"/>
    <s v="North"/>
    <x v="4"/>
  </r>
  <r>
    <n v="4960"/>
    <x v="3"/>
    <s v="Produce"/>
    <x v="276"/>
    <x v="4959"/>
    <s v="Central"/>
    <x v="0"/>
  </r>
  <r>
    <n v="4961"/>
    <x v="6"/>
    <s v="Produce"/>
    <x v="11"/>
    <x v="4960"/>
    <s v="East"/>
    <x v="7"/>
  </r>
  <r>
    <n v="4962"/>
    <x v="0"/>
    <s v="Meat"/>
    <x v="11"/>
    <x v="4961"/>
    <s v="South"/>
    <x v="7"/>
  </r>
  <r>
    <n v="4963"/>
    <x v="5"/>
    <s v="Bakery"/>
    <x v="41"/>
    <x v="4962"/>
    <s v="Central"/>
    <x v="1"/>
  </r>
  <r>
    <n v="4964"/>
    <x v="6"/>
    <s v="Dairy"/>
    <x v="75"/>
    <x v="4963"/>
    <s v="Central"/>
    <x v="1"/>
  </r>
  <r>
    <n v="4965"/>
    <x v="0"/>
    <s v="Bakery"/>
    <x v="180"/>
    <x v="4964"/>
    <s v="East"/>
    <x v="9"/>
  </r>
  <r>
    <n v="4966"/>
    <x v="4"/>
    <s v="Dairy"/>
    <x v="113"/>
    <x v="4965"/>
    <s v="East"/>
    <x v="7"/>
  </r>
  <r>
    <n v="4967"/>
    <x v="1"/>
    <s v="Bakery"/>
    <x v="276"/>
    <x v="4966"/>
    <s v="Central"/>
    <x v="0"/>
  </r>
  <r>
    <n v="4968"/>
    <x v="5"/>
    <s v="Grains"/>
    <x v="39"/>
    <x v="4967"/>
    <s v="South"/>
    <x v="0"/>
  </r>
  <r>
    <n v="4969"/>
    <x v="3"/>
    <s v="Produce"/>
    <x v="214"/>
    <x v="4968"/>
    <s v="West"/>
    <x v="7"/>
  </r>
  <r>
    <n v="4970"/>
    <x v="3"/>
    <s v="Dairy"/>
    <x v="30"/>
    <x v="4969"/>
    <s v="East"/>
    <x v="7"/>
  </r>
  <r>
    <n v="4971"/>
    <x v="4"/>
    <s v="Dairy"/>
    <x v="239"/>
    <x v="4970"/>
    <s v="South"/>
    <x v="9"/>
  </r>
  <r>
    <n v="4972"/>
    <x v="0"/>
    <s v="Bakery"/>
    <x v="13"/>
    <x v="4971"/>
    <s v="North"/>
    <x v="2"/>
  </r>
  <r>
    <n v="4973"/>
    <x v="1"/>
    <s v="Meat"/>
    <x v="248"/>
    <x v="4972"/>
    <s v="Central"/>
    <x v="3"/>
  </r>
  <r>
    <n v="4974"/>
    <x v="5"/>
    <s v="Dairy"/>
    <x v="228"/>
    <x v="4973"/>
    <s v="Central"/>
    <x v="5"/>
  </r>
  <r>
    <n v="4975"/>
    <x v="5"/>
    <s v="Bakery"/>
    <x v="189"/>
    <x v="4974"/>
    <s v="East"/>
    <x v="0"/>
  </r>
  <r>
    <n v="4976"/>
    <x v="3"/>
    <s v="Grains"/>
    <x v="24"/>
    <x v="4975"/>
    <s v="Central"/>
    <x v="5"/>
  </r>
  <r>
    <n v="4977"/>
    <x v="4"/>
    <s v="Produce"/>
    <x v="345"/>
    <x v="4976"/>
    <s v="East"/>
    <x v="10"/>
  </r>
  <r>
    <n v="4978"/>
    <x v="3"/>
    <s v="Grains"/>
    <x v="287"/>
    <x v="4977"/>
    <s v="Central"/>
    <x v="4"/>
  </r>
  <r>
    <n v="4979"/>
    <x v="6"/>
    <s v="Produce"/>
    <x v="91"/>
    <x v="4978"/>
    <s v="Central"/>
    <x v="4"/>
  </r>
  <r>
    <n v="4980"/>
    <x v="6"/>
    <s v="Dairy"/>
    <x v="38"/>
    <x v="4979"/>
    <s v="West"/>
    <x v="10"/>
  </r>
  <r>
    <n v="4981"/>
    <x v="6"/>
    <s v="Bakery"/>
    <x v="299"/>
    <x v="4980"/>
    <s v="Central"/>
    <x v="4"/>
  </r>
  <r>
    <n v="4982"/>
    <x v="3"/>
    <s v="Dairy"/>
    <x v="131"/>
    <x v="4981"/>
    <s v="Central"/>
    <x v="8"/>
  </r>
  <r>
    <n v="4983"/>
    <x v="6"/>
    <s v="Grains"/>
    <x v="200"/>
    <x v="4982"/>
    <s v="West"/>
    <x v="5"/>
  </r>
  <r>
    <n v="4984"/>
    <x v="2"/>
    <s v="Dairy"/>
    <x v="69"/>
    <x v="4983"/>
    <s v="North"/>
    <x v="9"/>
  </r>
  <r>
    <n v="4985"/>
    <x v="2"/>
    <s v="Bakery"/>
    <x v="59"/>
    <x v="4984"/>
    <s v="South"/>
    <x v="5"/>
  </r>
  <r>
    <n v="4986"/>
    <x v="3"/>
    <s v="Meat"/>
    <x v="267"/>
    <x v="4985"/>
    <s v="East"/>
    <x v="6"/>
  </r>
  <r>
    <n v="4987"/>
    <x v="6"/>
    <s v="Dairy"/>
    <x v="331"/>
    <x v="4986"/>
    <s v="West"/>
    <x v="3"/>
  </r>
  <r>
    <n v="4988"/>
    <x v="0"/>
    <s v="Produce"/>
    <x v="151"/>
    <x v="4987"/>
    <s v="East"/>
    <x v="9"/>
  </r>
  <r>
    <n v="4989"/>
    <x v="5"/>
    <s v="Bakery"/>
    <x v="54"/>
    <x v="4988"/>
    <s v="East"/>
    <x v="7"/>
  </r>
  <r>
    <n v="4990"/>
    <x v="1"/>
    <s v="Dairy"/>
    <x v="4"/>
    <x v="4989"/>
    <s v="West"/>
    <x v="4"/>
  </r>
  <r>
    <n v="4991"/>
    <x v="3"/>
    <s v="Meat"/>
    <x v="146"/>
    <x v="4990"/>
    <s v="West"/>
    <x v="8"/>
  </r>
  <r>
    <n v="4992"/>
    <x v="4"/>
    <s v="Meat"/>
    <x v="121"/>
    <x v="4991"/>
    <s v="South"/>
    <x v="5"/>
  </r>
  <r>
    <n v="4993"/>
    <x v="2"/>
    <s v="Meat"/>
    <x v="232"/>
    <x v="4992"/>
    <s v="South"/>
    <x v="5"/>
  </r>
  <r>
    <n v="4994"/>
    <x v="2"/>
    <s v="Meat"/>
    <x v="26"/>
    <x v="4993"/>
    <s v="North"/>
    <x v="3"/>
  </r>
  <r>
    <n v="4995"/>
    <x v="4"/>
    <s v="Grains"/>
    <x v="11"/>
    <x v="4994"/>
    <s v="South"/>
    <x v="7"/>
  </r>
  <r>
    <n v="4996"/>
    <x v="3"/>
    <s v="Bakery"/>
    <x v="63"/>
    <x v="4995"/>
    <s v="South"/>
    <x v="0"/>
  </r>
  <r>
    <n v="4997"/>
    <x v="0"/>
    <s v="Bakery"/>
    <x v="58"/>
    <x v="4996"/>
    <s v="West"/>
    <x v="0"/>
  </r>
  <r>
    <n v="4998"/>
    <x v="5"/>
    <s v="Meat"/>
    <x v="269"/>
    <x v="4997"/>
    <s v="West"/>
    <x v="8"/>
  </r>
  <r>
    <n v="4999"/>
    <x v="4"/>
    <s v="Dairy"/>
    <x v="180"/>
    <x v="4998"/>
    <s v="Central"/>
    <x v="9"/>
  </r>
  <r>
    <n v="5000"/>
    <x v="0"/>
    <s v="Bakery"/>
    <x v="158"/>
    <x v="4999"/>
    <s v="East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2001"/>
    <x v="0"/>
    <s v="Produce"/>
    <n v="418"/>
    <s v="No"/>
  </r>
  <r>
    <n v="2002"/>
    <x v="0"/>
    <s v="Grains"/>
    <n v="57"/>
    <s v="No"/>
  </r>
  <r>
    <n v="2003"/>
    <x v="1"/>
    <s v="Dairy"/>
    <n v="230"/>
    <s v="No"/>
  </r>
  <r>
    <n v="2004"/>
    <x v="1"/>
    <s v="Bakery"/>
    <n v="114"/>
    <s v="No"/>
  </r>
  <r>
    <n v="2005"/>
    <x v="2"/>
    <s v="Dairy"/>
    <n v="204"/>
    <s v="No"/>
  </r>
  <r>
    <n v="2006"/>
    <x v="3"/>
    <s v="Dairy"/>
    <n v="324"/>
    <s v="No"/>
  </r>
  <r>
    <n v="2007"/>
    <x v="1"/>
    <s v="Dairy"/>
    <n v="252"/>
    <s v="No"/>
  </r>
  <r>
    <n v="2008"/>
    <x v="0"/>
    <s v="Dairy"/>
    <n v="84"/>
    <s v="Yes"/>
  </r>
  <r>
    <n v="2009"/>
    <x v="4"/>
    <s v="Dairy"/>
    <n v="465"/>
    <s v="No"/>
  </r>
  <r>
    <n v="2010"/>
    <x v="1"/>
    <s v="Meat"/>
    <n v="329"/>
    <s v="No"/>
  </r>
  <r>
    <n v="2011"/>
    <x v="5"/>
    <s v="Dairy"/>
    <n v="201"/>
    <s v="No"/>
  </r>
  <r>
    <n v="2012"/>
    <x v="2"/>
    <s v="Produce"/>
    <n v="430"/>
    <s v="No"/>
  </r>
  <r>
    <n v="2013"/>
    <x v="1"/>
    <s v="Bakery"/>
    <n v="187"/>
    <s v="No"/>
  </r>
  <r>
    <n v="2014"/>
    <x v="4"/>
    <s v="Grains"/>
    <n v="162"/>
    <s v="No"/>
  </r>
  <r>
    <n v="2015"/>
    <x v="1"/>
    <s v="Produce"/>
    <n v="302"/>
    <s v="No"/>
  </r>
  <r>
    <n v="2016"/>
    <x v="4"/>
    <s v="Grains"/>
    <n v="206"/>
    <s v="No"/>
  </r>
  <r>
    <n v="2017"/>
    <x v="0"/>
    <s v="Produce"/>
    <n v="357"/>
    <s v="Yes"/>
  </r>
  <r>
    <n v="2018"/>
    <x v="1"/>
    <s v="Produce"/>
    <n v="337"/>
    <s v="No"/>
  </r>
  <r>
    <n v="2019"/>
    <x v="0"/>
    <s v="Dairy"/>
    <n v="294"/>
    <s v="No"/>
  </r>
  <r>
    <n v="2020"/>
    <x v="5"/>
    <s v="Dairy"/>
    <n v="74"/>
    <s v="No"/>
  </r>
  <r>
    <n v="2021"/>
    <x v="2"/>
    <s v="Dairy"/>
    <n v="145"/>
    <s v="No"/>
  </r>
  <r>
    <n v="2022"/>
    <x v="0"/>
    <s v="Grains"/>
    <n v="183"/>
    <s v="No"/>
  </r>
  <r>
    <n v="2023"/>
    <x v="1"/>
    <s v="Bakery"/>
    <n v="367"/>
    <s v="No"/>
  </r>
  <r>
    <n v="2024"/>
    <x v="1"/>
    <s v="Dairy"/>
    <n v="255"/>
    <s v="No"/>
  </r>
  <r>
    <n v="2025"/>
    <x v="6"/>
    <s v="Dairy"/>
    <n v="332"/>
    <s v="No"/>
  </r>
  <r>
    <n v="2026"/>
    <x v="2"/>
    <s v="Bakery"/>
    <n v="335"/>
    <s v="No"/>
  </r>
  <r>
    <n v="2027"/>
    <x v="6"/>
    <s v="Meat"/>
    <n v="196"/>
    <s v="No"/>
  </r>
  <r>
    <n v="2028"/>
    <x v="4"/>
    <s v="Dairy"/>
    <n v="119"/>
    <s v="No"/>
  </r>
  <r>
    <n v="2029"/>
    <x v="3"/>
    <s v="Meat"/>
    <n v="464"/>
    <s v="No"/>
  </r>
  <r>
    <n v="2030"/>
    <x v="6"/>
    <s v="Bakery"/>
    <n v="150"/>
    <s v="No"/>
  </r>
  <r>
    <n v="2031"/>
    <x v="5"/>
    <s v="Bakery"/>
    <n v="255"/>
    <s v="No"/>
  </r>
  <r>
    <n v="2032"/>
    <x v="2"/>
    <s v="Grains"/>
    <n v="125"/>
    <s v="No"/>
  </r>
  <r>
    <n v="2033"/>
    <x v="0"/>
    <s v="Meat"/>
    <n v="370"/>
    <s v="No"/>
  </r>
  <r>
    <n v="2034"/>
    <x v="3"/>
    <s v="Bakery"/>
    <n v="324"/>
    <s v="No"/>
  </r>
  <r>
    <n v="2035"/>
    <x v="2"/>
    <s v="Bakery"/>
    <n v="208"/>
    <s v="No"/>
  </r>
  <r>
    <n v="2036"/>
    <x v="0"/>
    <s v="Produce"/>
    <n v="401"/>
    <s v="No"/>
  </r>
  <r>
    <n v="2037"/>
    <x v="5"/>
    <s v="Dairy"/>
    <n v="82"/>
    <s v="No"/>
  </r>
  <r>
    <n v="2038"/>
    <x v="1"/>
    <s v="Bakery"/>
    <n v="102"/>
    <s v="No"/>
  </r>
  <r>
    <n v="2039"/>
    <x v="2"/>
    <s v="Grains"/>
    <n v="335"/>
    <s v="Yes"/>
  </r>
  <r>
    <n v="2040"/>
    <x v="4"/>
    <s v="Dairy"/>
    <n v="368"/>
    <s v="No"/>
  </r>
  <r>
    <n v="2041"/>
    <x v="5"/>
    <s v="Produce"/>
    <n v="5"/>
    <s v="No"/>
  </r>
  <r>
    <n v="2042"/>
    <x v="4"/>
    <s v="Bakery"/>
    <n v="8"/>
    <s v="No"/>
  </r>
  <r>
    <n v="2043"/>
    <x v="1"/>
    <s v="Grains"/>
    <n v="112"/>
    <s v="No"/>
  </r>
  <r>
    <n v="2044"/>
    <x v="6"/>
    <s v="Produce"/>
    <n v="494"/>
    <s v="No"/>
  </r>
  <r>
    <n v="2045"/>
    <x v="6"/>
    <s v="Grains"/>
    <n v="66"/>
    <s v="No"/>
  </r>
  <r>
    <n v="2046"/>
    <x v="6"/>
    <s v="Grains"/>
    <n v="124"/>
    <s v="No"/>
  </r>
  <r>
    <n v="2047"/>
    <x v="1"/>
    <s v="Produce"/>
    <n v="463"/>
    <s v="No"/>
  </r>
  <r>
    <n v="2048"/>
    <x v="3"/>
    <s v="Meat"/>
    <n v="167"/>
    <s v="No"/>
  </r>
  <r>
    <n v="2049"/>
    <x v="6"/>
    <s v="Bakery"/>
    <n v="448"/>
    <s v="No"/>
  </r>
  <r>
    <n v="2050"/>
    <x v="2"/>
    <s v="Meat"/>
    <n v="393"/>
    <s v="No"/>
  </r>
  <r>
    <n v="2051"/>
    <x v="6"/>
    <s v="Bakery"/>
    <n v="346"/>
    <s v="Yes"/>
  </r>
  <r>
    <n v="2052"/>
    <x v="0"/>
    <s v="Meat"/>
    <n v="143"/>
    <s v="No"/>
  </r>
  <r>
    <n v="2053"/>
    <x v="6"/>
    <s v="Meat"/>
    <n v="53"/>
    <s v="Yes"/>
  </r>
  <r>
    <n v="2054"/>
    <x v="3"/>
    <s v="Meat"/>
    <n v="434"/>
    <s v="No"/>
  </r>
  <r>
    <n v="2055"/>
    <x v="3"/>
    <s v="Meat"/>
    <n v="229"/>
    <s v="No"/>
  </r>
  <r>
    <n v="2056"/>
    <x v="0"/>
    <s v="Bakery"/>
    <n v="82"/>
    <s v="No"/>
  </r>
  <r>
    <n v="2057"/>
    <x v="5"/>
    <s v="Produce"/>
    <n v="269"/>
    <s v="No"/>
  </r>
  <r>
    <n v="2058"/>
    <x v="3"/>
    <s v="Meat"/>
    <n v="119"/>
    <s v="No"/>
  </r>
  <r>
    <n v="2059"/>
    <x v="6"/>
    <s v="Grains"/>
    <n v="355"/>
    <s v="No"/>
  </r>
  <r>
    <n v="2060"/>
    <x v="4"/>
    <s v="Grains"/>
    <n v="157"/>
    <s v="No"/>
  </r>
  <r>
    <n v="2061"/>
    <x v="1"/>
    <s v="Bakery"/>
    <n v="119"/>
    <s v="No"/>
  </r>
  <r>
    <n v="2062"/>
    <x v="5"/>
    <s v="Meat"/>
    <n v="85"/>
    <s v="Yes"/>
  </r>
  <r>
    <n v="2063"/>
    <x v="6"/>
    <s v="Dairy"/>
    <n v="230"/>
    <s v="No"/>
  </r>
  <r>
    <n v="2064"/>
    <x v="5"/>
    <s v="Produce"/>
    <n v="297"/>
    <s v="No"/>
  </r>
  <r>
    <n v="2065"/>
    <x v="3"/>
    <s v="Dairy"/>
    <n v="215"/>
    <s v="No"/>
  </r>
  <r>
    <n v="2066"/>
    <x v="0"/>
    <s v="Produce"/>
    <n v="122"/>
    <s v="No"/>
  </r>
  <r>
    <n v="2067"/>
    <x v="4"/>
    <s v="Produce"/>
    <n v="255"/>
    <s v="No"/>
  </r>
  <r>
    <n v="2068"/>
    <x v="1"/>
    <s v="Meat"/>
    <n v="286"/>
    <s v="No"/>
  </r>
  <r>
    <n v="2069"/>
    <x v="1"/>
    <s v="Produce"/>
    <n v="181"/>
    <s v="No"/>
  </r>
  <r>
    <n v="2070"/>
    <x v="6"/>
    <s v="Produce"/>
    <n v="25"/>
    <s v="No"/>
  </r>
  <r>
    <n v="2071"/>
    <x v="2"/>
    <s v="Bakery"/>
    <n v="227"/>
    <s v="No"/>
  </r>
  <r>
    <n v="2072"/>
    <x v="4"/>
    <s v="Meat"/>
    <n v="93"/>
    <s v="No"/>
  </r>
  <r>
    <n v="2073"/>
    <x v="4"/>
    <s v="Grains"/>
    <n v="104"/>
    <s v="No"/>
  </r>
  <r>
    <n v="2074"/>
    <x v="1"/>
    <s v="Dairy"/>
    <n v="153"/>
    <s v="No"/>
  </r>
  <r>
    <n v="2075"/>
    <x v="3"/>
    <s v="Dairy"/>
    <n v="28"/>
    <s v="No"/>
  </r>
  <r>
    <n v="2076"/>
    <x v="0"/>
    <s v="Grains"/>
    <n v="409"/>
    <s v="No"/>
  </r>
  <r>
    <n v="2077"/>
    <x v="0"/>
    <s v="Meat"/>
    <n v="284"/>
    <s v="No"/>
  </r>
  <r>
    <n v="2078"/>
    <x v="0"/>
    <s v="Meat"/>
    <n v="124"/>
    <s v="No"/>
  </r>
  <r>
    <n v="2079"/>
    <x v="6"/>
    <s v="Bakery"/>
    <n v="105"/>
    <s v="No"/>
  </r>
  <r>
    <n v="2080"/>
    <x v="5"/>
    <s v="Dairy"/>
    <n v="162"/>
    <s v="No"/>
  </r>
  <r>
    <n v="2081"/>
    <x v="3"/>
    <s v="Produce"/>
    <n v="104"/>
    <s v="No"/>
  </r>
  <r>
    <n v="2082"/>
    <x v="3"/>
    <s v="Dairy"/>
    <n v="457"/>
    <s v="No"/>
  </r>
  <r>
    <n v="2083"/>
    <x v="6"/>
    <s v="Bakery"/>
    <n v="369"/>
    <s v="No"/>
  </r>
  <r>
    <n v="2084"/>
    <x v="1"/>
    <s v="Meat"/>
    <n v="239"/>
    <s v="No"/>
  </r>
  <r>
    <n v="2085"/>
    <x v="4"/>
    <s v="Produce"/>
    <n v="345"/>
    <s v="No"/>
  </r>
  <r>
    <n v="2086"/>
    <x v="4"/>
    <s v="Produce"/>
    <n v="49"/>
    <s v="No"/>
  </r>
  <r>
    <n v="2087"/>
    <x v="3"/>
    <s v="Bakery"/>
    <n v="125"/>
    <s v="Yes"/>
  </r>
  <r>
    <n v="2088"/>
    <x v="6"/>
    <s v="Grains"/>
    <n v="422"/>
    <s v="No"/>
  </r>
  <r>
    <n v="2089"/>
    <x v="0"/>
    <s v="Dairy"/>
    <n v="15"/>
    <s v="No"/>
  </r>
  <r>
    <n v="2090"/>
    <x v="6"/>
    <s v="Produce"/>
    <n v="463"/>
    <s v="No"/>
  </r>
  <r>
    <n v="2091"/>
    <x v="4"/>
    <s v="Grains"/>
    <n v="72"/>
    <s v="No"/>
  </r>
  <r>
    <n v="2092"/>
    <x v="3"/>
    <s v="Bakery"/>
    <n v="205"/>
    <s v="No"/>
  </r>
  <r>
    <n v="2093"/>
    <x v="5"/>
    <s v="Bakery"/>
    <n v="134"/>
    <s v="No"/>
  </r>
  <r>
    <n v="2094"/>
    <x v="1"/>
    <s v="Bakery"/>
    <n v="37"/>
    <s v="No"/>
  </r>
  <r>
    <n v="2095"/>
    <x v="6"/>
    <s v="Meat"/>
    <n v="30"/>
    <s v="No"/>
  </r>
  <r>
    <n v="2096"/>
    <x v="1"/>
    <s v="Bakery"/>
    <n v="56"/>
    <s v="No"/>
  </r>
  <r>
    <n v="2097"/>
    <x v="2"/>
    <s v="Meat"/>
    <n v="284"/>
    <s v="No"/>
  </r>
  <r>
    <n v="2098"/>
    <x v="2"/>
    <s v="Meat"/>
    <n v="11"/>
    <s v="No"/>
  </r>
  <r>
    <n v="2099"/>
    <x v="0"/>
    <s v="Produce"/>
    <n v="461"/>
    <s v="No"/>
  </r>
  <r>
    <n v="2100"/>
    <x v="5"/>
    <s v="Meat"/>
    <n v="473"/>
    <s v="No"/>
  </r>
  <r>
    <n v="2101"/>
    <x v="2"/>
    <s v="Grains"/>
    <n v="241"/>
    <s v="No"/>
  </r>
  <r>
    <n v="2102"/>
    <x v="4"/>
    <s v="Produce"/>
    <n v="426"/>
    <s v="No"/>
  </r>
  <r>
    <n v="2103"/>
    <x v="0"/>
    <s v="Grains"/>
    <n v="24"/>
    <s v="Yes"/>
  </r>
  <r>
    <n v="2104"/>
    <x v="1"/>
    <s v="Meat"/>
    <n v="369"/>
    <s v="Yes"/>
  </r>
  <r>
    <n v="2105"/>
    <x v="4"/>
    <s v="Dairy"/>
    <n v="242"/>
    <s v="Yes"/>
  </r>
  <r>
    <n v="2106"/>
    <x v="6"/>
    <s v="Grains"/>
    <n v="412"/>
    <s v="No"/>
  </r>
  <r>
    <n v="2107"/>
    <x v="2"/>
    <s v="Dairy"/>
    <n v="309"/>
    <s v="No"/>
  </r>
  <r>
    <n v="2108"/>
    <x v="1"/>
    <s v="Grains"/>
    <n v="143"/>
    <s v="No"/>
  </r>
  <r>
    <n v="2109"/>
    <x v="6"/>
    <s v="Bakery"/>
    <n v="382"/>
    <s v="No"/>
  </r>
  <r>
    <n v="2110"/>
    <x v="3"/>
    <s v="Bakery"/>
    <n v="300"/>
    <s v="No"/>
  </r>
  <r>
    <n v="2111"/>
    <x v="6"/>
    <s v="Dairy"/>
    <n v="125"/>
    <s v="No"/>
  </r>
  <r>
    <n v="2112"/>
    <x v="2"/>
    <s v="Dairy"/>
    <n v="410"/>
    <s v="No"/>
  </r>
  <r>
    <n v="2113"/>
    <x v="6"/>
    <s v="Dairy"/>
    <n v="425"/>
    <s v="No"/>
  </r>
  <r>
    <n v="2114"/>
    <x v="0"/>
    <s v="Grains"/>
    <n v="140"/>
    <s v="No"/>
  </r>
  <r>
    <n v="2115"/>
    <x v="6"/>
    <s v="Bakery"/>
    <n v="262"/>
    <s v="No"/>
  </r>
  <r>
    <n v="2116"/>
    <x v="2"/>
    <s v="Meat"/>
    <n v="80"/>
    <s v="No"/>
  </r>
  <r>
    <n v="2117"/>
    <x v="3"/>
    <s v="Meat"/>
    <n v="448"/>
    <s v="No"/>
  </r>
  <r>
    <n v="2118"/>
    <x v="0"/>
    <s v="Grains"/>
    <n v="7"/>
    <s v="No"/>
  </r>
  <r>
    <n v="2119"/>
    <x v="1"/>
    <s v="Grains"/>
    <n v="457"/>
    <s v="No"/>
  </r>
  <r>
    <n v="2120"/>
    <x v="1"/>
    <s v="Produce"/>
    <n v="367"/>
    <s v="Yes"/>
  </r>
  <r>
    <n v="2121"/>
    <x v="6"/>
    <s v="Meat"/>
    <n v="419"/>
    <s v="No"/>
  </r>
  <r>
    <n v="2122"/>
    <x v="2"/>
    <s v="Grains"/>
    <n v="420"/>
    <s v="No"/>
  </r>
  <r>
    <n v="2123"/>
    <x v="3"/>
    <s v="Bakery"/>
    <n v="437"/>
    <s v="No"/>
  </r>
  <r>
    <n v="2124"/>
    <x v="3"/>
    <s v="Bakery"/>
    <n v="145"/>
    <s v="No"/>
  </r>
  <r>
    <n v="2125"/>
    <x v="4"/>
    <s v="Meat"/>
    <n v="400"/>
    <s v="No"/>
  </r>
  <r>
    <n v="2126"/>
    <x v="0"/>
    <s v="Meat"/>
    <n v="321"/>
    <s v="No"/>
  </r>
  <r>
    <n v="2127"/>
    <x v="1"/>
    <s v="Dairy"/>
    <n v="120"/>
    <s v="No"/>
  </r>
  <r>
    <n v="2128"/>
    <x v="6"/>
    <s v="Grains"/>
    <n v="160"/>
    <s v="No"/>
  </r>
  <r>
    <n v="2129"/>
    <x v="1"/>
    <s v="Dairy"/>
    <n v="278"/>
    <s v="No"/>
  </r>
  <r>
    <n v="2130"/>
    <x v="3"/>
    <s v="Grains"/>
    <n v="344"/>
    <s v="No"/>
  </r>
  <r>
    <n v="2131"/>
    <x v="0"/>
    <s v="Produce"/>
    <n v="350"/>
    <s v="No"/>
  </r>
  <r>
    <n v="2132"/>
    <x v="3"/>
    <s v="Grains"/>
    <n v="417"/>
    <s v="No"/>
  </r>
  <r>
    <n v="2133"/>
    <x v="5"/>
    <s v="Produce"/>
    <n v="61"/>
    <s v="No"/>
  </r>
  <r>
    <n v="2134"/>
    <x v="2"/>
    <s v="Grains"/>
    <n v="337"/>
    <s v="No"/>
  </r>
  <r>
    <n v="2135"/>
    <x v="0"/>
    <s v="Bakery"/>
    <n v="223"/>
    <s v="No"/>
  </r>
  <r>
    <n v="2136"/>
    <x v="5"/>
    <s v="Dairy"/>
    <n v="424"/>
    <s v="No"/>
  </r>
  <r>
    <n v="2137"/>
    <x v="5"/>
    <s v="Grains"/>
    <n v="297"/>
    <s v="No"/>
  </r>
  <r>
    <n v="2138"/>
    <x v="6"/>
    <s v="Bakery"/>
    <n v="449"/>
    <s v="No"/>
  </r>
  <r>
    <n v="2139"/>
    <x v="5"/>
    <s v="Bakery"/>
    <n v="203"/>
    <s v="Yes"/>
  </r>
  <r>
    <n v="2140"/>
    <x v="3"/>
    <s v="Bakery"/>
    <n v="473"/>
    <s v="No"/>
  </r>
  <r>
    <n v="2141"/>
    <x v="6"/>
    <s v="Bakery"/>
    <n v="19"/>
    <s v="No"/>
  </r>
  <r>
    <n v="2142"/>
    <x v="5"/>
    <s v="Dairy"/>
    <n v="396"/>
    <s v="Yes"/>
  </r>
  <r>
    <n v="2143"/>
    <x v="6"/>
    <s v="Dairy"/>
    <n v="465"/>
    <s v="No"/>
  </r>
  <r>
    <n v="2144"/>
    <x v="2"/>
    <s v="Produce"/>
    <n v="67"/>
    <s v="No"/>
  </r>
  <r>
    <n v="2145"/>
    <x v="6"/>
    <s v="Bakery"/>
    <n v="437"/>
    <s v="No"/>
  </r>
  <r>
    <n v="2146"/>
    <x v="2"/>
    <s v="Bakery"/>
    <n v="148"/>
    <s v="No"/>
  </r>
  <r>
    <n v="2147"/>
    <x v="0"/>
    <s v="Produce"/>
    <n v="134"/>
    <s v="No"/>
  </r>
  <r>
    <n v="2148"/>
    <x v="0"/>
    <s v="Meat"/>
    <n v="115"/>
    <s v="No"/>
  </r>
  <r>
    <n v="2149"/>
    <x v="5"/>
    <s v="Meat"/>
    <n v="489"/>
    <s v="No"/>
  </r>
  <r>
    <n v="2150"/>
    <x v="0"/>
    <s v="Bakery"/>
    <n v="65"/>
    <s v="No"/>
  </r>
  <r>
    <n v="2151"/>
    <x v="3"/>
    <s v="Dairy"/>
    <n v="282"/>
    <s v="No"/>
  </r>
  <r>
    <n v="2152"/>
    <x v="0"/>
    <s v="Grains"/>
    <n v="308"/>
    <s v="No"/>
  </r>
  <r>
    <n v="2153"/>
    <x v="6"/>
    <s v="Meat"/>
    <n v="154"/>
    <s v="No"/>
  </r>
  <r>
    <n v="2154"/>
    <x v="3"/>
    <s v="Meat"/>
    <n v="103"/>
    <s v="No"/>
  </r>
  <r>
    <n v="2155"/>
    <x v="0"/>
    <s v="Bakery"/>
    <n v="187"/>
    <s v="No"/>
  </r>
  <r>
    <n v="2156"/>
    <x v="1"/>
    <s v="Grains"/>
    <n v="253"/>
    <s v="No"/>
  </r>
  <r>
    <n v="2157"/>
    <x v="4"/>
    <s v="Grains"/>
    <n v="325"/>
    <s v="No"/>
  </r>
  <r>
    <n v="2158"/>
    <x v="0"/>
    <s v="Grains"/>
    <n v="69"/>
    <s v="No"/>
  </r>
  <r>
    <n v="2159"/>
    <x v="1"/>
    <s v="Dairy"/>
    <n v="160"/>
    <s v="No"/>
  </r>
  <r>
    <n v="2160"/>
    <x v="5"/>
    <s v="Produce"/>
    <n v="206"/>
    <s v="No"/>
  </r>
  <r>
    <n v="2161"/>
    <x v="3"/>
    <s v="Grains"/>
    <n v="0"/>
    <s v="No"/>
  </r>
  <r>
    <n v="2162"/>
    <x v="4"/>
    <s v="Produce"/>
    <n v="331"/>
    <s v="No"/>
  </r>
  <r>
    <n v="2163"/>
    <x v="2"/>
    <s v="Meat"/>
    <n v="387"/>
    <s v="No"/>
  </r>
  <r>
    <n v="2164"/>
    <x v="0"/>
    <s v="Meat"/>
    <n v="183"/>
    <s v="No"/>
  </r>
  <r>
    <n v="2165"/>
    <x v="3"/>
    <s v="Produce"/>
    <n v="241"/>
    <s v="No"/>
  </r>
  <r>
    <n v="2166"/>
    <x v="1"/>
    <s v="Grains"/>
    <n v="355"/>
    <s v="No"/>
  </r>
  <r>
    <n v="2167"/>
    <x v="1"/>
    <s v="Dairy"/>
    <n v="29"/>
    <s v="No"/>
  </r>
  <r>
    <n v="2168"/>
    <x v="2"/>
    <s v="Produce"/>
    <n v="56"/>
    <s v="No"/>
  </r>
  <r>
    <n v="2169"/>
    <x v="1"/>
    <s v="Grains"/>
    <n v="155"/>
    <s v="No"/>
  </r>
  <r>
    <n v="2170"/>
    <x v="4"/>
    <s v="Grains"/>
    <n v="360"/>
    <s v="No"/>
  </r>
  <r>
    <n v="2171"/>
    <x v="3"/>
    <s v="Produce"/>
    <n v="376"/>
    <s v="No"/>
  </r>
  <r>
    <n v="2172"/>
    <x v="2"/>
    <s v="Produce"/>
    <n v="344"/>
    <s v="No"/>
  </r>
  <r>
    <n v="2173"/>
    <x v="4"/>
    <s v="Dairy"/>
    <n v="125"/>
    <s v="No"/>
  </r>
  <r>
    <n v="2174"/>
    <x v="2"/>
    <s v="Dairy"/>
    <n v="349"/>
    <s v="No"/>
  </r>
  <r>
    <n v="2175"/>
    <x v="5"/>
    <s v="Dairy"/>
    <n v="258"/>
    <s v="No"/>
  </r>
  <r>
    <n v="2176"/>
    <x v="2"/>
    <s v="Produce"/>
    <n v="224"/>
    <s v="No"/>
  </r>
  <r>
    <n v="2177"/>
    <x v="0"/>
    <s v="Grains"/>
    <n v="245"/>
    <s v="No"/>
  </r>
  <r>
    <n v="2178"/>
    <x v="6"/>
    <s v="Produce"/>
    <n v="490"/>
    <s v="No"/>
  </r>
  <r>
    <n v="2179"/>
    <x v="1"/>
    <s v="Dairy"/>
    <n v="226"/>
    <s v="No"/>
  </r>
  <r>
    <n v="2180"/>
    <x v="1"/>
    <s v="Bakery"/>
    <n v="324"/>
    <s v="Yes"/>
  </r>
  <r>
    <n v="2181"/>
    <x v="5"/>
    <s v="Produce"/>
    <n v="219"/>
    <s v="No"/>
  </r>
  <r>
    <n v="2182"/>
    <x v="3"/>
    <s v="Bakery"/>
    <n v="448"/>
    <s v="No"/>
  </r>
  <r>
    <n v="2183"/>
    <x v="6"/>
    <s v="Grains"/>
    <n v="189"/>
    <s v="No"/>
  </r>
  <r>
    <n v="2184"/>
    <x v="0"/>
    <s v="Grains"/>
    <n v="454"/>
    <s v="No"/>
  </r>
  <r>
    <n v="2185"/>
    <x v="1"/>
    <s v="Produce"/>
    <n v="82"/>
    <s v="No"/>
  </r>
  <r>
    <n v="2186"/>
    <x v="4"/>
    <s v="Dairy"/>
    <n v="225"/>
    <s v="No"/>
  </r>
  <r>
    <n v="2187"/>
    <x v="1"/>
    <s v="Bakery"/>
    <n v="470"/>
    <s v="No"/>
  </r>
  <r>
    <n v="2188"/>
    <x v="5"/>
    <s v="Bakery"/>
    <n v="488"/>
    <s v="No"/>
  </r>
  <r>
    <n v="2189"/>
    <x v="4"/>
    <s v="Grains"/>
    <n v="388"/>
    <s v="Yes"/>
  </r>
  <r>
    <n v="2190"/>
    <x v="5"/>
    <s v="Dairy"/>
    <n v="41"/>
    <s v="No"/>
  </r>
  <r>
    <n v="2191"/>
    <x v="0"/>
    <s v="Meat"/>
    <n v="53"/>
    <s v="No"/>
  </r>
  <r>
    <n v="2192"/>
    <x v="4"/>
    <s v="Bakery"/>
    <n v="439"/>
    <s v="No"/>
  </r>
  <r>
    <n v="2193"/>
    <x v="1"/>
    <s v="Dairy"/>
    <n v="250"/>
    <s v="No"/>
  </r>
  <r>
    <n v="2194"/>
    <x v="3"/>
    <s v="Produce"/>
    <n v="246"/>
    <s v="No"/>
  </r>
  <r>
    <n v="2195"/>
    <x v="5"/>
    <s v="Produce"/>
    <n v="265"/>
    <s v="No"/>
  </r>
  <r>
    <n v="2196"/>
    <x v="1"/>
    <s v="Produce"/>
    <n v="291"/>
    <s v="No"/>
  </r>
  <r>
    <n v="2197"/>
    <x v="6"/>
    <s v="Dairy"/>
    <n v="374"/>
    <s v="No"/>
  </r>
  <r>
    <n v="2198"/>
    <x v="3"/>
    <s v="Grains"/>
    <n v="198"/>
    <s v="No"/>
  </r>
  <r>
    <n v="2199"/>
    <x v="6"/>
    <s v="Meat"/>
    <n v="470"/>
    <s v="No"/>
  </r>
  <r>
    <n v="2200"/>
    <x v="3"/>
    <s v="Bakery"/>
    <n v="45"/>
    <s v="No"/>
  </r>
  <r>
    <n v="2201"/>
    <x v="5"/>
    <s v="Dairy"/>
    <n v="267"/>
    <s v="No"/>
  </r>
  <r>
    <n v="2202"/>
    <x v="4"/>
    <s v="Produce"/>
    <n v="151"/>
    <s v="No"/>
  </r>
  <r>
    <n v="2203"/>
    <x v="1"/>
    <s v="Produce"/>
    <n v="102"/>
    <s v="No"/>
  </r>
  <r>
    <n v="2204"/>
    <x v="4"/>
    <s v="Bakery"/>
    <n v="165"/>
    <s v="Yes"/>
  </r>
  <r>
    <n v="2205"/>
    <x v="1"/>
    <s v="Bakery"/>
    <n v="36"/>
    <s v="Yes"/>
  </r>
  <r>
    <n v="2206"/>
    <x v="5"/>
    <s v="Dairy"/>
    <n v="410"/>
    <s v="No"/>
  </r>
  <r>
    <n v="2207"/>
    <x v="2"/>
    <s v="Produce"/>
    <n v="248"/>
    <s v="No"/>
  </r>
  <r>
    <n v="2208"/>
    <x v="3"/>
    <s v="Produce"/>
    <n v="282"/>
    <s v="No"/>
  </r>
  <r>
    <n v="2209"/>
    <x v="1"/>
    <s v="Bakery"/>
    <n v="36"/>
    <s v="No"/>
  </r>
  <r>
    <n v="2210"/>
    <x v="3"/>
    <s v="Dairy"/>
    <n v="193"/>
    <s v="No"/>
  </r>
  <r>
    <n v="2211"/>
    <x v="3"/>
    <s v="Produce"/>
    <n v="42"/>
    <s v="Yes"/>
  </r>
  <r>
    <n v="2212"/>
    <x v="3"/>
    <s v="Bakery"/>
    <n v="358"/>
    <s v="No"/>
  </r>
  <r>
    <n v="2213"/>
    <x v="1"/>
    <s v="Bakery"/>
    <n v="109"/>
    <s v="No"/>
  </r>
  <r>
    <n v="2214"/>
    <x v="3"/>
    <s v="Produce"/>
    <n v="395"/>
    <s v="No"/>
  </r>
  <r>
    <n v="2215"/>
    <x v="5"/>
    <s v="Meat"/>
    <n v="493"/>
    <s v="No"/>
  </r>
  <r>
    <n v="2216"/>
    <x v="1"/>
    <s v="Bakery"/>
    <n v="184"/>
    <s v="No"/>
  </r>
  <r>
    <n v="2217"/>
    <x v="2"/>
    <s v="Dairy"/>
    <n v="139"/>
    <s v="No"/>
  </r>
  <r>
    <n v="2218"/>
    <x v="5"/>
    <s v="Produce"/>
    <n v="435"/>
    <s v="No"/>
  </r>
  <r>
    <n v="2219"/>
    <x v="6"/>
    <s v="Produce"/>
    <n v="245"/>
    <s v="No"/>
  </r>
  <r>
    <n v="2220"/>
    <x v="4"/>
    <s v="Dairy"/>
    <n v="98"/>
    <s v="No"/>
  </r>
  <r>
    <n v="2221"/>
    <x v="4"/>
    <s v="Grains"/>
    <n v="388"/>
    <s v="No"/>
  </r>
  <r>
    <n v="2222"/>
    <x v="5"/>
    <s v="Grains"/>
    <n v="201"/>
    <s v="No"/>
  </r>
  <r>
    <n v="2223"/>
    <x v="6"/>
    <s v="Produce"/>
    <n v="132"/>
    <s v="No"/>
  </r>
  <r>
    <n v="2224"/>
    <x v="0"/>
    <s v="Produce"/>
    <n v="249"/>
    <s v="No"/>
  </r>
  <r>
    <n v="2225"/>
    <x v="4"/>
    <s v="Bakery"/>
    <n v="105"/>
    <s v="No"/>
  </r>
  <r>
    <n v="2226"/>
    <x v="3"/>
    <s v="Bakery"/>
    <n v="301"/>
    <s v="No"/>
  </r>
  <r>
    <n v="2227"/>
    <x v="2"/>
    <s v="Bakery"/>
    <n v="401"/>
    <s v="No"/>
  </r>
  <r>
    <n v="2228"/>
    <x v="1"/>
    <s v="Grains"/>
    <n v="321"/>
    <s v="No"/>
  </r>
  <r>
    <n v="2229"/>
    <x v="6"/>
    <s v="Bakery"/>
    <n v="461"/>
    <s v="No"/>
  </r>
  <r>
    <n v="2230"/>
    <x v="3"/>
    <s v="Dairy"/>
    <n v="411"/>
    <s v="No"/>
  </r>
  <r>
    <n v="2231"/>
    <x v="1"/>
    <s v="Meat"/>
    <n v="458"/>
    <s v="No"/>
  </r>
  <r>
    <n v="2232"/>
    <x v="1"/>
    <s v="Produce"/>
    <n v="220"/>
    <s v="No"/>
  </r>
  <r>
    <n v="2233"/>
    <x v="1"/>
    <s v="Grains"/>
    <n v="162"/>
    <s v="No"/>
  </r>
  <r>
    <n v="2234"/>
    <x v="5"/>
    <s v="Bakery"/>
    <n v="240"/>
    <s v="No"/>
  </r>
  <r>
    <n v="2235"/>
    <x v="3"/>
    <s v="Dairy"/>
    <n v="118"/>
    <s v="No"/>
  </r>
  <r>
    <n v="2236"/>
    <x v="2"/>
    <s v="Dairy"/>
    <n v="58"/>
    <s v="No"/>
  </r>
  <r>
    <n v="2237"/>
    <x v="4"/>
    <s v="Dairy"/>
    <n v="478"/>
    <s v="No"/>
  </r>
  <r>
    <n v="2238"/>
    <x v="2"/>
    <s v="Grains"/>
    <n v="239"/>
    <s v="Yes"/>
  </r>
  <r>
    <n v="2239"/>
    <x v="4"/>
    <s v="Produce"/>
    <n v="467"/>
    <s v="No"/>
  </r>
  <r>
    <n v="2240"/>
    <x v="4"/>
    <s v="Bakery"/>
    <n v="395"/>
    <s v="No"/>
  </r>
  <r>
    <n v="2241"/>
    <x v="0"/>
    <s v="Grains"/>
    <n v="447"/>
    <s v="No"/>
  </r>
  <r>
    <n v="2242"/>
    <x v="2"/>
    <s v="Produce"/>
    <n v="305"/>
    <s v="No"/>
  </r>
  <r>
    <n v="2243"/>
    <x v="3"/>
    <s v="Grains"/>
    <n v="105"/>
    <s v="No"/>
  </r>
  <r>
    <n v="2244"/>
    <x v="5"/>
    <s v="Produce"/>
    <n v="316"/>
    <s v="No"/>
  </r>
  <r>
    <n v="2245"/>
    <x v="5"/>
    <s v="Produce"/>
    <n v="309"/>
    <s v="No"/>
  </r>
  <r>
    <n v="2246"/>
    <x v="2"/>
    <s v="Meat"/>
    <n v="168"/>
    <s v="No"/>
  </r>
  <r>
    <n v="2247"/>
    <x v="3"/>
    <s v="Bakery"/>
    <n v="440"/>
    <s v="No"/>
  </r>
  <r>
    <n v="2248"/>
    <x v="4"/>
    <s v="Meat"/>
    <n v="469"/>
    <s v="No"/>
  </r>
  <r>
    <n v="2249"/>
    <x v="3"/>
    <s v="Bakery"/>
    <n v="3"/>
    <s v="Yes"/>
  </r>
  <r>
    <n v="2250"/>
    <x v="2"/>
    <s v="Produce"/>
    <n v="109"/>
    <s v="No"/>
  </r>
  <r>
    <n v="2251"/>
    <x v="0"/>
    <s v="Dairy"/>
    <n v="491"/>
    <s v="No"/>
  </r>
  <r>
    <n v="2252"/>
    <x v="3"/>
    <s v="Meat"/>
    <n v="257"/>
    <s v="No"/>
  </r>
  <r>
    <n v="2253"/>
    <x v="5"/>
    <s v="Grains"/>
    <n v="476"/>
    <s v="No"/>
  </r>
  <r>
    <n v="2254"/>
    <x v="4"/>
    <s v="Dairy"/>
    <n v="22"/>
    <s v="No"/>
  </r>
  <r>
    <n v="2255"/>
    <x v="2"/>
    <s v="Produce"/>
    <n v="47"/>
    <s v="No"/>
  </r>
  <r>
    <n v="2256"/>
    <x v="6"/>
    <s v="Grains"/>
    <n v="467"/>
    <s v="No"/>
  </r>
  <r>
    <n v="2257"/>
    <x v="2"/>
    <s v="Dairy"/>
    <n v="88"/>
    <s v="No"/>
  </r>
  <r>
    <n v="2258"/>
    <x v="4"/>
    <s v="Bakery"/>
    <n v="315"/>
    <s v="No"/>
  </r>
  <r>
    <n v="2259"/>
    <x v="4"/>
    <s v="Produce"/>
    <n v="227"/>
    <s v="No"/>
  </r>
  <r>
    <n v="2260"/>
    <x v="5"/>
    <s v="Produce"/>
    <n v="411"/>
    <s v="No"/>
  </r>
  <r>
    <n v="2261"/>
    <x v="6"/>
    <s v="Produce"/>
    <n v="429"/>
    <s v="No"/>
  </r>
  <r>
    <n v="2262"/>
    <x v="2"/>
    <s v="Bakery"/>
    <n v="205"/>
    <s v="No"/>
  </r>
  <r>
    <n v="2263"/>
    <x v="5"/>
    <s v="Dairy"/>
    <n v="292"/>
    <s v="No"/>
  </r>
  <r>
    <n v="2264"/>
    <x v="2"/>
    <s v="Bakery"/>
    <n v="153"/>
    <s v="No"/>
  </r>
  <r>
    <n v="2265"/>
    <x v="0"/>
    <s v="Meat"/>
    <n v="345"/>
    <s v="No"/>
  </r>
  <r>
    <n v="2266"/>
    <x v="4"/>
    <s v="Grains"/>
    <n v="107"/>
    <s v="No"/>
  </r>
  <r>
    <n v="2267"/>
    <x v="2"/>
    <s v="Produce"/>
    <n v="291"/>
    <s v="No"/>
  </r>
  <r>
    <n v="2268"/>
    <x v="3"/>
    <s v="Produce"/>
    <n v="387"/>
    <s v="No"/>
  </r>
  <r>
    <n v="2269"/>
    <x v="5"/>
    <s v="Dairy"/>
    <n v="229"/>
    <s v="No"/>
  </r>
  <r>
    <n v="2270"/>
    <x v="5"/>
    <s v="Grains"/>
    <n v="175"/>
    <s v="Yes"/>
  </r>
  <r>
    <n v="2271"/>
    <x v="1"/>
    <s v="Dairy"/>
    <n v="205"/>
    <s v="No"/>
  </r>
  <r>
    <n v="2272"/>
    <x v="1"/>
    <s v="Grains"/>
    <n v="403"/>
    <s v="No"/>
  </r>
  <r>
    <n v="2273"/>
    <x v="6"/>
    <s v="Grains"/>
    <n v="133"/>
    <s v="No"/>
  </r>
  <r>
    <n v="2274"/>
    <x v="0"/>
    <s v="Produce"/>
    <n v="370"/>
    <s v="No"/>
  </r>
  <r>
    <n v="2275"/>
    <x v="3"/>
    <s v="Dairy"/>
    <n v="54"/>
    <s v="Yes"/>
  </r>
  <r>
    <n v="2276"/>
    <x v="6"/>
    <s v="Bakery"/>
    <n v="364"/>
    <s v="No"/>
  </r>
  <r>
    <n v="2277"/>
    <x v="3"/>
    <s v="Produce"/>
    <n v="187"/>
    <s v="No"/>
  </r>
  <r>
    <n v="2278"/>
    <x v="5"/>
    <s v="Grains"/>
    <n v="303"/>
    <s v="No"/>
  </r>
  <r>
    <n v="2279"/>
    <x v="6"/>
    <s v="Bakery"/>
    <n v="295"/>
    <s v="No"/>
  </r>
  <r>
    <n v="2280"/>
    <x v="3"/>
    <s v="Grains"/>
    <n v="110"/>
    <s v="No"/>
  </r>
  <r>
    <n v="2281"/>
    <x v="4"/>
    <s v="Grains"/>
    <n v="61"/>
    <s v="Yes"/>
  </r>
  <r>
    <n v="2282"/>
    <x v="6"/>
    <s v="Grains"/>
    <n v="55"/>
    <s v="No"/>
  </r>
  <r>
    <n v="2283"/>
    <x v="5"/>
    <s v="Grains"/>
    <n v="483"/>
    <s v="No"/>
  </r>
  <r>
    <n v="2284"/>
    <x v="3"/>
    <s v="Produce"/>
    <n v="98"/>
    <s v="No"/>
  </r>
  <r>
    <n v="2285"/>
    <x v="3"/>
    <s v="Grains"/>
    <n v="201"/>
    <s v="No"/>
  </r>
  <r>
    <n v="2286"/>
    <x v="2"/>
    <s v="Grains"/>
    <n v="137"/>
    <s v="No"/>
  </r>
  <r>
    <n v="2287"/>
    <x v="6"/>
    <s v="Bakery"/>
    <n v="88"/>
    <s v="No"/>
  </r>
  <r>
    <n v="2288"/>
    <x v="6"/>
    <s v="Meat"/>
    <n v="397"/>
    <s v="No"/>
  </r>
  <r>
    <n v="2289"/>
    <x v="0"/>
    <s v="Bakery"/>
    <n v="49"/>
    <s v="No"/>
  </r>
  <r>
    <n v="2290"/>
    <x v="2"/>
    <s v="Grains"/>
    <n v="193"/>
    <s v="No"/>
  </r>
  <r>
    <n v="2291"/>
    <x v="5"/>
    <s v="Grains"/>
    <n v="286"/>
    <s v="No"/>
  </r>
  <r>
    <n v="2292"/>
    <x v="4"/>
    <s v="Dairy"/>
    <n v="207"/>
    <s v="No"/>
  </r>
  <r>
    <n v="2293"/>
    <x v="2"/>
    <s v="Meat"/>
    <n v="22"/>
    <s v="No"/>
  </r>
  <r>
    <n v="2294"/>
    <x v="6"/>
    <s v="Produce"/>
    <n v="403"/>
    <s v="No"/>
  </r>
  <r>
    <n v="2295"/>
    <x v="5"/>
    <s v="Meat"/>
    <n v="320"/>
    <s v="No"/>
  </r>
  <r>
    <n v="2296"/>
    <x v="3"/>
    <s v="Grains"/>
    <n v="247"/>
    <s v="No"/>
  </r>
  <r>
    <n v="2297"/>
    <x v="4"/>
    <s v="Grains"/>
    <n v="70"/>
    <s v="No"/>
  </r>
  <r>
    <n v="2298"/>
    <x v="5"/>
    <s v="Dairy"/>
    <n v="36"/>
    <s v="No"/>
  </r>
  <r>
    <n v="2299"/>
    <x v="5"/>
    <s v="Bakery"/>
    <n v="344"/>
    <s v="No"/>
  </r>
  <r>
    <n v="2300"/>
    <x v="3"/>
    <s v="Bakery"/>
    <n v="135"/>
    <s v="Yes"/>
  </r>
  <r>
    <n v="2301"/>
    <x v="1"/>
    <s v="Meat"/>
    <n v="88"/>
    <s v="No"/>
  </r>
  <r>
    <n v="2302"/>
    <x v="0"/>
    <s v="Dairy"/>
    <n v="61"/>
    <s v="Yes"/>
  </r>
  <r>
    <n v="2303"/>
    <x v="5"/>
    <s v="Meat"/>
    <n v="238"/>
    <s v="Yes"/>
  </r>
  <r>
    <n v="2304"/>
    <x v="0"/>
    <s v="Grains"/>
    <n v="45"/>
    <s v="No"/>
  </r>
  <r>
    <n v="2305"/>
    <x v="3"/>
    <s v="Grains"/>
    <n v="306"/>
    <s v="No"/>
  </r>
  <r>
    <n v="2306"/>
    <x v="3"/>
    <s v="Grains"/>
    <n v="178"/>
    <s v="Yes"/>
  </r>
  <r>
    <n v="2307"/>
    <x v="5"/>
    <s v="Bakery"/>
    <n v="272"/>
    <s v="No"/>
  </r>
  <r>
    <n v="2308"/>
    <x v="6"/>
    <s v="Meat"/>
    <n v="268"/>
    <s v="No"/>
  </r>
  <r>
    <n v="2309"/>
    <x v="5"/>
    <s v="Produce"/>
    <n v="263"/>
    <s v="Yes"/>
  </r>
  <r>
    <n v="2310"/>
    <x v="1"/>
    <s v="Bakery"/>
    <n v="384"/>
    <s v="No"/>
  </r>
  <r>
    <n v="2311"/>
    <x v="5"/>
    <s v="Produce"/>
    <n v="366"/>
    <s v="No"/>
  </r>
  <r>
    <n v="2312"/>
    <x v="3"/>
    <s v="Bakery"/>
    <n v="481"/>
    <s v="Yes"/>
  </r>
  <r>
    <n v="2313"/>
    <x v="6"/>
    <s v="Produce"/>
    <n v="482"/>
    <s v="Yes"/>
  </r>
  <r>
    <n v="2314"/>
    <x v="4"/>
    <s v="Grains"/>
    <n v="110"/>
    <s v="No"/>
  </r>
  <r>
    <n v="2315"/>
    <x v="0"/>
    <s v="Meat"/>
    <n v="68"/>
    <s v="No"/>
  </r>
  <r>
    <n v="2316"/>
    <x v="3"/>
    <s v="Dairy"/>
    <n v="199"/>
    <s v="No"/>
  </r>
  <r>
    <n v="2317"/>
    <x v="2"/>
    <s v="Dairy"/>
    <n v="114"/>
    <s v="No"/>
  </r>
  <r>
    <n v="2318"/>
    <x v="2"/>
    <s v="Grains"/>
    <n v="145"/>
    <s v="No"/>
  </r>
  <r>
    <n v="2319"/>
    <x v="1"/>
    <s v="Grains"/>
    <n v="151"/>
    <s v="No"/>
  </r>
  <r>
    <n v="2320"/>
    <x v="5"/>
    <s v="Meat"/>
    <n v="112"/>
    <s v="No"/>
  </r>
  <r>
    <n v="2321"/>
    <x v="2"/>
    <s v="Grains"/>
    <n v="54"/>
    <s v="No"/>
  </r>
  <r>
    <n v="2322"/>
    <x v="1"/>
    <s v="Dairy"/>
    <n v="379"/>
    <s v="No"/>
  </r>
  <r>
    <n v="2323"/>
    <x v="4"/>
    <s v="Dairy"/>
    <n v="157"/>
    <s v="No"/>
  </r>
  <r>
    <n v="2324"/>
    <x v="6"/>
    <s v="Grains"/>
    <n v="449"/>
    <s v="No"/>
  </r>
  <r>
    <n v="2325"/>
    <x v="4"/>
    <s v="Bakery"/>
    <n v="208"/>
    <s v="No"/>
  </r>
  <r>
    <n v="2326"/>
    <x v="1"/>
    <s v="Grains"/>
    <n v="189"/>
    <s v="No"/>
  </r>
  <r>
    <n v="2327"/>
    <x v="1"/>
    <s v="Grains"/>
    <n v="460"/>
    <s v="Yes"/>
  </r>
  <r>
    <n v="2328"/>
    <x v="0"/>
    <s v="Grains"/>
    <n v="203"/>
    <s v="No"/>
  </r>
  <r>
    <n v="2329"/>
    <x v="2"/>
    <s v="Meat"/>
    <n v="372"/>
    <s v="No"/>
  </r>
  <r>
    <n v="2330"/>
    <x v="6"/>
    <s v="Produce"/>
    <n v="107"/>
    <s v="No"/>
  </r>
  <r>
    <n v="2331"/>
    <x v="5"/>
    <s v="Bakery"/>
    <n v="485"/>
    <s v="No"/>
  </r>
  <r>
    <n v="2332"/>
    <x v="3"/>
    <s v="Dairy"/>
    <n v="144"/>
    <s v="No"/>
  </r>
  <r>
    <n v="2333"/>
    <x v="2"/>
    <s v="Produce"/>
    <n v="486"/>
    <s v="No"/>
  </r>
  <r>
    <n v="2334"/>
    <x v="4"/>
    <s v="Grains"/>
    <n v="214"/>
    <s v="No"/>
  </r>
  <r>
    <n v="2335"/>
    <x v="4"/>
    <s v="Dairy"/>
    <n v="114"/>
    <s v="No"/>
  </r>
  <r>
    <n v="2336"/>
    <x v="3"/>
    <s v="Bakery"/>
    <n v="208"/>
    <s v="No"/>
  </r>
  <r>
    <n v="2337"/>
    <x v="4"/>
    <s v="Meat"/>
    <n v="33"/>
    <s v="No"/>
  </r>
  <r>
    <n v="2338"/>
    <x v="1"/>
    <s v="Grains"/>
    <n v="78"/>
    <s v="No"/>
  </r>
  <r>
    <n v="2339"/>
    <x v="2"/>
    <s v="Meat"/>
    <n v="413"/>
    <s v="No"/>
  </r>
  <r>
    <n v="2340"/>
    <x v="1"/>
    <s v="Bakery"/>
    <n v="154"/>
    <s v="No"/>
  </r>
  <r>
    <n v="2341"/>
    <x v="6"/>
    <s v="Meat"/>
    <n v="25"/>
    <s v="No"/>
  </r>
  <r>
    <n v="2342"/>
    <x v="5"/>
    <s v="Produce"/>
    <n v="133"/>
    <s v="No"/>
  </r>
  <r>
    <n v="2343"/>
    <x v="0"/>
    <s v="Meat"/>
    <n v="15"/>
    <s v="No"/>
  </r>
  <r>
    <n v="2344"/>
    <x v="5"/>
    <s v="Grains"/>
    <n v="418"/>
    <s v="Yes"/>
  </r>
  <r>
    <n v="2345"/>
    <x v="0"/>
    <s v="Meat"/>
    <n v="4"/>
    <s v="Yes"/>
  </r>
  <r>
    <n v="2346"/>
    <x v="2"/>
    <s v="Dairy"/>
    <n v="485"/>
    <s v="Yes"/>
  </r>
  <r>
    <n v="2347"/>
    <x v="6"/>
    <s v="Grains"/>
    <n v="496"/>
    <s v="Yes"/>
  </r>
  <r>
    <n v="2348"/>
    <x v="1"/>
    <s v="Produce"/>
    <n v="155"/>
    <s v="No"/>
  </r>
  <r>
    <n v="2349"/>
    <x v="6"/>
    <s v="Bakery"/>
    <n v="449"/>
    <s v="No"/>
  </r>
  <r>
    <n v="2350"/>
    <x v="2"/>
    <s v="Meat"/>
    <n v="332"/>
    <s v="No"/>
  </r>
  <r>
    <n v="2351"/>
    <x v="0"/>
    <s v="Dairy"/>
    <n v="20"/>
    <s v="Yes"/>
  </r>
  <r>
    <n v="2352"/>
    <x v="6"/>
    <s v="Meat"/>
    <n v="118"/>
    <s v="No"/>
  </r>
  <r>
    <n v="2353"/>
    <x v="6"/>
    <s v="Dairy"/>
    <n v="235"/>
    <s v="No"/>
  </r>
  <r>
    <n v="2354"/>
    <x v="2"/>
    <s v="Grains"/>
    <n v="191"/>
    <s v="No"/>
  </r>
  <r>
    <n v="2355"/>
    <x v="3"/>
    <s v="Bakery"/>
    <n v="91"/>
    <s v="No"/>
  </r>
  <r>
    <n v="2356"/>
    <x v="4"/>
    <s v="Produce"/>
    <n v="299"/>
    <s v="No"/>
  </r>
  <r>
    <n v="2357"/>
    <x v="2"/>
    <s v="Dairy"/>
    <n v="480"/>
    <s v="No"/>
  </r>
  <r>
    <n v="2358"/>
    <x v="0"/>
    <s v="Grains"/>
    <n v="44"/>
    <s v="No"/>
  </r>
  <r>
    <n v="2359"/>
    <x v="1"/>
    <s v="Bakery"/>
    <n v="438"/>
    <s v="No"/>
  </r>
  <r>
    <n v="2360"/>
    <x v="3"/>
    <s v="Produce"/>
    <n v="151"/>
    <s v="No"/>
  </r>
  <r>
    <n v="2361"/>
    <x v="6"/>
    <s v="Meat"/>
    <n v="66"/>
    <s v="No"/>
  </r>
  <r>
    <n v="2362"/>
    <x v="0"/>
    <s v="Dairy"/>
    <n v="52"/>
    <s v="No"/>
  </r>
  <r>
    <n v="2363"/>
    <x v="0"/>
    <s v="Grains"/>
    <n v="109"/>
    <s v="No"/>
  </r>
  <r>
    <n v="2364"/>
    <x v="1"/>
    <s v="Dairy"/>
    <n v="348"/>
    <s v="No"/>
  </r>
  <r>
    <n v="2365"/>
    <x v="5"/>
    <s v="Bakery"/>
    <n v="208"/>
    <s v="No"/>
  </r>
  <r>
    <n v="2366"/>
    <x v="5"/>
    <s v="Grains"/>
    <n v="29"/>
    <s v="No"/>
  </r>
  <r>
    <n v="2367"/>
    <x v="4"/>
    <s v="Meat"/>
    <n v="158"/>
    <s v="No"/>
  </r>
  <r>
    <n v="2368"/>
    <x v="1"/>
    <s v="Meat"/>
    <n v="100"/>
    <s v="No"/>
  </r>
  <r>
    <n v="2369"/>
    <x v="0"/>
    <s v="Dairy"/>
    <n v="314"/>
    <s v="No"/>
  </r>
  <r>
    <n v="2370"/>
    <x v="5"/>
    <s v="Bakery"/>
    <n v="151"/>
    <s v="No"/>
  </r>
  <r>
    <n v="2371"/>
    <x v="0"/>
    <s v="Bakery"/>
    <n v="321"/>
    <s v="No"/>
  </r>
  <r>
    <n v="2372"/>
    <x v="3"/>
    <s v="Meat"/>
    <n v="448"/>
    <s v="No"/>
  </r>
  <r>
    <n v="2373"/>
    <x v="2"/>
    <s v="Dairy"/>
    <n v="264"/>
    <s v="No"/>
  </r>
  <r>
    <n v="2374"/>
    <x v="2"/>
    <s v="Produce"/>
    <n v="304"/>
    <s v="No"/>
  </r>
  <r>
    <n v="2375"/>
    <x v="5"/>
    <s v="Produce"/>
    <n v="38"/>
    <s v="No"/>
  </r>
  <r>
    <n v="2376"/>
    <x v="3"/>
    <s v="Produce"/>
    <n v="118"/>
    <s v="No"/>
  </r>
  <r>
    <n v="2377"/>
    <x v="1"/>
    <s v="Meat"/>
    <n v="16"/>
    <s v="No"/>
  </r>
  <r>
    <n v="2378"/>
    <x v="3"/>
    <s v="Dairy"/>
    <n v="380"/>
    <s v="No"/>
  </r>
  <r>
    <n v="2379"/>
    <x v="6"/>
    <s v="Meat"/>
    <n v="165"/>
    <s v="No"/>
  </r>
  <r>
    <n v="2380"/>
    <x v="6"/>
    <s v="Meat"/>
    <n v="293"/>
    <s v="No"/>
  </r>
  <r>
    <n v="2381"/>
    <x v="1"/>
    <s v="Dairy"/>
    <n v="37"/>
    <s v="No"/>
  </r>
  <r>
    <n v="2382"/>
    <x v="6"/>
    <s v="Grains"/>
    <n v="25"/>
    <s v="No"/>
  </r>
  <r>
    <n v="2383"/>
    <x v="2"/>
    <s v="Produce"/>
    <n v="124"/>
    <s v="Yes"/>
  </r>
  <r>
    <n v="2384"/>
    <x v="1"/>
    <s v="Grains"/>
    <n v="316"/>
    <s v="No"/>
  </r>
  <r>
    <n v="2385"/>
    <x v="0"/>
    <s v="Produce"/>
    <n v="47"/>
    <s v="No"/>
  </r>
  <r>
    <n v="2386"/>
    <x v="3"/>
    <s v="Produce"/>
    <n v="155"/>
    <s v="No"/>
  </r>
  <r>
    <n v="2387"/>
    <x v="6"/>
    <s v="Meat"/>
    <n v="455"/>
    <s v="No"/>
  </r>
  <r>
    <n v="2388"/>
    <x v="4"/>
    <s v="Bakery"/>
    <n v="282"/>
    <s v="No"/>
  </r>
  <r>
    <n v="2389"/>
    <x v="1"/>
    <s v="Produce"/>
    <n v="424"/>
    <s v="No"/>
  </r>
  <r>
    <n v="2390"/>
    <x v="0"/>
    <s v="Grains"/>
    <n v="255"/>
    <s v="No"/>
  </r>
  <r>
    <n v="2391"/>
    <x v="5"/>
    <s v="Grains"/>
    <n v="474"/>
    <s v="No"/>
  </r>
  <r>
    <n v="2392"/>
    <x v="0"/>
    <s v="Produce"/>
    <n v="13"/>
    <s v="No"/>
  </r>
  <r>
    <n v="2393"/>
    <x v="5"/>
    <s v="Meat"/>
    <n v="169"/>
    <s v="Yes"/>
  </r>
  <r>
    <n v="2394"/>
    <x v="2"/>
    <s v="Bakery"/>
    <n v="84"/>
    <s v="Yes"/>
  </r>
  <r>
    <n v="2395"/>
    <x v="5"/>
    <s v="Meat"/>
    <n v="229"/>
    <s v="No"/>
  </r>
  <r>
    <n v="2396"/>
    <x v="1"/>
    <s v="Grains"/>
    <n v="0"/>
    <s v="No"/>
  </r>
  <r>
    <n v="2397"/>
    <x v="1"/>
    <s v="Meat"/>
    <n v="119"/>
    <s v="No"/>
  </r>
  <r>
    <n v="2398"/>
    <x v="4"/>
    <s v="Bakery"/>
    <n v="469"/>
    <s v="No"/>
  </r>
  <r>
    <n v="2399"/>
    <x v="2"/>
    <s v="Dairy"/>
    <n v="57"/>
    <s v="No"/>
  </r>
  <r>
    <n v="2400"/>
    <x v="2"/>
    <s v="Bakery"/>
    <n v="209"/>
    <s v="No"/>
  </r>
  <r>
    <n v="2401"/>
    <x v="5"/>
    <s v="Bakery"/>
    <n v="394"/>
    <s v="Yes"/>
  </r>
  <r>
    <n v="2402"/>
    <x v="5"/>
    <s v="Meat"/>
    <n v="406"/>
    <s v="No"/>
  </r>
  <r>
    <n v="2403"/>
    <x v="1"/>
    <s v="Produce"/>
    <n v="315"/>
    <s v="Yes"/>
  </r>
  <r>
    <n v="2404"/>
    <x v="5"/>
    <s v="Meat"/>
    <n v="142"/>
    <s v="No"/>
  </r>
  <r>
    <n v="2405"/>
    <x v="4"/>
    <s v="Meat"/>
    <n v="95"/>
    <s v="No"/>
  </r>
  <r>
    <n v="2406"/>
    <x v="3"/>
    <s v="Meat"/>
    <n v="169"/>
    <s v="No"/>
  </r>
  <r>
    <n v="2407"/>
    <x v="0"/>
    <s v="Dairy"/>
    <n v="482"/>
    <s v="No"/>
  </r>
  <r>
    <n v="2408"/>
    <x v="0"/>
    <s v="Meat"/>
    <n v="199"/>
    <s v="No"/>
  </r>
  <r>
    <n v="2409"/>
    <x v="0"/>
    <s v="Meat"/>
    <n v="453"/>
    <s v="No"/>
  </r>
  <r>
    <n v="2410"/>
    <x v="5"/>
    <s v="Produce"/>
    <n v="330"/>
    <s v="No"/>
  </r>
  <r>
    <n v="2411"/>
    <x v="1"/>
    <s v="Grains"/>
    <n v="358"/>
    <s v="No"/>
  </r>
  <r>
    <n v="2412"/>
    <x v="0"/>
    <s v="Grains"/>
    <n v="154"/>
    <s v="No"/>
  </r>
  <r>
    <n v="2413"/>
    <x v="1"/>
    <s v="Grains"/>
    <n v="14"/>
    <s v="No"/>
  </r>
  <r>
    <n v="2414"/>
    <x v="1"/>
    <s v="Produce"/>
    <n v="300"/>
    <s v="No"/>
  </r>
  <r>
    <n v="2415"/>
    <x v="3"/>
    <s v="Grains"/>
    <n v="352"/>
    <s v="No"/>
  </r>
  <r>
    <n v="2416"/>
    <x v="0"/>
    <s v="Meat"/>
    <n v="238"/>
    <s v="No"/>
  </r>
  <r>
    <n v="2417"/>
    <x v="2"/>
    <s v="Grains"/>
    <n v="304"/>
    <s v="No"/>
  </r>
  <r>
    <n v="2418"/>
    <x v="6"/>
    <s v="Meat"/>
    <n v="280"/>
    <s v="No"/>
  </r>
  <r>
    <n v="2419"/>
    <x v="5"/>
    <s v="Bakery"/>
    <n v="141"/>
    <s v="No"/>
  </r>
  <r>
    <n v="2420"/>
    <x v="5"/>
    <s v="Produce"/>
    <n v="173"/>
    <s v="Yes"/>
  </r>
  <r>
    <n v="2421"/>
    <x v="6"/>
    <s v="Meat"/>
    <n v="117"/>
    <s v="No"/>
  </r>
  <r>
    <n v="2422"/>
    <x v="5"/>
    <s v="Dairy"/>
    <n v="296"/>
    <s v="No"/>
  </r>
  <r>
    <n v="2423"/>
    <x v="6"/>
    <s v="Bakery"/>
    <n v="158"/>
    <s v="No"/>
  </r>
  <r>
    <n v="2424"/>
    <x v="1"/>
    <s v="Bakery"/>
    <n v="135"/>
    <s v="No"/>
  </r>
  <r>
    <n v="2425"/>
    <x v="6"/>
    <s v="Dairy"/>
    <n v="4"/>
    <s v="No"/>
  </r>
  <r>
    <n v="2426"/>
    <x v="2"/>
    <s v="Produce"/>
    <n v="80"/>
    <s v="No"/>
  </r>
  <r>
    <n v="2427"/>
    <x v="3"/>
    <s v="Bakery"/>
    <n v="374"/>
    <s v="No"/>
  </r>
  <r>
    <n v="2428"/>
    <x v="3"/>
    <s v="Grains"/>
    <n v="314"/>
    <s v="No"/>
  </r>
  <r>
    <n v="2429"/>
    <x v="5"/>
    <s v="Bakery"/>
    <n v="25"/>
    <s v="No"/>
  </r>
  <r>
    <n v="2430"/>
    <x v="5"/>
    <s v="Dairy"/>
    <n v="10"/>
    <s v="No"/>
  </r>
  <r>
    <n v="2431"/>
    <x v="0"/>
    <s v="Meat"/>
    <n v="253"/>
    <s v="No"/>
  </r>
  <r>
    <n v="2432"/>
    <x v="1"/>
    <s v="Meat"/>
    <n v="421"/>
    <s v="No"/>
  </r>
  <r>
    <n v="2433"/>
    <x v="4"/>
    <s v="Bakery"/>
    <n v="448"/>
    <s v="No"/>
  </r>
  <r>
    <n v="2434"/>
    <x v="4"/>
    <s v="Dairy"/>
    <n v="185"/>
    <s v="Yes"/>
  </r>
  <r>
    <n v="2435"/>
    <x v="4"/>
    <s v="Bakery"/>
    <n v="303"/>
    <s v="No"/>
  </r>
  <r>
    <n v="2436"/>
    <x v="1"/>
    <s v="Bakery"/>
    <n v="369"/>
    <s v="No"/>
  </r>
  <r>
    <n v="2437"/>
    <x v="4"/>
    <s v="Dairy"/>
    <n v="393"/>
    <s v="No"/>
  </r>
  <r>
    <n v="2438"/>
    <x v="2"/>
    <s v="Bakery"/>
    <n v="361"/>
    <s v="No"/>
  </r>
  <r>
    <n v="2439"/>
    <x v="2"/>
    <s v="Grains"/>
    <n v="269"/>
    <s v="No"/>
  </r>
  <r>
    <n v="2440"/>
    <x v="3"/>
    <s v="Meat"/>
    <n v="493"/>
    <s v="No"/>
  </r>
  <r>
    <n v="2441"/>
    <x v="4"/>
    <s v="Bakery"/>
    <n v="241"/>
    <s v="Yes"/>
  </r>
  <r>
    <n v="2442"/>
    <x v="1"/>
    <s v="Produce"/>
    <n v="249"/>
    <s v="No"/>
  </r>
  <r>
    <n v="2443"/>
    <x v="4"/>
    <s v="Meat"/>
    <n v="22"/>
    <s v="No"/>
  </r>
  <r>
    <n v="2444"/>
    <x v="4"/>
    <s v="Meat"/>
    <n v="413"/>
    <s v="No"/>
  </r>
  <r>
    <n v="2445"/>
    <x v="3"/>
    <s v="Grains"/>
    <n v="362"/>
    <s v="No"/>
  </r>
  <r>
    <n v="2446"/>
    <x v="2"/>
    <s v="Grains"/>
    <n v="398"/>
    <s v="No"/>
  </r>
  <r>
    <n v="2447"/>
    <x v="0"/>
    <s v="Grains"/>
    <n v="341"/>
    <s v="No"/>
  </r>
  <r>
    <n v="2448"/>
    <x v="4"/>
    <s v="Grains"/>
    <n v="430"/>
    <s v="No"/>
  </r>
  <r>
    <n v="2449"/>
    <x v="5"/>
    <s v="Produce"/>
    <n v="343"/>
    <s v="No"/>
  </r>
  <r>
    <n v="2450"/>
    <x v="2"/>
    <s v="Dairy"/>
    <n v="327"/>
    <s v="No"/>
  </r>
  <r>
    <n v="2451"/>
    <x v="0"/>
    <s v="Meat"/>
    <n v="299"/>
    <s v="No"/>
  </r>
  <r>
    <n v="2452"/>
    <x v="1"/>
    <s v="Grains"/>
    <n v="65"/>
    <s v="No"/>
  </r>
  <r>
    <n v="2453"/>
    <x v="5"/>
    <s v="Bakery"/>
    <n v="233"/>
    <s v="No"/>
  </r>
  <r>
    <n v="2454"/>
    <x v="0"/>
    <s v="Dairy"/>
    <n v="34"/>
    <s v="No"/>
  </r>
  <r>
    <n v="2455"/>
    <x v="3"/>
    <s v="Produce"/>
    <n v="196"/>
    <s v="No"/>
  </r>
  <r>
    <n v="2456"/>
    <x v="4"/>
    <s v="Dairy"/>
    <n v="456"/>
    <s v="No"/>
  </r>
  <r>
    <n v="2457"/>
    <x v="5"/>
    <s v="Bakery"/>
    <n v="176"/>
    <s v="No"/>
  </r>
  <r>
    <n v="2458"/>
    <x v="4"/>
    <s v="Bakery"/>
    <n v="489"/>
    <s v="No"/>
  </r>
  <r>
    <n v="2459"/>
    <x v="2"/>
    <s v="Bakery"/>
    <n v="185"/>
    <s v="Yes"/>
  </r>
  <r>
    <n v="2460"/>
    <x v="3"/>
    <s v="Bakery"/>
    <n v="487"/>
    <s v="No"/>
  </r>
  <r>
    <n v="2461"/>
    <x v="0"/>
    <s v="Dairy"/>
    <n v="204"/>
    <s v="No"/>
  </r>
  <r>
    <n v="2462"/>
    <x v="1"/>
    <s v="Meat"/>
    <n v="193"/>
    <s v="No"/>
  </r>
  <r>
    <n v="2463"/>
    <x v="2"/>
    <s v="Grains"/>
    <n v="397"/>
    <s v="No"/>
  </r>
  <r>
    <n v="2464"/>
    <x v="6"/>
    <s v="Meat"/>
    <n v="493"/>
    <s v="No"/>
  </r>
  <r>
    <n v="2465"/>
    <x v="1"/>
    <s v="Dairy"/>
    <n v="481"/>
    <s v="No"/>
  </r>
  <r>
    <n v="2466"/>
    <x v="3"/>
    <s v="Dairy"/>
    <n v="330"/>
    <s v="No"/>
  </r>
  <r>
    <n v="2467"/>
    <x v="6"/>
    <s v="Meat"/>
    <n v="173"/>
    <s v="No"/>
  </r>
  <r>
    <n v="2468"/>
    <x v="2"/>
    <s v="Produce"/>
    <n v="25"/>
    <s v="No"/>
  </r>
  <r>
    <n v="2469"/>
    <x v="5"/>
    <s v="Produce"/>
    <n v="256"/>
    <s v="No"/>
  </r>
  <r>
    <n v="2470"/>
    <x v="0"/>
    <s v="Meat"/>
    <n v="433"/>
    <s v="No"/>
  </r>
  <r>
    <n v="2471"/>
    <x v="1"/>
    <s v="Meat"/>
    <n v="9"/>
    <s v="No"/>
  </r>
  <r>
    <n v="2472"/>
    <x v="5"/>
    <s v="Meat"/>
    <n v="153"/>
    <s v="Yes"/>
  </r>
  <r>
    <n v="2473"/>
    <x v="5"/>
    <s v="Grains"/>
    <n v="304"/>
    <s v="No"/>
  </r>
  <r>
    <n v="2474"/>
    <x v="0"/>
    <s v="Meat"/>
    <n v="152"/>
    <s v="No"/>
  </r>
  <r>
    <n v="2475"/>
    <x v="1"/>
    <s v="Produce"/>
    <n v="298"/>
    <s v="No"/>
  </r>
  <r>
    <n v="2476"/>
    <x v="5"/>
    <s v="Dairy"/>
    <n v="202"/>
    <s v="No"/>
  </r>
  <r>
    <n v="2477"/>
    <x v="5"/>
    <s v="Produce"/>
    <n v="179"/>
    <s v="No"/>
  </r>
  <r>
    <n v="2478"/>
    <x v="3"/>
    <s v="Meat"/>
    <n v="351"/>
    <s v="Yes"/>
  </r>
  <r>
    <n v="2479"/>
    <x v="1"/>
    <s v="Produce"/>
    <n v="126"/>
    <s v="No"/>
  </r>
  <r>
    <n v="2480"/>
    <x v="1"/>
    <s v="Bakery"/>
    <n v="128"/>
    <s v="No"/>
  </r>
  <r>
    <n v="2481"/>
    <x v="2"/>
    <s v="Bakery"/>
    <n v="8"/>
    <s v="Yes"/>
  </r>
  <r>
    <n v="2482"/>
    <x v="4"/>
    <s v="Meat"/>
    <n v="58"/>
    <s v="No"/>
  </r>
  <r>
    <n v="2483"/>
    <x v="3"/>
    <s v="Dairy"/>
    <n v="76"/>
    <s v="No"/>
  </r>
  <r>
    <n v="2484"/>
    <x v="3"/>
    <s v="Dairy"/>
    <n v="437"/>
    <s v="No"/>
  </r>
  <r>
    <n v="2485"/>
    <x v="2"/>
    <s v="Meat"/>
    <n v="300"/>
    <s v="No"/>
  </r>
  <r>
    <n v="2486"/>
    <x v="3"/>
    <s v="Dairy"/>
    <n v="462"/>
    <s v="No"/>
  </r>
  <r>
    <n v="2487"/>
    <x v="0"/>
    <s v="Grains"/>
    <n v="480"/>
    <s v="No"/>
  </r>
  <r>
    <n v="2488"/>
    <x v="5"/>
    <s v="Produce"/>
    <n v="427"/>
    <s v="No"/>
  </r>
  <r>
    <n v="2489"/>
    <x v="3"/>
    <s v="Bakery"/>
    <n v="322"/>
    <s v="No"/>
  </r>
  <r>
    <n v="2490"/>
    <x v="0"/>
    <s v="Produce"/>
    <n v="388"/>
    <s v="No"/>
  </r>
  <r>
    <n v="2491"/>
    <x v="2"/>
    <s v="Meat"/>
    <n v="434"/>
    <s v="No"/>
  </r>
  <r>
    <n v="2492"/>
    <x v="3"/>
    <s v="Bakery"/>
    <n v="300"/>
    <s v="No"/>
  </r>
  <r>
    <n v="2493"/>
    <x v="3"/>
    <s v="Produce"/>
    <n v="247"/>
    <s v="No"/>
  </r>
  <r>
    <n v="2494"/>
    <x v="6"/>
    <s v="Grains"/>
    <n v="365"/>
    <s v="No"/>
  </r>
  <r>
    <n v="2495"/>
    <x v="5"/>
    <s v="Bakery"/>
    <n v="179"/>
    <s v="No"/>
  </r>
  <r>
    <n v="2496"/>
    <x v="3"/>
    <s v="Meat"/>
    <n v="371"/>
    <s v="No"/>
  </r>
  <r>
    <n v="2497"/>
    <x v="3"/>
    <s v="Dairy"/>
    <n v="34"/>
    <s v="No"/>
  </r>
  <r>
    <n v="2498"/>
    <x v="4"/>
    <s v="Grains"/>
    <n v="353"/>
    <s v="No"/>
  </r>
  <r>
    <n v="2499"/>
    <x v="4"/>
    <s v="Dairy"/>
    <n v="333"/>
    <s v="No"/>
  </r>
  <r>
    <n v="2500"/>
    <x v="2"/>
    <s v="Produce"/>
    <n v="236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d v="2023-12-01T00:00:00"/>
  </r>
  <r>
    <d v="2023-09-01T00:00:00"/>
  </r>
  <r>
    <d v="2023-03-01T00:00:00"/>
  </r>
  <r>
    <d v="2023-02-01T00:00:00"/>
  </r>
  <r>
    <d v="2023-07-01T00:00:00"/>
  </r>
  <r>
    <d v="2023-01-01T00:00:00"/>
  </r>
  <r>
    <d v="2023-02-01T00:00:00"/>
  </r>
  <r>
    <d v="2023-07-01T00:00:00"/>
  </r>
  <r>
    <d v="2023-03-01T00:00:00"/>
  </r>
  <r>
    <d v="2023-09-01T00:00:00"/>
  </r>
  <r>
    <d v="2023-05-01T00:00:00"/>
  </r>
  <r>
    <d v="2023-11-01T00:00:00"/>
  </r>
  <r>
    <d v="2023-11-01T00:00:00"/>
  </r>
  <r>
    <d v="2023-03-01T00:00:00"/>
  </r>
  <r>
    <d v="2023-11-01T00:00:00"/>
  </r>
  <r>
    <d v="2023-10-01T00:00:00"/>
  </r>
  <r>
    <d v="2023-02-01T00:00:00"/>
  </r>
  <r>
    <d v="2023-07-01T00:00:00"/>
  </r>
  <r>
    <d v="2023-12-01T00:00:00"/>
  </r>
  <r>
    <d v="2023-05-01T00:00:00"/>
  </r>
  <r>
    <d v="2023-08-01T00:00:00"/>
  </r>
  <r>
    <d v="2023-01-01T00:00:00"/>
  </r>
  <r>
    <d v="2023-03-01T00:00:00"/>
  </r>
  <r>
    <d v="2023-10-01T00:00:00"/>
  </r>
  <r>
    <d v="2023-09-01T00:00:00"/>
  </r>
  <r>
    <d v="2023-10-01T00:00:00"/>
  </r>
  <r>
    <d v="2023-01-01T00:00:00"/>
  </r>
  <r>
    <d v="2023-07-01T00:00:00"/>
  </r>
  <r>
    <d v="2023-02-01T00:00:00"/>
  </r>
  <r>
    <d v="2023-03-01T00:00:00"/>
  </r>
  <r>
    <d v="2023-05-01T00:00:00"/>
  </r>
  <r>
    <d v="2023-02-01T00:00:00"/>
  </r>
  <r>
    <d v="2023-11-01T00:00:00"/>
  </r>
  <r>
    <d v="2023-04-01T00:00:00"/>
  </r>
  <r>
    <d v="2023-08-01T00:00:00"/>
  </r>
  <r>
    <d v="2023-06-01T00:00:00"/>
  </r>
  <r>
    <d v="2023-07-01T00:00:00"/>
  </r>
  <r>
    <d v="2023-10-01T00:00:00"/>
  </r>
  <r>
    <d v="2023-11-01T00:00:00"/>
  </r>
  <r>
    <d v="2023-07-01T00:00:00"/>
  </r>
  <r>
    <d v="2023-04-01T00:00:00"/>
  </r>
  <r>
    <d v="2023-07-01T00:00:00"/>
  </r>
  <r>
    <d v="2023-12-01T00:00:00"/>
  </r>
  <r>
    <d v="2023-04-01T00:00:00"/>
  </r>
  <r>
    <d v="2023-09-01T00:00:00"/>
  </r>
  <r>
    <d v="2023-02-01T00:00:00"/>
  </r>
  <r>
    <d v="2023-06-01T00:00:00"/>
  </r>
  <r>
    <d v="2023-03-01T00:00:00"/>
  </r>
  <r>
    <d v="2023-01-01T00:00:00"/>
  </r>
  <r>
    <d v="2023-12-01T00:00:00"/>
  </r>
  <r>
    <d v="2023-05-01T00:00:00"/>
  </r>
  <r>
    <d v="2023-05-01T00:00:00"/>
  </r>
  <r>
    <d v="2023-10-01T00:00:00"/>
  </r>
  <r>
    <d v="2023-12-01T00:00:00"/>
  </r>
  <r>
    <d v="2023-12-01T00:00:00"/>
  </r>
  <r>
    <d v="2023-06-01T00:00:00"/>
  </r>
  <r>
    <d v="2023-07-01T00:00:00"/>
  </r>
  <r>
    <d v="2023-03-01T00:00:00"/>
  </r>
  <r>
    <d v="2023-12-01T00:00:00"/>
  </r>
  <r>
    <d v="2023-02-01T00:00:00"/>
  </r>
  <r>
    <d v="2023-05-01T00:00:00"/>
  </r>
  <r>
    <d v="2023-11-01T00:00:00"/>
  </r>
  <r>
    <d v="2023-03-01T00:00:00"/>
  </r>
  <r>
    <d v="2023-04-01T00:00:00"/>
  </r>
  <r>
    <d v="2023-08-01T00:00:00"/>
  </r>
  <r>
    <d v="2023-12-01T00:00:00"/>
  </r>
  <r>
    <d v="2023-01-01T00:00:00"/>
  </r>
  <r>
    <d v="2023-05-01T00:00:00"/>
  </r>
  <r>
    <d v="2023-05-01T00:00:00"/>
  </r>
  <r>
    <d v="2023-04-01T00:00:00"/>
  </r>
  <r>
    <d v="2023-12-01T00:00:00"/>
  </r>
  <r>
    <d v="2023-03-01T00:00:00"/>
  </r>
  <r>
    <d v="2023-10-01T00:00:00"/>
  </r>
  <r>
    <d v="2023-02-01T00:00:00"/>
  </r>
  <r>
    <d v="2023-03-01T00:00:00"/>
  </r>
  <r>
    <d v="2023-10-01T00:00:00"/>
  </r>
  <r>
    <d v="2023-11-01T00:00:00"/>
  </r>
  <r>
    <d v="2023-11-01T00:00:00"/>
  </r>
  <r>
    <d v="2023-01-01T00:00:00"/>
  </r>
  <r>
    <d v="2023-08-01T00:00:00"/>
  </r>
  <r>
    <d v="2023-03-01T00:00:00"/>
  </r>
  <r>
    <d v="2023-10-01T00:00:00"/>
  </r>
  <r>
    <d v="2023-01-01T00:00:00"/>
  </r>
  <r>
    <d v="2023-11-01T00:00:00"/>
  </r>
  <r>
    <d v="2023-05-01T00:00:00"/>
  </r>
  <r>
    <d v="2023-10-01T00:00:00"/>
  </r>
  <r>
    <d v="2023-10-01T00:00:00"/>
  </r>
  <r>
    <d v="2023-09-01T00:00:00"/>
  </r>
  <r>
    <d v="2023-05-01T00:00:00"/>
  </r>
  <r>
    <d v="2023-11-01T00:00:00"/>
  </r>
  <r>
    <d v="2023-01-01T00:00:00"/>
  </r>
  <r>
    <d v="2023-05-01T00:00:00"/>
  </r>
  <r>
    <d v="2023-04-01T00:00:00"/>
  </r>
  <r>
    <d v="2023-07-01T00:00:00"/>
  </r>
  <r>
    <d v="2023-03-01T00:00:00"/>
  </r>
  <r>
    <d v="2023-01-01T00:00:00"/>
  </r>
  <r>
    <d v="2023-12-01T00:00:00"/>
  </r>
  <r>
    <d v="2023-12-01T00:00:00"/>
  </r>
  <r>
    <d v="2023-02-01T00:00:00"/>
  </r>
  <r>
    <d v="2023-04-01T00:00:00"/>
  </r>
  <r>
    <d v="2023-03-01T00:00:00"/>
  </r>
  <r>
    <d v="2023-03-01T00:00:00"/>
  </r>
  <r>
    <d v="2023-01-01T00:00:00"/>
  </r>
  <r>
    <d v="2023-10-01T00:00:00"/>
  </r>
  <r>
    <d v="2023-02-01T00:00:00"/>
  </r>
  <r>
    <d v="2023-07-01T00:00:00"/>
  </r>
  <r>
    <d v="2023-06-01T00:00:00"/>
  </r>
  <r>
    <d v="2023-03-01T00:00:00"/>
  </r>
  <r>
    <d v="2023-06-01T00:00:00"/>
  </r>
  <r>
    <d v="2023-05-01T00:00:00"/>
  </r>
  <r>
    <d v="2023-12-01T00:00:00"/>
  </r>
  <r>
    <d v="2023-07-01T00:00:00"/>
  </r>
  <r>
    <d v="2023-10-01T00:00:00"/>
  </r>
  <r>
    <d v="2023-05-01T00:00:00"/>
  </r>
  <r>
    <d v="2023-06-01T00:00:00"/>
  </r>
  <r>
    <d v="2023-07-01T00:00:00"/>
  </r>
  <r>
    <d v="2023-06-01T00:00:00"/>
  </r>
  <r>
    <d v="2023-07-01T00:00:00"/>
  </r>
  <r>
    <d v="2023-05-01T00:00:00"/>
  </r>
  <r>
    <d v="2023-01-01T00:00:00"/>
  </r>
  <r>
    <d v="2023-09-01T00:00:00"/>
  </r>
  <r>
    <d v="2023-07-01T00:00:00"/>
  </r>
  <r>
    <d v="2023-10-01T00:00:00"/>
  </r>
  <r>
    <d v="2023-05-01T00:00:00"/>
  </r>
  <r>
    <d v="2023-12-01T00:00:00"/>
  </r>
  <r>
    <d v="2023-02-01T00:00:00"/>
  </r>
  <r>
    <d v="2023-03-01T00:00:00"/>
  </r>
  <r>
    <d v="2023-09-01T00:00:00"/>
  </r>
  <r>
    <d v="2023-04-01T00:00:00"/>
  </r>
  <r>
    <d v="2023-03-01T00:00:00"/>
  </r>
  <r>
    <d v="2023-05-01T00:00:00"/>
  </r>
  <r>
    <d v="2023-02-01T00:00:00"/>
  </r>
  <r>
    <d v="2023-08-01T00:00:00"/>
  </r>
  <r>
    <d v="2023-11-01T00:00:00"/>
  </r>
  <r>
    <d v="2023-08-01T00:00:00"/>
  </r>
  <r>
    <d v="2023-01-01T00:00:00"/>
  </r>
  <r>
    <d v="2023-12-01T00:00:00"/>
  </r>
  <r>
    <d v="2023-08-01T00:00:00"/>
  </r>
  <r>
    <d v="2023-03-01T00:00:00"/>
  </r>
  <r>
    <d v="2023-03-01T00:00:00"/>
  </r>
  <r>
    <d v="2023-08-01T00:00:00"/>
  </r>
  <r>
    <d v="2023-10-01T00:00:00"/>
  </r>
  <r>
    <d v="2023-09-01T00:00:00"/>
  </r>
  <r>
    <d v="2023-08-01T00:00:00"/>
  </r>
  <r>
    <d v="2023-07-01T00:00:00"/>
  </r>
  <r>
    <d v="2023-01-01T00:00:00"/>
  </r>
  <r>
    <d v="2023-01-01T00:00:00"/>
  </r>
  <r>
    <d v="2023-03-01T00:00:00"/>
  </r>
  <r>
    <d v="2023-03-01T00:00:00"/>
  </r>
  <r>
    <d v="2023-07-01T00:00:00"/>
  </r>
  <r>
    <d v="2023-05-01T00:00:00"/>
  </r>
  <r>
    <d v="2023-04-01T00:00:00"/>
  </r>
  <r>
    <d v="2023-09-01T00:00:00"/>
  </r>
  <r>
    <d v="2023-05-01T00:00:00"/>
  </r>
  <r>
    <d v="2023-09-01T00:00:00"/>
  </r>
  <r>
    <d v="2023-09-01T00:00:00"/>
  </r>
  <r>
    <d v="2023-09-01T00:00:00"/>
  </r>
  <r>
    <d v="2023-10-01T00:00:00"/>
  </r>
  <r>
    <d v="2023-02-01T00:00:00"/>
  </r>
  <r>
    <d v="2023-02-01T00:00:00"/>
  </r>
  <r>
    <d v="2023-07-01T00:00:00"/>
  </r>
  <r>
    <d v="2023-11-01T00:00:00"/>
  </r>
  <r>
    <d v="2023-02-01T00:00:00"/>
  </r>
  <r>
    <d v="2023-08-01T00:00:00"/>
  </r>
  <r>
    <d v="2023-11-01T00:00:00"/>
  </r>
  <r>
    <d v="2023-05-01T00:00:00"/>
  </r>
  <r>
    <d v="2023-12-01T00:00:00"/>
  </r>
  <r>
    <d v="2023-10-01T00:00:00"/>
  </r>
  <r>
    <d v="2023-11-01T00:00:00"/>
  </r>
  <r>
    <d v="2023-10-01T00:00:00"/>
  </r>
  <r>
    <d v="2023-05-01T00:00:00"/>
  </r>
  <r>
    <d v="2023-09-01T00:00:00"/>
  </r>
  <r>
    <d v="2023-02-01T00:00:00"/>
  </r>
  <r>
    <d v="2023-07-01T00:00:00"/>
  </r>
  <r>
    <d v="2023-05-01T00:00:00"/>
  </r>
  <r>
    <d v="2023-10-01T00:00:00"/>
  </r>
  <r>
    <d v="2023-01-01T00:00:00"/>
  </r>
  <r>
    <d v="2023-08-01T00:00:00"/>
  </r>
  <r>
    <d v="2023-10-01T00:00:00"/>
  </r>
  <r>
    <d v="2023-05-01T00:00:00"/>
  </r>
  <r>
    <d v="2023-08-01T00:00:00"/>
  </r>
  <r>
    <d v="2023-09-01T00:00:00"/>
  </r>
  <r>
    <d v="2023-06-01T00:00:00"/>
  </r>
  <r>
    <d v="2023-10-01T00:00:00"/>
  </r>
  <r>
    <d v="2023-06-01T00:00:00"/>
  </r>
  <r>
    <d v="2023-07-01T00:00:00"/>
  </r>
  <r>
    <d v="2023-10-01T00:00:00"/>
  </r>
  <r>
    <d v="2023-02-01T00:00:00"/>
  </r>
  <r>
    <d v="2023-06-01T00:00:00"/>
  </r>
  <r>
    <d v="2023-03-01T00:00:00"/>
  </r>
  <r>
    <d v="2023-08-01T00:00:00"/>
  </r>
  <r>
    <d v="2023-04-01T00:00:00"/>
  </r>
  <r>
    <d v="2023-04-01T00:00:00"/>
  </r>
  <r>
    <d v="2023-06-01T00:00:00"/>
  </r>
  <r>
    <d v="2023-08-01T00:00:00"/>
  </r>
  <r>
    <d v="2023-12-01T00:00:00"/>
  </r>
  <r>
    <d v="2023-03-01T00:00:00"/>
  </r>
  <r>
    <d v="2023-02-01T00:00:00"/>
  </r>
  <r>
    <d v="2023-03-01T00:00:00"/>
  </r>
  <r>
    <d v="2023-07-01T00:00:00"/>
  </r>
  <r>
    <d v="2023-12-01T00:00:00"/>
  </r>
  <r>
    <d v="2023-11-01T00:00:00"/>
  </r>
  <r>
    <d v="2023-09-01T00:00:00"/>
  </r>
  <r>
    <d v="2023-10-01T00:00:00"/>
  </r>
  <r>
    <d v="2023-01-01T00:00:00"/>
  </r>
  <r>
    <d v="2023-10-01T00:00:00"/>
  </r>
  <r>
    <d v="2023-11-01T00:00:00"/>
  </r>
  <r>
    <d v="2023-08-01T00:00:00"/>
  </r>
  <r>
    <d v="2023-05-01T00:00:00"/>
  </r>
  <r>
    <d v="2023-10-01T00:00:00"/>
  </r>
  <r>
    <d v="2023-11-01T00:00:00"/>
  </r>
  <r>
    <d v="2023-06-01T00:00:00"/>
  </r>
  <r>
    <d v="2023-03-01T00:00:00"/>
  </r>
  <r>
    <d v="2023-08-01T00:00:00"/>
  </r>
  <r>
    <d v="2023-07-01T00:00:00"/>
  </r>
  <r>
    <d v="2023-04-01T00:00:00"/>
  </r>
  <r>
    <d v="2023-11-01T00:00:00"/>
  </r>
  <r>
    <d v="2023-08-01T00:00:00"/>
  </r>
  <r>
    <d v="2023-07-01T00:00:00"/>
  </r>
  <r>
    <d v="2023-12-01T00:00:00"/>
  </r>
  <r>
    <d v="2023-10-01T00:00:00"/>
  </r>
  <r>
    <d v="2023-04-01T00:00:00"/>
  </r>
  <r>
    <d v="2023-04-01T00:00:00"/>
  </r>
  <r>
    <d v="2023-11-01T00:00:00"/>
  </r>
  <r>
    <d v="2023-04-01T00:00:00"/>
  </r>
  <r>
    <d v="2023-09-01T00:00:00"/>
  </r>
  <r>
    <d v="2023-06-01T00:00:00"/>
  </r>
  <r>
    <d v="2023-10-01T00:00:00"/>
  </r>
  <r>
    <d v="2023-09-01T00:00:00"/>
  </r>
  <r>
    <d v="2023-08-01T00:00:00"/>
  </r>
  <r>
    <d v="2023-03-01T00:00:00"/>
  </r>
  <r>
    <d v="2023-07-01T00:00:00"/>
  </r>
  <r>
    <d v="2023-12-01T00:00:00"/>
  </r>
  <r>
    <d v="2023-02-01T00:00:00"/>
  </r>
  <r>
    <d v="2023-03-01T00:00:00"/>
  </r>
  <r>
    <d v="2023-03-01T00:00:00"/>
  </r>
  <r>
    <d v="2023-03-01T00:00:00"/>
  </r>
  <r>
    <d v="2023-10-01T00:00:00"/>
  </r>
  <r>
    <d v="2023-05-01T00:00:00"/>
  </r>
  <r>
    <d v="2023-03-01T00:00:00"/>
  </r>
  <r>
    <d v="2023-12-01T00:00:00"/>
  </r>
  <r>
    <d v="2023-08-01T00:00:00"/>
  </r>
  <r>
    <d v="2023-02-01T00:00:00"/>
  </r>
  <r>
    <d v="2023-08-01T00:00:00"/>
  </r>
  <r>
    <d v="2023-03-01T00:00:00"/>
  </r>
  <r>
    <d v="2023-09-01T00:00:00"/>
  </r>
  <r>
    <d v="2023-10-01T00:00:00"/>
  </r>
  <r>
    <d v="2023-04-01T00:00:00"/>
  </r>
  <r>
    <d v="2023-10-01T00:00:00"/>
  </r>
  <r>
    <d v="2023-06-01T00:00:00"/>
  </r>
  <r>
    <d v="2023-08-01T00:00:00"/>
  </r>
  <r>
    <d v="2023-10-01T00:00:00"/>
  </r>
  <r>
    <d v="2023-11-01T00:00:00"/>
  </r>
  <r>
    <d v="2023-04-01T00:00:00"/>
  </r>
  <r>
    <d v="2023-12-01T00:00:00"/>
  </r>
  <r>
    <d v="2023-12-01T00:00:00"/>
  </r>
  <r>
    <d v="2023-08-01T00:00:00"/>
  </r>
  <r>
    <d v="2023-10-01T00:00:00"/>
  </r>
  <r>
    <d v="2023-03-01T00:00:00"/>
  </r>
  <r>
    <d v="2023-01-01T00:00:00"/>
  </r>
  <r>
    <d v="2023-03-01T00:00:00"/>
  </r>
  <r>
    <d v="2023-11-01T00:00:00"/>
  </r>
  <r>
    <d v="2023-09-01T00:00:00"/>
  </r>
  <r>
    <d v="2023-01-01T00:00:00"/>
  </r>
  <r>
    <d v="2023-03-01T00:00:00"/>
  </r>
  <r>
    <d v="2023-10-01T00:00:00"/>
  </r>
  <r>
    <d v="2023-11-01T00:00:00"/>
  </r>
  <r>
    <d v="2023-08-01T00:00:00"/>
  </r>
  <r>
    <d v="2023-02-01T00:00:00"/>
  </r>
  <r>
    <d v="2023-10-01T00:00:00"/>
  </r>
  <r>
    <d v="2023-04-01T00:00:00"/>
  </r>
  <r>
    <d v="2023-01-01T00:00:00"/>
  </r>
  <r>
    <d v="2023-01-01T00:00:00"/>
  </r>
  <r>
    <d v="2023-09-01T00:00:00"/>
  </r>
  <r>
    <d v="2023-08-01T00:00:00"/>
  </r>
  <r>
    <d v="2023-06-01T00:00:00"/>
  </r>
  <r>
    <d v="2023-07-01T00:00:00"/>
  </r>
  <r>
    <d v="2023-04-01T00:00:00"/>
  </r>
  <r>
    <d v="2023-01-01T00:00:00"/>
  </r>
  <r>
    <d v="2023-04-01T00:00:00"/>
  </r>
  <r>
    <d v="2023-09-01T00:00:00"/>
  </r>
  <r>
    <d v="2023-11-01T00:00:00"/>
  </r>
  <r>
    <d v="2023-05-01T00:00:00"/>
  </r>
  <r>
    <d v="2023-05-01T00:00:00"/>
  </r>
  <r>
    <d v="2023-01-01T00:00:00"/>
  </r>
  <r>
    <d v="2023-07-01T00:00:00"/>
  </r>
  <r>
    <d v="2023-05-01T00:00:00"/>
  </r>
  <r>
    <d v="2023-01-01T00:00:00"/>
  </r>
  <r>
    <d v="2023-07-01T00:00:00"/>
  </r>
  <r>
    <d v="2023-03-01T00:00:00"/>
  </r>
  <r>
    <d v="2023-10-01T00:00:00"/>
  </r>
  <r>
    <d v="2023-01-01T00:00:00"/>
  </r>
  <r>
    <d v="2023-07-01T00:00:00"/>
  </r>
  <r>
    <d v="2023-05-01T00:00:00"/>
  </r>
  <r>
    <d v="2023-02-01T00:00:00"/>
  </r>
  <r>
    <d v="2023-05-01T00:00:00"/>
  </r>
  <r>
    <d v="2023-07-01T00:00:00"/>
  </r>
  <r>
    <d v="2023-08-01T00:00:00"/>
  </r>
  <r>
    <d v="2023-05-01T00:00:00"/>
  </r>
  <r>
    <d v="2023-09-01T00:00:00"/>
  </r>
  <r>
    <d v="2023-11-01T00:00:00"/>
  </r>
  <r>
    <d v="2023-12-01T00:00:00"/>
  </r>
  <r>
    <d v="2023-10-01T00:00:00"/>
  </r>
  <r>
    <d v="2023-12-01T00:00:00"/>
  </r>
  <r>
    <d v="2023-10-01T00:00:00"/>
  </r>
  <r>
    <d v="2023-07-01T00:00:00"/>
  </r>
  <r>
    <d v="2023-10-01T00:00:00"/>
  </r>
  <r>
    <d v="2023-04-01T00:00:00"/>
  </r>
  <r>
    <d v="2023-10-01T00:00:00"/>
  </r>
  <r>
    <d v="2023-01-01T00:00:00"/>
  </r>
  <r>
    <d v="2023-11-01T00:00:00"/>
  </r>
  <r>
    <d v="2023-11-01T00:00:00"/>
  </r>
  <r>
    <d v="2023-04-01T00:00:00"/>
  </r>
  <r>
    <d v="2023-12-01T00:00:00"/>
  </r>
  <r>
    <d v="2023-04-01T00:00:00"/>
  </r>
  <r>
    <d v="2023-07-01T00:00:00"/>
  </r>
  <r>
    <d v="2023-05-01T00:00:00"/>
  </r>
  <r>
    <d v="2023-01-01T00:00:00"/>
  </r>
  <r>
    <d v="2023-01-01T00:00:00"/>
  </r>
  <r>
    <d v="2023-07-01T00:00:00"/>
  </r>
  <r>
    <d v="2023-11-01T00:00:00"/>
  </r>
  <r>
    <d v="2023-09-01T00:00:00"/>
  </r>
  <r>
    <d v="2023-10-01T00:00:00"/>
  </r>
  <r>
    <d v="2023-06-01T00:00:00"/>
  </r>
  <r>
    <d v="2023-08-01T00:00:00"/>
  </r>
  <r>
    <d v="2023-05-01T00:00:00"/>
  </r>
  <r>
    <d v="2023-06-01T00:00:00"/>
  </r>
  <r>
    <d v="2023-09-01T00:00:00"/>
  </r>
  <r>
    <d v="2023-09-01T00:00:00"/>
  </r>
  <r>
    <d v="2023-07-01T00:00:00"/>
  </r>
  <r>
    <d v="2023-07-01T00:00:00"/>
  </r>
  <r>
    <d v="2023-09-01T00:00:00"/>
  </r>
  <r>
    <d v="2023-01-01T00:00:00"/>
  </r>
  <r>
    <d v="2023-01-01T00:00:00"/>
  </r>
  <r>
    <d v="2023-05-01T00:00:00"/>
  </r>
  <r>
    <d v="2023-04-01T00:00:00"/>
  </r>
  <r>
    <d v="2023-11-01T00:00:00"/>
  </r>
  <r>
    <d v="2023-04-01T00:00:00"/>
  </r>
  <r>
    <d v="2023-10-01T00:00:00"/>
  </r>
  <r>
    <d v="2023-07-01T00:00:00"/>
  </r>
  <r>
    <d v="2023-02-01T00:00:00"/>
  </r>
  <r>
    <d v="2023-04-01T00:00:00"/>
  </r>
  <r>
    <d v="2023-08-01T00:00:00"/>
  </r>
  <r>
    <d v="2023-08-01T00:00:00"/>
  </r>
  <r>
    <d v="2023-12-01T00:00:00"/>
  </r>
  <r>
    <d v="2023-07-01T00:00:00"/>
  </r>
  <r>
    <d v="2023-01-01T00:00:00"/>
  </r>
  <r>
    <d v="2023-05-01T00:00:00"/>
  </r>
  <r>
    <d v="2023-09-01T00:00:00"/>
  </r>
  <r>
    <d v="2023-08-01T00:00:00"/>
  </r>
  <r>
    <d v="2023-01-01T00:00:00"/>
  </r>
  <r>
    <d v="2023-11-01T00:00:00"/>
  </r>
  <r>
    <d v="2023-11-01T00:00:00"/>
  </r>
  <r>
    <d v="2023-08-01T00:00:00"/>
  </r>
  <r>
    <d v="2023-03-01T00:00:00"/>
  </r>
  <r>
    <d v="2023-10-01T00:00:00"/>
  </r>
  <r>
    <d v="2023-01-01T00:00:00"/>
  </r>
  <r>
    <d v="2023-08-01T00:00:00"/>
  </r>
  <r>
    <d v="2023-07-01T00:00:00"/>
  </r>
  <r>
    <d v="2023-07-01T00:00:00"/>
  </r>
  <r>
    <d v="2023-01-01T00:00:00"/>
  </r>
  <r>
    <d v="2023-03-01T00:00:00"/>
  </r>
  <r>
    <d v="2023-10-01T00:00:00"/>
  </r>
  <r>
    <d v="2023-01-01T00:00:00"/>
  </r>
  <r>
    <d v="2023-05-01T00:00:00"/>
  </r>
  <r>
    <d v="2023-06-01T00:00:00"/>
  </r>
  <r>
    <d v="2023-03-01T00:00:00"/>
  </r>
  <r>
    <d v="2023-05-01T00:00:00"/>
  </r>
  <r>
    <d v="2023-12-01T00:00:00"/>
  </r>
  <r>
    <d v="2023-07-01T00:00:00"/>
  </r>
  <r>
    <d v="2023-12-01T00:00:00"/>
  </r>
  <r>
    <d v="2023-07-01T00:00:00"/>
  </r>
  <r>
    <d v="2023-06-01T00:00:00"/>
  </r>
  <r>
    <d v="2023-06-01T00:00:00"/>
  </r>
  <r>
    <d v="2023-01-01T00:00:00"/>
  </r>
  <r>
    <d v="2023-03-01T00:00:00"/>
  </r>
  <r>
    <d v="2023-09-01T00:00:00"/>
  </r>
  <r>
    <d v="2023-10-01T00:00:00"/>
  </r>
  <r>
    <d v="2023-08-01T00:00:00"/>
  </r>
  <r>
    <d v="2023-08-01T00:00:00"/>
  </r>
  <r>
    <d v="2023-02-01T00:00:00"/>
  </r>
  <r>
    <d v="2023-01-01T00:00:00"/>
  </r>
  <r>
    <d v="2023-08-01T00:00:00"/>
  </r>
  <r>
    <d v="2023-05-01T00:00:00"/>
  </r>
  <r>
    <d v="2023-05-01T00:00:00"/>
  </r>
  <r>
    <d v="2023-01-01T00:00:00"/>
  </r>
  <r>
    <d v="2023-02-01T00:00:00"/>
  </r>
  <r>
    <d v="2023-05-01T00:00:00"/>
  </r>
  <r>
    <d v="2023-02-01T00:00:00"/>
  </r>
  <r>
    <d v="2023-09-01T00:00:00"/>
  </r>
  <r>
    <d v="2023-03-01T00:00:00"/>
  </r>
  <r>
    <d v="2023-12-01T00:00:00"/>
  </r>
  <r>
    <d v="2023-08-01T00:00:00"/>
  </r>
  <r>
    <d v="2023-07-01T00:00:00"/>
  </r>
  <r>
    <d v="2023-01-01T00:00:00"/>
  </r>
  <r>
    <d v="2023-08-01T00:00:00"/>
  </r>
  <r>
    <d v="2023-10-01T00:00:00"/>
  </r>
  <r>
    <d v="2023-04-01T00:00:00"/>
  </r>
  <r>
    <d v="2023-12-01T00:00:00"/>
  </r>
  <r>
    <d v="2023-11-01T00:00:00"/>
  </r>
  <r>
    <d v="2023-05-01T00:00:00"/>
  </r>
  <r>
    <d v="2023-02-01T00:00:00"/>
  </r>
  <r>
    <d v="2023-09-01T00:00:00"/>
  </r>
  <r>
    <d v="2023-12-01T00:00:00"/>
  </r>
  <r>
    <d v="2023-11-01T00:00:00"/>
  </r>
  <r>
    <d v="2023-07-01T00:00:00"/>
  </r>
  <r>
    <d v="2023-02-01T00:00:00"/>
  </r>
  <r>
    <d v="2023-06-01T00:00:00"/>
  </r>
  <r>
    <d v="2023-09-01T00:00:00"/>
  </r>
  <r>
    <d v="2023-12-01T00:00:00"/>
  </r>
  <r>
    <d v="2023-08-01T00:00:00"/>
  </r>
  <r>
    <d v="2023-05-01T00:00:00"/>
  </r>
  <r>
    <d v="2023-01-01T00:00:00"/>
  </r>
  <r>
    <d v="2023-06-01T00:00:00"/>
  </r>
  <r>
    <d v="2023-02-01T00:00:00"/>
  </r>
  <r>
    <d v="2023-10-01T00:00:00"/>
  </r>
  <r>
    <d v="2023-05-01T00:00:00"/>
  </r>
  <r>
    <d v="2023-08-01T00:00:00"/>
  </r>
  <r>
    <d v="2023-08-01T00:00:00"/>
  </r>
  <r>
    <d v="2023-06-01T00:00:00"/>
  </r>
  <r>
    <d v="2023-11-01T00:00:00"/>
  </r>
  <r>
    <d v="2023-01-01T00:00:00"/>
  </r>
  <r>
    <d v="2023-03-01T00:00:00"/>
  </r>
  <r>
    <d v="2023-12-01T00:00:00"/>
  </r>
  <r>
    <d v="2023-02-01T00:00:00"/>
  </r>
  <r>
    <d v="2023-03-01T00:00:00"/>
  </r>
  <r>
    <d v="2023-05-01T00:00:00"/>
  </r>
  <r>
    <d v="2023-07-01T00:00:00"/>
  </r>
  <r>
    <d v="2023-10-01T00:00:00"/>
  </r>
  <r>
    <d v="2023-02-01T00:00:00"/>
  </r>
  <r>
    <d v="2023-01-01T00:00:00"/>
  </r>
  <r>
    <d v="2023-08-01T00:00:00"/>
  </r>
  <r>
    <d v="2023-09-01T00:00:00"/>
  </r>
  <r>
    <d v="2023-05-01T00:00:00"/>
  </r>
  <r>
    <d v="2023-11-01T00:00:00"/>
  </r>
  <r>
    <d v="2023-07-01T00:00:00"/>
  </r>
  <r>
    <d v="2023-08-01T00:00:00"/>
  </r>
  <r>
    <d v="2023-02-01T00:00:00"/>
  </r>
  <r>
    <d v="2023-12-01T00:00:00"/>
  </r>
  <r>
    <d v="2023-07-01T00:00:00"/>
  </r>
  <r>
    <d v="2023-06-01T00:00:00"/>
  </r>
  <r>
    <d v="2023-07-01T00:00:00"/>
  </r>
  <r>
    <d v="2023-04-01T00:00:00"/>
  </r>
  <r>
    <d v="2023-03-01T00:00:00"/>
  </r>
  <r>
    <d v="2023-04-01T00:00:00"/>
  </r>
  <r>
    <d v="2023-11-01T00:00:00"/>
  </r>
  <r>
    <d v="2023-12-01T00:00:00"/>
  </r>
  <r>
    <d v="2023-11-01T00:00:00"/>
  </r>
  <r>
    <d v="2023-05-01T00:00:00"/>
  </r>
  <r>
    <d v="2023-03-01T00:00:00"/>
  </r>
  <r>
    <d v="2023-09-01T00:00:00"/>
  </r>
  <r>
    <d v="2023-01-01T00:00:00"/>
  </r>
  <r>
    <d v="2023-03-01T00:00:00"/>
  </r>
  <r>
    <d v="2023-03-01T00:00:00"/>
  </r>
  <r>
    <d v="2023-05-01T00:00:00"/>
  </r>
  <r>
    <d v="2023-09-01T00:00:00"/>
  </r>
  <r>
    <d v="2023-05-01T00:00:00"/>
  </r>
  <r>
    <d v="2023-02-01T00:00:00"/>
  </r>
  <r>
    <d v="2023-03-01T00:00:00"/>
  </r>
  <r>
    <d v="2023-08-01T00:00:00"/>
  </r>
  <r>
    <d v="2023-03-01T00:00:00"/>
  </r>
  <r>
    <d v="2023-02-01T00:00:00"/>
  </r>
  <r>
    <d v="2023-12-01T00:00:00"/>
  </r>
  <r>
    <d v="2023-07-01T00:00:00"/>
  </r>
  <r>
    <d v="2023-06-01T00:00:00"/>
  </r>
  <r>
    <d v="2023-02-01T00:00:00"/>
  </r>
  <r>
    <d v="2023-06-01T00:00:00"/>
  </r>
  <r>
    <d v="2023-01-01T00:00:00"/>
  </r>
  <r>
    <d v="2023-08-01T00:00:00"/>
  </r>
  <r>
    <d v="2023-04-01T00:00:00"/>
  </r>
  <r>
    <d v="2023-04-01T00:00:00"/>
  </r>
  <r>
    <d v="2023-03-01T00:00:00"/>
  </r>
  <r>
    <d v="2023-07-01T00:00:00"/>
  </r>
  <r>
    <d v="2023-12-01T00:00:00"/>
  </r>
  <r>
    <d v="2023-03-01T00:00:00"/>
  </r>
  <r>
    <d v="2023-02-01T00:00:00"/>
  </r>
  <r>
    <d v="2023-03-01T00:00:00"/>
  </r>
  <r>
    <d v="2023-02-01T00:00:00"/>
  </r>
  <r>
    <d v="2023-05-01T00:00:00"/>
  </r>
  <r>
    <d v="2023-04-01T00:00:00"/>
  </r>
  <r>
    <d v="2023-11-01T00:00:00"/>
  </r>
  <r>
    <d v="2023-03-01T00:00:00"/>
  </r>
  <r>
    <d v="2023-03-01T00:00:00"/>
  </r>
  <r>
    <d v="2023-05-01T00:00:00"/>
  </r>
  <r>
    <d v="2023-02-01T00:00:00"/>
  </r>
  <r>
    <d v="2023-06-01T00:00:00"/>
  </r>
  <r>
    <d v="2023-05-01T00:00:00"/>
  </r>
  <r>
    <d v="2023-01-01T00:00:00"/>
  </r>
  <r>
    <d v="2023-10-01T00:00:00"/>
  </r>
  <r>
    <d v="2023-07-01T00:00:00"/>
  </r>
  <r>
    <d v="2023-02-01T00:00:00"/>
  </r>
  <r>
    <d v="2023-05-01T00:00:00"/>
  </r>
  <r>
    <d v="2023-06-01T00:00:00"/>
  </r>
  <r>
    <d v="2023-10-01T00:00:00"/>
  </r>
  <r>
    <d v="2023-08-01T00:00:00"/>
  </r>
  <r>
    <d v="2023-02-01T00:00:00"/>
  </r>
  <r>
    <d v="2023-07-01T00:00:00"/>
  </r>
  <r>
    <d v="2023-10-01T00:00:00"/>
  </r>
  <r>
    <d v="2023-02-01T00:00:00"/>
  </r>
  <r>
    <d v="2023-07-01T00:00:00"/>
  </r>
  <r>
    <d v="2023-02-01T00:00:00"/>
  </r>
  <r>
    <d v="2023-06-01T00:00:00"/>
  </r>
  <r>
    <d v="2023-02-01T00:00:00"/>
  </r>
  <r>
    <d v="2023-08-01T00:00:00"/>
  </r>
  <r>
    <d v="2023-07-01T00:00:00"/>
  </r>
  <r>
    <d v="2023-01-01T00:00:00"/>
  </r>
  <r>
    <d v="2023-08-01T00:00:00"/>
  </r>
  <r>
    <d v="2023-10-01T00:00:00"/>
  </r>
  <r>
    <d v="2023-11-01T00:00:00"/>
  </r>
  <r>
    <d v="2023-01-01T00:00:00"/>
  </r>
  <r>
    <d v="2023-02-01T00:00:00"/>
  </r>
  <r>
    <d v="2023-06-01T00:00:00"/>
  </r>
  <r>
    <d v="2023-04-01T00:00:00"/>
  </r>
  <r>
    <d v="2023-12-01T00:00:00"/>
  </r>
  <r>
    <d v="2023-10-01T00:00:00"/>
  </r>
  <r>
    <d v="2023-01-01T00:00:00"/>
  </r>
  <r>
    <d v="2023-11-01T00:00:00"/>
  </r>
  <r>
    <d v="2023-04-01T00:00:00"/>
  </r>
  <r>
    <d v="2023-05-01T00:00:00"/>
  </r>
  <r>
    <d v="2023-06-01T00:00:00"/>
  </r>
  <r>
    <d v="2023-12-01T00:00:00"/>
  </r>
  <r>
    <d v="2023-11-01T00:00:00"/>
  </r>
  <r>
    <d v="2023-07-01T00:00:00"/>
  </r>
  <r>
    <d v="2023-04-01T00:00:00"/>
  </r>
  <r>
    <d v="2023-07-01T00:00:00"/>
  </r>
  <r>
    <d v="2023-06-01T00:00:00"/>
  </r>
  <r>
    <d v="2023-10-01T00:00:00"/>
  </r>
  <r>
    <d v="2023-01-01T00:00:00"/>
  </r>
  <r>
    <d v="2023-04-01T00:00:00"/>
  </r>
  <r>
    <d v="2023-10-01T00:00:00"/>
  </r>
  <r>
    <d v="2023-10-01T00:00:00"/>
  </r>
  <r>
    <d v="2023-05-01T00:00:00"/>
  </r>
  <r>
    <d v="2023-05-01T00:00:00"/>
  </r>
  <r>
    <d v="2023-10-01T00:00:00"/>
  </r>
  <r>
    <d v="2023-03-01T00:00:00"/>
  </r>
  <r>
    <d v="2023-06-01T00:00:00"/>
  </r>
  <r>
    <d v="2023-06-01T00:00:00"/>
  </r>
  <r>
    <d v="2023-03-01T00:00:00"/>
  </r>
  <r>
    <d v="2023-06-01T00:00:00"/>
  </r>
  <r>
    <d v="2023-08-01T00:00:00"/>
  </r>
  <r>
    <d v="2023-02-01T00:00:00"/>
  </r>
  <r>
    <d v="2023-04-01T00:00:00"/>
  </r>
  <r>
    <d v="2023-04-01T00:00:00"/>
  </r>
  <r>
    <d v="2023-12-01T00:00:00"/>
  </r>
  <r>
    <d v="2023-04-01T00:00:00"/>
  </r>
  <r>
    <d v="2023-11-01T00:00:00"/>
  </r>
  <r>
    <d v="2023-08-01T00:00:00"/>
  </r>
  <r>
    <d v="2023-04-01T00:00:00"/>
  </r>
  <r>
    <d v="2023-02-01T00:00:00"/>
  </r>
  <r>
    <d v="2023-06-01T00:00:00"/>
  </r>
  <r>
    <d v="2023-03-01T00:00:00"/>
  </r>
  <r>
    <d v="2023-05-01T00:00:00"/>
  </r>
  <r>
    <d v="2023-03-01T00:00:00"/>
  </r>
  <r>
    <d v="2023-09-01T00:00:00"/>
  </r>
  <r>
    <d v="2023-10-01T00:00:00"/>
  </r>
  <r>
    <d v="2023-08-01T00:00:00"/>
  </r>
  <r>
    <d v="2023-08-01T00:00:00"/>
  </r>
  <r>
    <d v="2023-03-01T00:00:00"/>
  </r>
  <r>
    <d v="2023-01-01T00:00:00"/>
  </r>
  <r>
    <d v="2023-08-01T00:00:00"/>
  </r>
  <r>
    <d v="2023-12-01T00:00:00"/>
  </r>
  <r>
    <d v="2023-12-01T00:00:00"/>
  </r>
  <r>
    <d v="2023-11-01T00:00:00"/>
  </r>
  <r>
    <d v="2023-08-01T00:00:00"/>
  </r>
  <r>
    <d v="2023-07-01T00:00:00"/>
  </r>
  <r>
    <d v="2023-05-01T00:00:00"/>
  </r>
  <r>
    <d v="2023-08-01T00:00:00"/>
  </r>
  <r>
    <d v="2023-11-01T00:00:00"/>
  </r>
  <r>
    <d v="2023-05-01T00:00:00"/>
  </r>
  <r>
    <d v="2023-02-01T00:00:00"/>
  </r>
  <r>
    <d v="2023-09-01T00:00:00"/>
  </r>
  <r>
    <d v="2023-06-01T00:00:00"/>
  </r>
  <r>
    <d v="2023-11-01T00:00:00"/>
  </r>
  <r>
    <d v="2023-08-01T00:00:00"/>
  </r>
  <r>
    <d v="2023-02-01T00:00:00"/>
  </r>
  <r>
    <d v="2023-03-01T00:00:00"/>
  </r>
  <r>
    <d v="2023-08-01T00:00:00"/>
  </r>
  <r>
    <d v="2023-02-01T00:00:00"/>
  </r>
  <r>
    <d v="2023-12-01T00:00:00"/>
  </r>
  <r>
    <d v="2023-01-01T00:00:00"/>
  </r>
  <r>
    <d v="2023-07-01T00:00:00"/>
  </r>
  <r>
    <d v="2023-08-01T00:00:00"/>
  </r>
  <r>
    <d v="2023-08-01T00:00:00"/>
  </r>
  <r>
    <d v="2023-01-01T00:00:00"/>
  </r>
  <r>
    <d v="2023-11-01T00:00:00"/>
  </r>
  <r>
    <d v="2023-07-01T00:00:00"/>
  </r>
  <r>
    <d v="2023-05-01T00:00:00"/>
  </r>
  <r>
    <d v="2023-03-01T00:00:00"/>
  </r>
  <r>
    <d v="2023-06-01T00:00:00"/>
  </r>
  <r>
    <d v="2023-12-01T00:00:00"/>
  </r>
  <r>
    <d v="2023-01-01T00:00:00"/>
  </r>
  <r>
    <d v="2023-09-01T00:00:00"/>
  </r>
  <r>
    <d v="2023-09-01T00:00:00"/>
  </r>
  <r>
    <d v="2023-01-01T00:00:00"/>
  </r>
  <r>
    <d v="2023-02-01T00:00:00"/>
  </r>
  <r>
    <d v="2023-01-01T00:00:00"/>
  </r>
  <r>
    <d v="2023-10-01T00:00:00"/>
  </r>
  <r>
    <d v="2023-09-01T00:00:00"/>
  </r>
  <r>
    <d v="2023-02-01T00:00:00"/>
  </r>
  <r>
    <d v="2023-08-01T00:00:00"/>
  </r>
  <r>
    <d v="2023-04-01T00:00:00"/>
  </r>
  <r>
    <d v="2023-07-01T00:00:00"/>
  </r>
  <r>
    <d v="2023-10-01T00:00:00"/>
  </r>
  <r>
    <d v="2023-11-01T00:00:00"/>
  </r>
  <r>
    <d v="2023-04-01T00:00:00"/>
  </r>
  <r>
    <d v="2023-07-01T00:00:00"/>
  </r>
  <r>
    <d v="2023-02-01T00:00:00"/>
  </r>
  <r>
    <d v="2023-12-01T00:00:00"/>
  </r>
  <r>
    <d v="2023-05-01T00:00:00"/>
  </r>
  <r>
    <d v="2023-12-01T00:00:00"/>
  </r>
  <r>
    <d v="2023-09-01T00:00:00"/>
  </r>
  <r>
    <d v="2023-07-01T00:00:00"/>
  </r>
  <r>
    <d v="2023-04-01T00:00:00"/>
  </r>
  <r>
    <d v="2023-06-01T00:00:00"/>
  </r>
  <r>
    <d v="2023-07-01T00:00:00"/>
  </r>
  <r>
    <d v="2023-11-01T00:00:00"/>
  </r>
  <r>
    <d v="2023-07-01T00:00:00"/>
  </r>
  <r>
    <d v="2023-09-01T00:00:00"/>
  </r>
  <r>
    <d v="2023-02-01T00:00:00"/>
  </r>
  <r>
    <d v="2023-04-01T00:00:00"/>
  </r>
  <r>
    <d v="2023-07-01T00:00:00"/>
  </r>
  <r>
    <d v="2023-12-01T00:00:00"/>
  </r>
  <r>
    <d v="2023-10-01T00:00:00"/>
  </r>
  <r>
    <d v="2023-03-01T00:00:00"/>
  </r>
  <r>
    <d v="2023-04-01T00:00:00"/>
  </r>
  <r>
    <d v="2023-09-01T00:00:00"/>
  </r>
  <r>
    <d v="2023-08-01T00:00:00"/>
  </r>
  <r>
    <d v="2023-07-01T00:00:00"/>
  </r>
  <r>
    <d v="2023-12-01T00:00:00"/>
  </r>
  <r>
    <d v="2023-02-01T00:00:00"/>
  </r>
  <r>
    <d v="2023-01-01T00:00:00"/>
  </r>
  <r>
    <d v="2023-08-01T00:00:00"/>
  </r>
  <r>
    <d v="2023-11-01T00:00:00"/>
  </r>
  <r>
    <d v="2023-08-01T00:00:00"/>
  </r>
  <r>
    <d v="2023-06-01T00:00:00"/>
  </r>
  <r>
    <d v="2023-07-01T00:00:00"/>
  </r>
  <r>
    <d v="2023-12-01T00:00:00"/>
  </r>
  <r>
    <d v="2023-01-01T00:00:00"/>
  </r>
  <r>
    <d v="2023-08-01T00:00:00"/>
  </r>
  <r>
    <d v="2023-03-01T00:00:00"/>
  </r>
  <r>
    <d v="2023-01-01T00:00:00"/>
  </r>
  <r>
    <d v="2023-08-01T00:00:00"/>
  </r>
  <r>
    <d v="2023-02-01T00:00:00"/>
  </r>
  <r>
    <d v="2023-11-01T00:00:00"/>
  </r>
  <r>
    <d v="2023-05-01T00:00:00"/>
  </r>
  <r>
    <d v="2023-12-01T00:00:00"/>
  </r>
  <r>
    <d v="2023-07-01T00:00:00"/>
  </r>
  <r>
    <d v="2023-04-01T00:00:00"/>
  </r>
  <r>
    <d v="2023-01-01T00:00:00"/>
  </r>
  <r>
    <d v="2023-02-01T00:00:00"/>
  </r>
  <r>
    <d v="2023-02-01T00:00:00"/>
  </r>
  <r>
    <d v="2023-05-01T00:00:00"/>
  </r>
  <r>
    <d v="2023-02-01T00:00:00"/>
  </r>
  <r>
    <d v="2023-02-01T00:00:00"/>
  </r>
  <r>
    <d v="2023-05-01T00:00:00"/>
  </r>
  <r>
    <d v="2023-11-01T00:00:00"/>
  </r>
  <r>
    <d v="2023-01-01T00:00:00"/>
  </r>
  <r>
    <d v="2023-11-01T00:00:00"/>
  </r>
  <r>
    <d v="2023-07-01T00:00:00"/>
  </r>
  <r>
    <d v="2023-10-01T00:00:00"/>
  </r>
  <r>
    <d v="2023-09-01T00:00:00"/>
  </r>
  <r>
    <d v="2023-06-01T00:00:00"/>
  </r>
  <r>
    <d v="2023-02-01T00:00:00"/>
  </r>
  <r>
    <d v="2023-05-01T00:00:00"/>
  </r>
  <r>
    <d v="2023-02-01T00:00:00"/>
  </r>
  <r>
    <d v="2023-11-01T00:00:00"/>
  </r>
  <r>
    <d v="2023-06-01T00:00:00"/>
  </r>
  <r>
    <d v="2023-09-01T00:00:00"/>
  </r>
  <r>
    <d v="2023-04-01T00:00:00"/>
  </r>
  <r>
    <d v="2023-03-01T00:00:00"/>
  </r>
  <r>
    <d v="2023-01-01T00:00:00"/>
  </r>
  <r>
    <d v="2023-06-01T00:00:00"/>
  </r>
  <r>
    <d v="2023-09-01T00:00:00"/>
  </r>
  <r>
    <d v="2023-02-01T00:00:00"/>
  </r>
  <r>
    <d v="2023-05-01T00:00:00"/>
  </r>
  <r>
    <d v="2023-11-01T00:00:00"/>
  </r>
  <r>
    <d v="2023-12-01T00:00:00"/>
  </r>
  <r>
    <d v="2023-04-01T00:00:00"/>
  </r>
  <r>
    <d v="2023-12-01T00:00:00"/>
  </r>
  <r>
    <d v="2023-01-01T00:00:00"/>
  </r>
  <r>
    <d v="2023-03-01T00:00:00"/>
  </r>
  <r>
    <d v="2023-03-01T00:00:00"/>
  </r>
  <r>
    <d v="2023-01-01T00:00:00"/>
  </r>
  <r>
    <d v="2023-10-01T00:00:00"/>
  </r>
  <r>
    <d v="2023-01-01T00:00:00"/>
  </r>
  <r>
    <d v="2023-02-01T00:00:00"/>
  </r>
  <r>
    <d v="2023-08-01T00:00:00"/>
  </r>
  <r>
    <d v="2023-07-01T00:00:00"/>
  </r>
  <r>
    <d v="2023-01-01T00:00:00"/>
  </r>
  <r>
    <d v="2023-12-01T00:00:00"/>
  </r>
  <r>
    <d v="2023-04-01T00:00:00"/>
  </r>
  <r>
    <d v="2023-02-01T00:00:00"/>
  </r>
  <r>
    <d v="2023-09-01T00:00:00"/>
  </r>
  <r>
    <d v="2023-04-01T00:00:00"/>
  </r>
  <r>
    <d v="2023-02-01T00:00:00"/>
  </r>
  <r>
    <d v="2023-02-01T00:00:00"/>
  </r>
  <r>
    <d v="2023-04-01T00:00:00"/>
  </r>
  <r>
    <d v="2023-01-01T00:00:00"/>
  </r>
  <r>
    <d v="2023-11-01T00:00:00"/>
  </r>
  <r>
    <d v="2023-04-01T00:00:00"/>
  </r>
  <r>
    <d v="2023-12-01T00:00:00"/>
  </r>
  <r>
    <d v="2023-09-01T00:00:00"/>
  </r>
  <r>
    <d v="2023-09-01T00:00:00"/>
  </r>
  <r>
    <d v="2023-07-01T00:00:00"/>
  </r>
  <r>
    <d v="2023-06-01T00:00:00"/>
  </r>
  <r>
    <d v="2023-12-01T00:00:00"/>
  </r>
  <r>
    <d v="2023-04-01T00:00:00"/>
  </r>
  <r>
    <d v="2023-03-01T00:00:00"/>
  </r>
  <r>
    <d v="2023-10-01T00:00:00"/>
  </r>
  <r>
    <d v="2023-02-01T00:00:00"/>
  </r>
  <r>
    <d v="2023-04-01T00:00:00"/>
  </r>
  <r>
    <d v="2023-03-01T00:00:00"/>
  </r>
  <r>
    <d v="2023-11-01T00:00:00"/>
  </r>
  <r>
    <d v="2023-03-01T00:00:00"/>
  </r>
  <r>
    <d v="2023-01-01T00:00:00"/>
  </r>
  <r>
    <d v="2023-01-01T00:00:00"/>
  </r>
  <r>
    <d v="2023-08-01T00:00:00"/>
  </r>
  <r>
    <d v="2023-02-01T00:00:00"/>
  </r>
  <r>
    <d v="2023-03-01T00:00:00"/>
  </r>
  <r>
    <d v="2023-03-01T00:00:00"/>
  </r>
  <r>
    <d v="2023-05-01T00:00:00"/>
  </r>
  <r>
    <d v="2023-10-01T00:00:00"/>
  </r>
  <r>
    <d v="2023-05-01T00:00:00"/>
  </r>
  <r>
    <d v="2023-01-01T00:00:00"/>
  </r>
  <r>
    <d v="2023-07-01T00:00:00"/>
  </r>
  <r>
    <d v="2023-09-01T00:00:00"/>
  </r>
  <r>
    <d v="2023-01-01T00:00:00"/>
  </r>
  <r>
    <d v="2023-07-01T00:00:00"/>
  </r>
  <r>
    <d v="2023-07-01T00:00:00"/>
  </r>
  <r>
    <d v="2023-05-01T00:00:00"/>
  </r>
  <r>
    <d v="2023-06-01T00:00:00"/>
  </r>
  <r>
    <d v="2023-09-01T00:00:00"/>
  </r>
  <r>
    <d v="2023-04-01T00:00:00"/>
  </r>
  <r>
    <d v="2023-03-01T00:00:00"/>
  </r>
  <r>
    <d v="2023-10-01T00:00:00"/>
  </r>
  <r>
    <d v="2023-10-01T00:00:00"/>
  </r>
  <r>
    <d v="2023-02-01T00:00:00"/>
  </r>
  <r>
    <d v="2023-09-01T00:00:00"/>
  </r>
  <r>
    <d v="2023-07-01T00:00:00"/>
  </r>
  <r>
    <d v="2023-07-01T00:00:00"/>
  </r>
  <r>
    <d v="2023-09-01T00:00:00"/>
  </r>
  <r>
    <d v="2023-07-01T00:00:00"/>
  </r>
  <r>
    <d v="2023-01-01T00:00:00"/>
  </r>
  <r>
    <d v="2023-05-01T00:00:00"/>
  </r>
  <r>
    <d v="2023-05-01T00:00:00"/>
  </r>
  <r>
    <d v="2023-10-01T00:00:00"/>
  </r>
  <r>
    <d v="2023-11-01T00:00:00"/>
  </r>
  <r>
    <d v="2023-11-01T00:00:00"/>
  </r>
  <r>
    <d v="2023-09-01T00:00:00"/>
  </r>
  <r>
    <d v="2023-12-01T00:00:00"/>
  </r>
  <r>
    <d v="2023-02-01T00:00:00"/>
  </r>
  <r>
    <d v="2023-09-01T00:00:00"/>
  </r>
  <r>
    <d v="2023-05-01T00:00:00"/>
  </r>
  <r>
    <d v="2023-03-01T00:00:00"/>
  </r>
  <r>
    <d v="2023-04-01T00:00:00"/>
  </r>
  <r>
    <d v="2023-12-01T00:00:00"/>
  </r>
  <r>
    <d v="2023-03-01T00:00:00"/>
  </r>
  <r>
    <d v="2023-05-01T00:00:00"/>
  </r>
  <r>
    <d v="2023-01-01T00:00:00"/>
  </r>
  <r>
    <d v="2023-06-01T00:00:00"/>
  </r>
  <r>
    <d v="2023-05-01T00:00:00"/>
  </r>
  <r>
    <d v="2023-02-01T00:00:00"/>
  </r>
  <r>
    <d v="2023-05-01T00:00:00"/>
  </r>
  <r>
    <d v="2023-03-01T00:00:00"/>
  </r>
  <r>
    <d v="2023-01-01T00:00:00"/>
  </r>
  <r>
    <d v="2023-11-01T00:00:00"/>
  </r>
  <r>
    <d v="2023-07-01T00:00:00"/>
  </r>
  <r>
    <d v="2023-05-01T00:00:00"/>
  </r>
  <r>
    <d v="2023-08-01T00:00:00"/>
  </r>
  <r>
    <d v="2023-09-01T00:00:00"/>
  </r>
  <r>
    <d v="2023-08-01T00:00:00"/>
  </r>
  <r>
    <d v="2023-09-01T00:00:00"/>
  </r>
  <r>
    <d v="2023-04-01T00:00:00"/>
  </r>
  <r>
    <d v="2023-05-01T00:00:00"/>
  </r>
  <r>
    <d v="2023-02-01T00:00:00"/>
  </r>
  <r>
    <d v="2023-10-01T00:00:00"/>
  </r>
  <r>
    <d v="2023-07-01T00:00:00"/>
  </r>
  <r>
    <d v="2023-04-01T00:00:00"/>
  </r>
  <r>
    <d v="2023-09-01T00:00:00"/>
  </r>
  <r>
    <d v="2023-12-01T00:00:00"/>
  </r>
  <r>
    <d v="2023-01-01T00:00:00"/>
  </r>
  <r>
    <d v="2023-07-01T00:00:00"/>
  </r>
  <r>
    <d v="2023-06-01T00:00:00"/>
  </r>
  <r>
    <d v="2023-10-01T00:00:00"/>
  </r>
  <r>
    <d v="2023-05-01T00:00:00"/>
  </r>
  <r>
    <d v="2023-09-01T00:00:00"/>
  </r>
  <r>
    <d v="2023-06-01T00:00:00"/>
  </r>
  <r>
    <d v="2023-11-01T00:00:00"/>
  </r>
  <r>
    <d v="2023-10-01T00:00:00"/>
  </r>
  <r>
    <d v="2023-02-01T00:00:00"/>
  </r>
  <r>
    <d v="2023-12-01T00:00:00"/>
  </r>
  <r>
    <d v="2023-03-01T00:00:00"/>
  </r>
  <r>
    <d v="2023-09-01T00:00:00"/>
  </r>
  <r>
    <d v="2023-05-01T00:00:00"/>
  </r>
  <r>
    <d v="2023-09-01T00:00:00"/>
  </r>
  <r>
    <d v="2023-02-01T00:00:00"/>
  </r>
  <r>
    <d v="2023-10-01T00:00:00"/>
  </r>
  <r>
    <d v="2023-10-01T00:00:00"/>
  </r>
  <r>
    <d v="2023-07-01T00:00:00"/>
  </r>
  <r>
    <d v="2023-01-01T00:00:00"/>
  </r>
  <r>
    <d v="2023-10-01T00:00:00"/>
  </r>
  <r>
    <d v="2023-04-01T00:00:00"/>
  </r>
  <r>
    <d v="2023-12-01T00:00:00"/>
  </r>
  <r>
    <d v="2023-12-01T00:00:00"/>
  </r>
  <r>
    <d v="2023-02-01T00:00:00"/>
  </r>
  <r>
    <d v="2023-11-01T00:00:00"/>
  </r>
  <r>
    <d v="2023-03-01T00:00:00"/>
  </r>
  <r>
    <d v="2023-02-01T00:00:00"/>
  </r>
  <r>
    <d v="2023-07-01T00:00:00"/>
  </r>
  <r>
    <d v="2023-01-01T00:00:00"/>
  </r>
  <r>
    <d v="2023-12-01T00:00:00"/>
  </r>
  <r>
    <d v="2023-09-01T00:00:00"/>
  </r>
  <r>
    <d v="2023-08-01T00:00:00"/>
  </r>
  <r>
    <d v="2023-01-01T00:00:00"/>
  </r>
  <r>
    <d v="2023-08-01T00:00:00"/>
  </r>
  <r>
    <d v="2023-06-01T00:00:00"/>
  </r>
  <r>
    <d v="2023-05-01T00:00:00"/>
  </r>
  <r>
    <d v="2023-07-01T00:00:00"/>
  </r>
  <r>
    <d v="2023-04-01T00:00:00"/>
  </r>
  <r>
    <d v="2023-07-01T00:00:00"/>
  </r>
  <r>
    <d v="2023-08-01T00:00:00"/>
  </r>
  <r>
    <d v="2023-11-01T00:00:00"/>
  </r>
  <r>
    <d v="2023-10-01T00:00:00"/>
  </r>
  <r>
    <d v="2023-05-01T00:00:00"/>
  </r>
  <r>
    <d v="2023-07-01T00:00:00"/>
  </r>
  <r>
    <d v="2023-02-01T00:00:00"/>
  </r>
  <r>
    <d v="2023-09-01T00:00:00"/>
  </r>
  <r>
    <d v="2023-05-01T00:00:00"/>
  </r>
  <r>
    <d v="2023-09-01T00:00:00"/>
  </r>
  <r>
    <d v="2023-07-01T00:00:00"/>
  </r>
  <r>
    <d v="2023-11-01T00:00:00"/>
  </r>
  <r>
    <d v="2023-11-01T00:00:00"/>
  </r>
  <r>
    <d v="2023-12-01T00:00:00"/>
  </r>
  <r>
    <d v="2023-01-01T00:00:00"/>
  </r>
  <r>
    <d v="2023-04-01T00:00:00"/>
  </r>
  <r>
    <d v="2023-02-01T00:00:00"/>
  </r>
  <r>
    <d v="2023-07-01T00:00:00"/>
  </r>
  <r>
    <d v="2023-10-01T00:00:00"/>
  </r>
  <r>
    <d v="2023-11-01T00:00:00"/>
  </r>
  <r>
    <d v="2023-05-01T00:00:00"/>
  </r>
  <r>
    <d v="2023-12-01T00:00:00"/>
  </r>
  <r>
    <d v="2023-09-01T00:00:00"/>
  </r>
  <r>
    <d v="2023-02-01T00:00:00"/>
  </r>
  <r>
    <d v="2023-08-01T00:00:00"/>
  </r>
  <r>
    <d v="2023-04-01T00:00:00"/>
  </r>
  <r>
    <d v="2023-04-01T00:00:00"/>
  </r>
  <r>
    <d v="2023-01-01T00:00:00"/>
  </r>
  <r>
    <d v="2023-10-01T00:00:00"/>
  </r>
  <r>
    <d v="2023-09-01T00:00:00"/>
  </r>
  <r>
    <d v="2023-04-01T00:00:00"/>
  </r>
  <r>
    <d v="2023-08-01T00:00:00"/>
  </r>
  <r>
    <d v="2023-11-01T00:00:00"/>
  </r>
  <r>
    <d v="2023-08-01T00:00:00"/>
  </r>
  <r>
    <d v="2023-05-01T00:00:00"/>
  </r>
  <r>
    <d v="2023-11-01T00:00:00"/>
  </r>
  <r>
    <d v="2023-09-01T00:00:00"/>
  </r>
  <r>
    <d v="2023-12-01T00:00:00"/>
  </r>
  <r>
    <d v="2023-09-01T00:00:00"/>
  </r>
  <r>
    <d v="2023-05-01T00:00:00"/>
  </r>
  <r>
    <d v="2023-02-01T00:00:00"/>
  </r>
  <r>
    <d v="2023-12-01T00:00:00"/>
  </r>
  <r>
    <d v="2023-01-01T00:00:00"/>
  </r>
  <r>
    <d v="2023-04-01T00:00:00"/>
  </r>
  <r>
    <d v="2023-06-01T00:00:00"/>
  </r>
  <r>
    <d v="2023-04-01T00:00:00"/>
  </r>
  <r>
    <d v="2023-11-01T00:00:00"/>
  </r>
  <r>
    <d v="2023-06-01T00:00:00"/>
  </r>
  <r>
    <d v="2023-06-01T00:00:00"/>
  </r>
  <r>
    <d v="2023-10-01T00:00:00"/>
  </r>
  <r>
    <d v="2023-02-01T00:00:00"/>
  </r>
  <r>
    <d v="2023-02-01T00:00:00"/>
  </r>
  <r>
    <d v="2023-03-01T00:00:00"/>
  </r>
  <r>
    <d v="2023-08-01T00:00:00"/>
  </r>
  <r>
    <d v="2023-06-01T00:00:00"/>
  </r>
  <r>
    <d v="2023-10-01T00:00:00"/>
  </r>
  <r>
    <d v="2023-08-01T00:00:00"/>
  </r>
  <r>
    <d v="2023-11-01T00:00:00"/>
  </r>
  <r>
    <d v="2023-06-01T00:00:00"/>
  </r>
  <r>
    <d v="2023-04-01T00:00:00"/>
  </r>
  <r>
    <d v="2023-05-01T00:00:00"/>
  </r>
  <r>
    <d v="2023-06-01T00:00:00"/>
  </r>
  <r>
    <d v="2023-08-01T00:00:00"/>
  </r>
  <r>
    <d v="2023-04-01T00:00:00"/>
  </r>
  <r>
    <d v="2023-02-01T00:00:00"/>
  </r>
  <r>
    <d v="2023-03-01T00:00:00"/>
  </r>
  <r>
    <d v="2023-01-01T00:00:00"/>
  </r>
  <r>
    <d v="2023-05-01T00:00:00"/>
  </r>
  <r>
    <d v="2023-03-01T00:00:00"/>
  </r>
  <r>
    <d v="2023-03-01T00:00:00"/>
  </r>
  <r>
    <d v="2023-03-01T00:00:00"/>
  </r>
  <r>
    <d v="2023-01-01T00:00:00"/>
  </r>
  <r>
    <d v="2023-11-01T00:00:00"/>
  </r>
  <r>
    <d v="2023-12-01T00:00:00"/>
  </r>
  <r>
    <d v="2023-03-01T00:00:00"/>
  </r>
  <r>
    <d v="2023-09-01T00:00:00"/>
  </r>
  <r>
    <d v="2023-10-01T00:00:00"/>
  </r>
  <r>
    <d v="2023-07-01T00:00:00"/>
  </r>
  <r>
    <d v="2023-10-01T00:00:00"/>
  </r>
  <r>
    <d v="2023-01-01T00:00:00"/>
  </r>
  <r>
    <d v="2023-02-01T00:00:00"/>
  </r>
  <r>
    <d v="2023-07-01T00:00:00"/>
  </r>
  <r>
    <d v="2023-05-01T00:00:00"/>
  </r>
  <r>
    <d v="2023-12-01T00:00:00"/>
  </r>
  <r>
    <d v="2023-07-01T00:00:00"/>
  </r>
  <r>
    <d v="2023-04-01T00:00:00"/>
  </r>
  <r>
    <d v="2023-03-01T00:00:00"/>
  </r>
  <r>
    <d v="2023-09-01T00:00:00"/>
  </r>
  <r>
    <d v="2023-05-01T00:00:00"/>
  </r>
  <r>
    <d v="2023-02-01T00:00:00"/>
  </r>
  <r>
    <d v="2023-07-01T00:00:00"/>
  </r>
  <r>
    <d v="2023-11-01T00:00:00"/>
  </r>
  <r>
    <d v="2023-04-01T00:00:00"/>
  </r>
  <r>
    <d v="2023-12-01T00:00:00"/>
  </r>
  <r>
    <d v="2023-08-01T00:00:00"/>
  </r>
  <r>
    <d v="2023-10-01T00:00:00"/>
  </r>
  <r>
    <d v="2023-12-01T00:00:00"/>
  </r>
  <r>
    <d v="2023-07-01T00:00:00"/>
  </r>
  <r>
    <d v="2023-07-01T00:00:00"/>
  </r>
  <r>
    <d v="2023-06-01T00:00:00"/>
  </r>
  <r>
    <d v="2023-08-01T00:00:00"/>
  </r>
  <r>
    <d v="2023-12-01T00:00:00"/>
  </r>
  <r>
    <d v="2023-01-01T00:00:00"/>
  </r>
  <r>
    <d v="2023-08-01T00:00:00"/>
  </r>
  <r>
    <d v="2023-03-01T00:00:00"/>
  </r>
  <r>
    <d v="2023-02-01T00:00:00"/>
  </r>
  <r>
    <d v="2023-05-01T00:00:00"/>
  </r>
  <r>
    <d v="2023-08-01T00:00:00"/>
  </r>
  <r>
    <d v="2023-10-01T00:00:00"/>
  </r>
  <r>
    <d v="2023-06-01T00:00:00"/>
  </r>
  <r>
    <d v="2023-01-01T00:00:00"/>
  </r>
  <r>
    <d v="2023-06-01T00:00:00"/>
  </r>
  <r>
    <d v="2023-06-01T00:00:00"/>
  </r>
  <r>
    <d v="2023-05-01T00:00:00"/>
  </r>
  <r>
    <d v="2023-11-01T00:00:00"/>
  </r>
  <r>
    <d v="2023-07-01T00:00:00"/>
  </r>
  <r>
    <d v="2023-05-01T00:00:00"/>
  </r>
  <r>
    <d v="2023-02-01T00:00:00"/>
  </r>
  <r>
    <d v="2023-02-01T00:00:00"/>
  </r>
  <r>
    <d v="2023-01-01T00:00:00"/>
  </r>
  <r>
    <d v="2023-06-01T00:00:00"/>
  </r>
  <r>
    <d v="2023-02-01T00:00:00"/>
  </r>
  <r>
    <d v="2023-12-01T00:00:00"/>
  </r>
  <r>
    <d v="2023-04-01T00:00:00"/>
  </r>
  <r>
    <d v="2023-12-01T00:00:00"/>
  </r>
  <r>
    <d v="2023-09-01T00:00:00"/>
  </r>
  <r>
    <d v="2023-08-01T00:00:00"/>
  </r>
  <r>
    <d v="2023-05-01T00:00:00"/>
  </r>
  <r>
    <d v="2023-07-01T00:00:00"/>
  </r>
  <r>
    <d v="2023-09-01T00:00:00"/>
  </r>
  <r>
    <d v="2023-10-01T00:00:00"/>
  </r>
  <r>
    <d v="2023-11-01T00:00:00"/>
  </r>
  <r>
    <d v="2023-12-01T00:00:00"/>
  </r>
  <r>
    <d v="2023-07-01T00:00:00"/>
  </r>
  <r>
    <d v="2023-07-01T00:00:00"/>
  </r>
  <r>
    <d v="2023-12-01T00:00:00"/>
  </r>
  <r>
    <d v="2023-03-01T00:00:00"/>
  </r>
  <r>
    <d v="2023-08-01T00:00:00"/>
  </r>
  <r>
    <d v="2023-05-01T00:00:00"/>
  </r>
  <r>
    <d v="2023-12-01T00:00:00"/>
  </r>
  <r>
    <d v="2023-07-01T00:00:00"/>
  </r>
  <r>
    <d v="2023-02-01T00:00:00"/>
  </r>
  <r>
    <d v="2023-04-01T00:00:00"/>
  </r>
  <r>
    <d v="2023-08-01T00:00:00"/>
  </r>
  <r>
    <d v="2023-09-01T00:00:00"/>
  </r>
  <r>
    <d v="2023-03-01T00:00:00"/>
  </r>
  <r>
    <d v="2023-04-01T00:00:00"/>
  </r>
  <r>
    <d v="2023-06-01T00:00:00"/>
  </r>
  <r>
    <d v="2023-02-01T00:00:00"/>
  </r>
  <r>
    <d v="2023-07-01T00:00:00"/>
  </r>
  <r>
    <d v="2023-03-01T00:00:00"/>
  </r>
  <r>
    <d v="2023-03-01T00:00:00"/>
  </r>
  <r>
    <d v="2023-07-01T00:00:00"/>
  </r>
  <r>
    <d v="2023-10-01T00:00:00"/>
  </r>
  <r>
    <d v="2023-06-01T00:00:00"/>
  </r>
  <r>
    <d v="2023-08-01T00:00:00"/>
  </r>
  <r>
    <d v="2023-07-01T00:00:00"/>
  </r>
  <r>
    <d v="2023-05-01T00:00:00"/>
  </r>
  <r>
    <d v="2023-01-01T00:00:00"/>
  </r>
  <r>
    <d v="2023-02-01T00:00:00"/>
  </r>
  <r>
    <d v="2023-05-01T00:00:00"/>
  </r>
  <r>
    <d v="2023-12-01T00:00:00"/>
  </r>
  <r>
    <d v="2023-11-01T00:00:00"/>
  </r>
  <r>
    <d v="2023-09-01T00:00:00"/>
  </r>
  <r>
    <d v="2023-12-01T00:00:00"/>
  </r>
  <r>
    <d v="2023-01-01T00:00:00"/>
  </r>
  <r>
    <d v="2023-07-01T00:00:00"/>
  </r>
  <r>
    <d v="2023-01-01T00:00:00"/>
  </r>
  <r>
    <d v="2023-04-01T00:00:00"/>
  </r>
  <r>
    <d v="2023-05-01T00:00:00"/>
  </r>
  <r>
    <d v="2023-11-01T00:00:00"/>
  </r>
  <r>
    <d v="2023-08-01T00:00:00"/>
  </r>
  <r>
    <d v="2023-02-01T00:00:00"/>
  </r>
  <r>
    <d v="2023-02-01T00:00:00"/>
  </r>
  <r>
    <d v="2023-04-01T00:00:00"/>
  </r>
  <r>
    <d v="2023-02-01T00:00:00"/>
  </r>
  <r>
    <d v="2023-09-01T00:00:00"/>
  </r>
  <r>
    <d v="2023-02-01T00:00:00"/>
  </r>
  <r>
    <d v="2023-07-01T00:00:00"/>
  </r>
  <r>
    <d v="2023-02-01T00:00:00"/>
  </r>
  <r>
    <d v="2023-10-01T00:00:00"/>
  </r>
  <r>
    <d v="2023-12-01T00:00:00"/>
  </r>
  <r>
    <d v="2023-03-01T00:00:00"/>
  </r>
  <r>
    <d v="2023-05-01T00:00:00"/>
  </r>
  <r>
    <d v="2023-06-01T00:00:00"/>
  </r>
  <r>
    <d v="2023-02-01T00:00:00"/>
  </r>
  <r>
    <d v="2023-12-01T00:00:00"/>
  </r>
  <r>
    <d v="2023-10-01T00:00:00"/>
  </r>
  <r>
    <d v="2023-08-01T00:00:00"/>
  </r>
  <r>
    <d v="2023-12-01T00:00:00"/>
  </r>
  <r>
    <d v="2023-07-01T00:00:00"/>
  </r>
  <r>
    <d v="2023-05-01T00:00:00"/>
  </r>
  <r>
    <d v="2023-10-01T00:00:00"/>
  </r>
  <r>
    <d v="2023-10-01T00:00:00"/>
  </r>
  <r>
    <d v="2023-02-01T00:00:00"/>
  </r>
  <r>
    <d v="2023-02-01T00:00:00"/>
  </r>
  <r>
    <d v="2023-01-01T00:00:00"/>
  </r>
  <r>
    <d v="2023-07-01T00:00:00"/>
  </r>
  <r>
    <d v="2023-03-01T00:00:00"/>
  </r>
  <r>
    <d v="2023-10-01T00:00:00"/>
  </r>
  <r>
    <d v="2023-03-01T00:00:00"/>
  </r>
  <r>
    <d v="2023-04-01T00:00:00"/>
  </r>
  <r>
    <d v="2023-06-01T00:00:00"/>
  </r>
  <r>
    <d v="2023-11-01T00:00:00"/>
  </r>
  <r>
    <d v="2023-05-01T00:00:00"/>
  </r>
  <r>
    <d v="2023-06-01T00:00:00"/>
  </r>
  <r>
    <d v="2023-07-01T00:00:00"/>
  </r>
  <r>
    <d v="2023-10-01T00:00:00"/>
  </r>
  <r>
    <d v="2023-08-01T00:00:00"/>
  </r>
  <r>
    <d v="2023-08-01T00:00:00"/>
  </r>
  <r>
    <d v="2023-02-01T00:00:00"/>
  </r>
  <r>
    <d v="2023-02-01T00:00:00"/>
  </r>
  <r>
    <d v="2023-07-01T00:00:00"/>
  </r>
  <r>
    <d v="2023-02-01T00:00:00"/>
  </r>
  <r>
    <d v="2023-05-01T00:00:00"/>
  </r>
  <r>
    <d v="2023-05-01T00:00:00"/>
  </r>
  <r>
    <d v="2023-06-01T00:00:00"/>
  </r>
  <r>
    <d v="2023-09-01T00:00:00"/>
  </r>
  <r>
    <d v="2023-12-01T00:00:00"/>
  </r>
  <r>
    <d v="2023-01-01T00:00:00"/>
  </r>
  <r>
    <d v="2023-04-01T00:00:00"/>
  </r>
  <r>
    <d v="2023-05-01T00:00:00"/>
  </r>
  <r>
    <d v="2023-09-01T00:00:00"/>
  </r>
  <r>
    <d v="2023-02-01T00:00:00"/>
  </r>
  <r>
    <d v="2023-03-01T00:00:00"/>
  </r>
  <r>
    <d v="2023-04-01T00:00:00"/>
  </r>
  <r>
    <d v="2023-10-01T00:00:00"/>
  </r>
  <r>
    <d v="2023-07-01T00:00:00"/>
  </r>
  <r>
    <d v="2023-02-01T00:00:00"/>
  </r>
  <r>
    <d v="2023-12-01T00:00:00"/>
  </r>
  <r>
    <d v="2023-10-01T00:00:00"/>
  </r>
  <r>
    <d v="2023-01-01T00:00:00"/>
  </r>
  <r>
    <d v="2023-07-01T00:00:00"/>
  </r>
  <r>
    <d v="2023-06-01T00:00:00"/>
  </r>
  <r>
    <d v="2023-01-01T00:00:00"/>
  </r>
  <r>
    <d v="2023-06-01T00:00:00"/>
  </r>
  <r>
    <d v="2023-03-01T00:00:00"/>
  </r>
  <r>
    <d v="2023-01-01T00:00:00"/>
  </r>
  <r>
    <d v="2023-08-01T00:00:00"/>
  </r>
  <r>
    <d v="2023-11-01T00:00:00"/>
  </r>
  <r>
    <d v="2023-12-01T00:00:00"/>
  </r>
  <r>
    <d v="2023-11-01T00:00:00"/>
  </r>
  <r>
    <d v="2023-08-01T00:00:00"/>
  </r>
  <r>
    <d v="2023-03-01T00:00:00"/>
  </r>
  <r>
    <d v="2023-06-01T00:00:00"/>
  </r>
  <r>
    <d v="2023-12-01T00:00:00"/>
  </r>
  <r>
    <d v="2023-11-01T00:00:00"/>
  </r>
  <r>
    <d v="2023-06-01T00:00:00"/>
  </r>
  <r>
    <d v="2023-07-01T00:00:00"/>
  </r>
  <r>
    <d v="2023-03-01T00:00:00"/>
  </r>
  <r>
    <d v="2023-09-01T00:00:00"/>
  </r>
  <r>
    <d v="2023-02-01T00:00:00"/>
  </r>
  <r>
    <d v="2023-07-01T00:00:00"/>
  </r>
  <r>
    <d v="2023-10-01T00:00:00"/>
  </r>
  <r>
    <d v="2023-03-01T00:00:00"/>
  </r>
  <r>
    <d v="2023-09-01T00:00:00"/>
  </r>
  <r>
    <d v="2023-04-01T00:00:00"/>
  </r>
  <r>
    <d v="2023-09-01T00:00:00"/>
  </r>
  <r>
    <d v="2023-01-01T00:00:00"/>
  </r>
  <r>
    <d v="2023-06-01T00:00:00"/>
  </r>
  <r>
    <d v="2023-07-01T00:00:00"/>
  </r>
  <r>
    <d v="2023-03-01T00:00:00"/>
  </r>
  <r>
    <d v="2023-08-01T00:00:00"/>
  </r>
  <r>
    <d v="2023-04-01T00:00:00"/>
  </r>
  <r>
    <d v="2023-02-01T00:00:00"/>
  </r>
  <r>
    <d v="2023-09-01T00:00:00"/>
  </r>
  <r>
    <d v="2023-04-01T00:00:00"/>
  </r>
  <r>
    <d v="2023-01-01T00:00:00"/>
  </r>
  <r>
    <d v="2023-10-01T00:00:00"/>
  </r>
  <r>
    <d v="2023-10-01T00:00:00"/>
  </r>
  <r>
    <d v="2023-12-01T00:00:00"/>
  </r>
  <r>
    <d v="2023-07-01T00:00:00"/>
  </r>
  <r>
    <d v="2023-04-01T00:00:00"/>
  </r>
  <r>
    <d v="2023-07-01T00:00:00"/>
  </r>
  <r>
    <d v="2023-10-01T00:00:00"/>
  </r>
  <r>
    <d v="2023-10-01T00:00:00"/>
  </r>
  <r>
    <d v="2023-09-01T00:00:00"/>
  </r>
  <r>
    <d v="2023-06-01T00:00:00"/>
  </r>
  <r>
    <d v="2023-09-01T00:00:00"/>
  </r>
  <r>
    <d v="2023-02-01T00:00:00"/>
  </r>
  <r>
    <d v="2023-10-01T00:00:00"/>
  </r>
  <r>
    <d v="2023-01-01T00:00:00"/>
  </r>
  <r>
    <d v="2023-08-01T00:00:00"/>
  </r>
  <r>
    <d v="2023-12-01T00:00:00"/>
  </r>
  <r>
    <d v="2023-05-01T00:00:00"/>
  </r>
  <r>
    <d v="2023-06-01T00:00:00"/>
  </r>
  <r>
    <d v="2023-10-01T00:00:00"/>
  </r>
  <r>
    <d v="2023-07-01T00:00:00"/>
  </r>
  <r>
    <d v="2023-12-01T00:00:00"/>
  </r>
  <r>
    <d v="2023-07-01T00:00:00"/>
  </r>
  <r>
    <d v="2023-05-01T00:00:00"/>
  </r>
  <r>
    <d v="2023-04-01T00:00:00"/>
  </r>
  <r>
    <d v="2023-02-01T00:00:00"/>
  </r>
  <r>
    <d v="2023-09-01T00:00:00"/>
  </r>
  <r>
    <d v="2023-12-01T00:00:00"/>
  </r>
  <r>
    <d v="2023-05-01T00:00:00"/>
  </r>
  <r>
    <d v="2023-08-01T00:00:00"/>
  </r>
  <r>
    <d v="2023-12-01T00:00:00"/>
  </r>
  <r>
    <d v="2023-07-01T00:00:00"/>
  </r>
  <r>
    <d v="2023-07-01T00:00:00"/>
  </r>
  <r>
    <d v="2023-05-01T00:00:00"/>
  </r>
  <r>
    <d v="2023-05-01T00:00:00"/>
  </r>
  <r>
    <d v="2023-03-01T00:00:00"/>
  </r>
  <r>
    <d v="2023-11-01T00:00:00"/>
  </r>
  <r>
    <d v="2023-03-01T00:00:00"/>
  </r>
  <r>
    <d v="2023-07-01T00:00:00"/>
  </r>
  <r>
    <d v="2023-08-01T00:00:00"/>
  </r>
  <r>
    <d v="2023-11-01T00:00:00"/>
  </r>
  <r>
    <d v="2023-03-01T00:00:00"/>
  </r>
  <r>
    <d v="2023-11-01T00:00:00"/>
  </r>
  <r>
    <d v="2023-06-01T00:00:00"/>
  </r>
  <r>
    <d v="2023-06-01T00:00:00"/>
  </r>
  <r>
    <d v="2023-06-01T00:00:00"/>
  </r>
  <r>
    <d v="2023-08-01T00:00:00"/>
  </r>
  <r>
    <d v="2023-02-01T00:00:00"/>
  </r>
  <r>
    <d v="2023-01-01T00:00:00"/>
  </r>
  <r>
    <d v="2023-06-01T00:00:00"/>
  </r>
  <r>
    <d v="2023-11-01T00:00:00"/>
  </r>
  <r>
    <d v="2023-01-01T00:00:00"/>
  </r>
  <r>
    <d v="2023-06-01T00:00:00"/>
  </r>
  <r>
    <d v="2023-03-01T00:00:00"/>
  </r>
  <r>
    <d v="2023-08-01T00:00:00"/>
  </r>
  <r>
    <d v="2023-01-01T00:00:00"/>
  </r>
  <r>
    <d v="2023-11-01T00:00:00"/>
  </r>
  <r>
    <d v="2023-01-01T00:00:00"/>
  </r>
  <r>
    <d v="2023-01-01T00:00:00"/>
  </r>
  <r>
    <d v="2023-12-01T00:00:00"/>
  </r>
  <r>
    <d v="2023-08-01T00:00:00"/>
  </r>
  <r>
    <d v="2023-08-01T00:00:00"/>
  </r>
  <r>
    <d v="2023-11-01T00:00:00"/>
  </r>
  <r>
    <d v="2023-06-01T00:00:00"/>
  </r>
  <r>
    <d v="2023-11-01T00:00:00"/>
  </r>
  <r>
    <d v="2023-01-01T00:00:00"/>
  </r>
  <r>
    <d v="2023-04-01T00:00:00"/>
  </r>
  <r>
    <d v="2023-10-01T00:00:00"/>
  </r>
  <r>
    <d v="2023-10-01T00:00:00"/>
  </r>
  <r>
    <d v="2023-07-01T00:00:00"/>
  </r>
  <r>
    <d v="2023-08-01T00:00:00"/>
  </r>
  <r>
    <d v="2023-01-01T00:00:00"/>
  </r>
  <r>
    <d v="2023-02-01T00:00:00"/>
  </r>
  <r>
    <d v="2023-01-01T00:00:00"/>
  </r>
  <r>
    <d v="2023-08-01T00:00:00"/>
  </r>
  <r>
    <d v="2023-09-01T00:00:00"/>
  </r>
  <r>
    <d v="2023-04-01T00:00:00"/>
  </r>
  <r>
    <d v="2023-05-01T00:00:00"/>
  </r>
  <r>
    <d v="2023-10-01T00:00:00"/>
  </r>
  <r>
    <d v="2023-01-01T00:00:00"/>
  </r>
  <r>
    <d v="2023-12-01T00:00:00"/>
  </r>
  <r>
    <d v="2023-10-01T00:00:00"/>
  </r>
  <r>
    <d v="2023-12-01T00:00:00"/>
  </r>
  <r>
    <d v="2023-07-01T00:00:00"/>
  </r>
  <r>
    <d v="2023-11-01T00:00:00"/>
  </r>
  <r>
    <d v="2023-10-01T00:00:00"/>
  </r>
  <r>
    <d v="2023-12-01T00:00:00"/>
  </r>
  <r>
    <d v="2023-06-01T00:00:00"/>
  </r>
  <r>
    <d v="2023-06-01T00:00:00"/>
  </r>
  <r>
    <d v="2023-12-01T00:00:00"/>
  </r>
  <r>
    <d v="2023-02-01T00:00:00"/>
  </r>
  <r>
    <d v="2023-04-01T00:00:00"/>
  </r>
  <r>
    <d v="2023-08-01T00:00:00"/>
  </r>
  <r>
    <d v="2023-10-01T00:00:00"/>
  </r>
  <r>
    <d v="2023-08-01T00:00:00"/>
  </r>
  <r>
    <d v="2023-10-01T00:00:00"/>
  </r>
  <r>
    <d v="2023-06-01T00:00:00"/>
  </r>
  <r>
    <d v="2023-09-01T00:00:00"/>
  </r>
  <r>
    <d v="2023-03-01T00:00:00"/>
  </r>
  <r>
    <d v="2023-09-01T00:00:00"/>
  </r>
  <r>
    <d v="2023-07-01T00:00:00"/>
  </r>
  <r>
    <d v="2023-04-01T00:00:00"/>
  </r>
  <r>
    <d v="2023-02-01T00:00:00"/>
  </r>
  <r>
    <d v="2023-05-01T00:00:00"/>
  </r>
  <r>
    <d v="2023-05-01T00:00:00"/>
  </r>
  <r>
    <d v="2023-07-01T00:00:00"/>
  </r>
  <r>
    <d v="2023-12-01T00:00:00"/>
  </r>
  <r>
    <d v="2023-06-01T00:00:00"/>
  </r>
  <r>
    <d v="2023-01-01T00:00:00"/>
  </r>
  <r>
    <d v="2023-11-01T00:00:00"/>
  </r>
  <r>
    <d v="2023-03-01T00:00:00"/>
  </r>
  <r>
    <d v="2023-11-01T00:00:00"/>
  </r>
  <r>
    <d v="2023-08-01T00:00:00"/>
  </r>
  <r>
    <d v="2023-05-01T00:00:00"/>
  </r>
  <r>
    <d v="2023-08-01T00:00:00"/>
  </r>
  <r>
    <d v="2023-11-01T00:00:00"/>
  </r>
  <r>
    <d v="2023-09-01T00:00:00"/>
  </r>
  <r>
    <d v="2023-03-01T00:00:00"/>
  </r>
  <r>
    <d v="2023-02-01T00:00:00"/>
  </r>
  <r>
    <d v="2023-07-01T00:00:00"/>
  </r>
  <r>
    <d v="2023-11-01T00:00:00"/>
  </r>
  <r>
    <d v="2023-07-01T00:00:00"/>
  </r>
  <r>
    <d v="2023-12-01T00:00:00"/>
  </r>
  <r>
    <d v="2023-11-01T00:00:00"/>
  </r>
  <r>
    <d v="2023-06-01T00:00:00"/>
  </r>
  <r>
    <d v="2023-07-01T00:00:00"/>
  </r>
  <r>
    <d v="2023-06-01T00:00:00"/>
  </r>
  <r>
    <d v="2023-08-01T00:00:00"/>
  </r>
  <r>
    <d v="2023-12-01T00:00:00"/>
  </r>
  <r>
    <d v="2023-01-01T00:00:00"/>
  </r>
  <r>
    <d v="2023-07-01T00:00:00"/>
  </r>
  <r>
    <d v="2023-02-01T00:00:00"/>
  </r>
  <r>
    <d v="2023-12-01T00:00:00"/>
  </r>
  <r>
    <d v="2023-12-01T00:00:00"/>
  </r>
  <r>
    <d v="2023-05-01T00:00:00"/>
  </r>
  <r>
    <d v="2023-11-01T00:00:00"/>
  </r>
  <r>
    <d v="2023-04-01T00:00:00"/>
  </r>
  <r>
    <d v="2023-12-01T00:00:00"/>
  </r>
  <r>
    <d v="2023-11-01T00:00:00"/>
  </r>
  <r>
    <d v="2023-07-01T00:00:00"/>
  </r>
  <r>
    <d v="2023-08-01T00:00:00"/>
  </r>
  <r>
    <d v="2023-10-01T00:00:00"/>
  </r>
  <r>
    <d v="2023-10-01T00:00:00"/>
  </r>
  <r>
    <d v="2023-09-01T00:00:00"/>
  </r>
  <r>
    <d v="2023-09-01T00:00:00"/>
  </r>
  <r>
    <d v="2023-08-01T00:00:00"/>
  </r>
  <r>
    <d v="2023-06-01T00:00:00"/>
  </r>
  <r>
    <d v="2023-07-01T00:00:00"/>
  </r>
  <r>
    <d v="2023-03-01T00:00:00"/>
  </r>
  <r>
    <d v="2023-11-01T00:00:00"/>
  </r>
  <r>
    <d v="2023-02-01T00:00:00"/>
  </r>
  <r>
    <d v="2023-12-01T00:00:00"/>
  </r>
  <r>
    <d v="2023-01-01T00:00:00"/>
  </r>
  <r>
    <d v="2023-01-01T00:00:00"/>
  </r>
  <r>
    <d v="2023-12-01T00:00:00"/>
  </r>
  <r>
    <d v="2023-04-01T00:00:00"/>
  </r>
  <r>
    <d v="2023-01-01T00:00:00"/>
  </r>
  <r>
    <d v="2023-09-01T00:00:00"/>
  </r>
  <r>
    <d v="2023-10-01T00:00:00"/>
  </r>
  <r>
    <d v="2023-10-01T00:00:00"/>
  </r>
  <r>
    <d v="2023-07-01T00:00:00"/>
  </r>
  <r>
    <d v="2023-08-01T00:00:00"/>
  </r>
  <r>
    <d v="2023-02-01T00:00:00"/>
  </r>
  <r>
    <d v="2023-02-01T00:00:00"/>
  </r>
  <r>
    <d v="2023-10-01T00:00:00"/>
  </r>
  <r>
    <d v="2023-01-01T00:00:00"/>
  </r>
  <r>
    <d v="2023-01-01T00:00:00"/>
  </r>
  <r>
    <d v="2023-01-01T00:00:00"/>
  </r>
  <r>
    <d v="2023-10-01T00:00:00"/>
  </r>
  <r>
    <d v="2023-03-01T00:00:00"/>
  </r>
  <r>
    <d v="2023-11-01T00:00:00"/>
  </r>
  <r>
    <d v="2023-03-01T00:00:00"/>
  </r>
  <r>
    <d v="2023-04-01T00:00:00"/>
  </r>
  <r>
    <d v="2023-07-01T00:00:00"/>
  </r>
  <r>
    <d v="2023-02-01T00:00:00"/>
  </r>
  <r>
    <d v="2023-06-01T00:00:00"/>
  </r>
  <r>
    <d v="2023-03-01T00:00:00"/>
  </r>
  <r>
    <d v="2023-10-01T00:00:00"/>
  </r>
  <r>
    <d v="2023-02-01T00:00:00"/>
  </r>
  <r>
    <d v="2023-02-01T00:00:00"/>
  </r>
  <r>
    <d v="2023-12-01T00:00:00"/>
  </r>
  <r>
    <d v="2023-05-01T00:00:00"/>
  </r>
  <r>
    <d v="2023-05-01T00:00:00"/>
  </r>
  <r>
    <d v="2023-06-01T00:00:00"/>
  </r>
  <r>
    <d v="2023-04-01T00:00:00"/>
  </r>
  <r>
    <d v="2023-05-01T00:00:00"/>
  </r>
  <r>
    <d v="2023-01-01T00:00:00"/>
  </r>
  <r>
    <d v="2023-11-01T00:00:00"/>
  </r>
  <r>
    <d v="2023-03-01T00:00:00"/>
  </r>
  <r>
    <d v="2023-06-01T00:00:00"/>
  </r>
  <r>
    <d v="2023-11-01T00:00:00"/>
  </r>
  <r>
    <d v="2023-06-01T00:00:00"/>
  </r>
  <r>
    <d v="2023-03-01T00:00:00"/>
  </r>
  <r>
    <d v="2023-11-01T00:00:00"/>
  </r>
  <r>
    <d v="2023-09-01T00:00:00"/>
  </r>
  <r>
    <d v="2023-01-01T00:00:00"/>
  </r>
  <r>
    <d v="2023-07-01T00:00:00"/>
  </r>
  <r>
    <d v="2023-06-01T00:00:00"/>
  </r>
  <r>
    <d v="2023-04-01T00:00:00"/>
  </r>
  <r>
    <d v="2023-11-01T00:00:00"/>
  </r>
  <r>
    <d v="2023-03-01T00:00:00"/>
  </r>
  <r>
    <d v="2023-04-01T00:00:00"/>
  </r>
  <r>
    <d v="2023-06-01T00:00:00"/>
  </r>
  <r>
    <d v="2023-01-01T00:00:00"/>
  </r>
  <r>
    <d v="2023-12-01T00:00:00"/>
  </r>
  <r>
    <d v="2023-05-01T00:00:00"/>
  </r>
  <r>
    <d v="2023-12-01T00:00:00"/>
  </r>
  <r>
    <d v="2023-05-01T00:00:00"/>
  </r>
  <r>
    <d v="2023-05-01T00:00:00"/>
  </r>
  <r>
    <d v="2023-09-01T00:00:00"/>
  </r>
  <r>
    <d v="2023-04-01T00:00:00"/>
  </r>
  <r>
    <d v="2023-07-01T00:00:00"/>
  </r>
  <r>
    <d v="2023-07-01T00:00:00"/>
  </r>
  <r>
    <d v="2023-11-01T00:00:00"/>
  </r>
  <r>
    <d v="2023-08-01T00:00:00"/>
  </r>
  <r>
    <d v="2023-07-01T00:00:00"/>
  </r>
  <r>
    <d v="2023-12-01T00:00:00"/>
  </r>
  <r>
    <d v="2023-05-01T00:00:00"/>
  </r>
  <r>
    <d v="2023-10-01T00:00:00"/>
  </r>
  <r>
    <d v="2023-07-01T00:00:00"/>
  </r>
  <r>
    <d v="2023-05-01T00:00:00"/>
  </r>
  <r>
    <d v="2023-02-01T00:00:00"/>
  </r>
  <r>
    <d v="2023-03-01T00:00:00"/>
  </r>
  <r>
    <d v="2023-10-01T00:00:00"/>
  </r>
  <r>
    <d v="2023-09-01T00:00:00"/>
  </r>
  <r>
    <d v="2023-09-01T00:00:00"/>
  </r>
  <r>
    <d v="2023-01-01T00:00:00"/>
  </r>
  <r>
    <d v="2023-03-01T00:00:00"/>
  </r>
  <r>
    <d v="2023-05-01T00:00:00"/>
  </r>
  <r>
    <d v="2023-07-01T00:00:00"/>
  </r>
  <r>
    <d v="2023-04-01T00:00:00"/>
  </r>
  <r>
    <d v="2023-10-01T00:00:00"/>
  </r>
  <r>
    <d v="2023-06-01T00:00:00"/>
  </r>
  <r>
    <d v="2023-05-01T00:00:00"/>
  </r>
  <r>
    <d v="2023-04-01T00:00:00"/>
  </r>
  <r>
    <d v="2023-09-01T00:00:00"/>
  </r>
  <r>
    <d v="2023-05-01T00:00:00"/>
  </r>
  <r>
    <d v="2023-02-01T00:00:00"/>
  </r>
  <r>
    <d v="2023-06-01T00:00:00"/>
  </r>
  <r>
    <d v="2023-10-01T00:00:00"/>
  </r>
  <r>
    <d v="2023-07-01T00:00:00"/>
  </r>
  <r>
    <d v="2023-04-01T00:00:00"/>
  </r>
  <r>
    <d v="2023-07-01T00:00:00"/>
  </r>
  <r>
    <d v="2023-02-01T00:00:00"/>
  </r>
  <r>
    <d v="2023-08-01T00:00:00"/>
  </r>
  <r>
    <d v="2023-02-01T00:00:00"/>
  </r>
  <r>
    <d v="2023-02-01T00:00:00"/>
  </r>
  <r>
    <d v="2023-09-01T00:00:00"/>
  </r>
  <r>
    <d v="2023-05-01T00:00:00"/>
  </r>
  <r>
    <d v="2023-06-01T00:00:00"/>
  </r>
  <r>
    <d v="2023-05-01T00:00:00"/>
  </r>
  <r>
    <d v="2023-08-01T00:00:00"/>
  </r>
  <r>
    <d v="2023-09-01T00:00:00"/>
  </r>
  <r>
    <d v="2023-05-01T00:00:00"/>
  </r>
  <r>
    <d v="2023-01-01T00:00:00"/>
  </r>
  <r>
    <d v="2023-12-01T00:00:00"/>
  </r>
  <r>
    <d v="2023-10-01T00:00:00"/>
  </r>
  <r>
    <d v="2023-06-01T00:00:00"/>
  </r>
  <r>
    <d v="2023-01-01T00:00:00"/>
  </r>
  <r>
    <d v="2023-02-01T00:00:00"/>
  </r>
  <r>
    <d v="2023-11-01T00:00:00"/>
  </r>
  <r>
    <d v="2023-11-01T00:00:00"/>
  </r>
  <r>
    <d v="2023-03-01T00:00:00"/>
  </r>
  <r>
    <d v="2023-04-01T00:00:00"/>
  </r>
  <r>
    <d v="2023-06-01T00:00:00"/>
  </r>
  <r>
    <d v="2023-11-01T00:00:00"/>
  </r>
  <r>
    <d v="2023-10-01T00:00:00"/>
  </r>
  <r>
    <d v="2023-11-01T00:00:00"/>
  </r>
  <r>
    <d v="2023-08-01T00:00:00"/>
  </r>
  <r>
    <d v="2023-08-01T00:00:00"/>
  </r>
  <r>
    <d v="2023-11-01T00:00:00"/>
  </r>
  <r>
    <d v="2023-07-01T00:00:00"/>
  </r>
  <r>
    <d v="2023-06-01T00:00:00"/>
  </r>
  <r>
    <d v="2023-12-01T00:00:00"/>
  </r>
  <r>
    <d v="2023-01-01T00:00:00"/>
  </r>
  <r>
    <d v="2023-01-01T00:00:00"/>
  </r>
  <r>
    <d v="2023-08-01T00:00:00"/>
  </r>
  <r>
    <d v="2023-01-01T00:00:00"/>
  </r>
  <r>
    <d v="2023-02-01T00:00:00"/>
  </r>
  <r>
    <d v="2023-11-01T00:00:00"/>
  </r>
  <r>
    <d v="2023-05-01T00:00:00"/>
  </r>
  <r>
    <d v="2023-06-01T00:00:00"/>
  </r>
  <r>
    <d v="2023-12-01T00:00:00"/>
  </r>
  <r>
    <d v="2023-08-01T00:00:00"/>
  </r>
  <r>
    <d v="2023-03-01T00:00:00"/>
  </r>
  <r>
    <d v="2023-08-01T00:00:00"/>
  </r>
  <r>
    <d v="2023-04-01T00:00:00"/>
  </r>
  <r>
    <d v="2023-10-01T00:00:00"/>
  </r>
  <r>
    <d v="2023-08-01T00:00:00"/>
  </r>
  <r>
    <d v="2023-10-01T00:00:00"/>
  </r>
  <r>
    <d v="2023-02-01T00:00:00"/>
  </r>
  <r>
    <d v="2023-04-01T00:00:00"/>
  </r>
  <r>
    <d v="2023-07-01T00:00:00"/>
  </r>
  <r>
    <d v="2023-09-01T00:00:00"/>
  </r>
  <r>
    <d v="2023-09-01T00:00:00"/>
  </r>
  <r>
    <d v="2023-08-01T00:00:00"/>
  </r>
  <r>
    <d v="2023-11-01T00:00:00"/>
  </r>
  <r>
    <d v="2023-04-01T00:00:00"/>
  </r>
  <r>
    <d v="2023-04-01T00:00:00"/>
  </r>
  <r>
    <d v="2023-01-01T00:00:00"/>
  </r>
  <r>
    <d v="2023-02-01T00:00:00"/>
  </r>
  <r>
    <d v="2023-12-01T00:00:00"/>
  </r>
  <r>
    <d v="2023-12-01T00:00:00"/>
  </r>
  <r>
    <d v="2023-08-01T00:00:00"/>
  </r>
  <r>
    <d v="2023-12-01T00:00:00"/>
  </r>
  <r>
    <d v="2023-07-01T00:00:00"/>
  </r>
  <r>
    <d v="2023-04-01T00:00:00"/>
  </r>
  <r>
    <d v="2023-02-01T00:00:00"/>
  </r>
  <r>
    <d v="2023-07-01T00:00:00"/>
  </r>
  <r>
    <d v="2023-08-01T00:00:00"/>
  </r>
  <r>
    <d v="2023-04-01T00:00:00"/>
  </r>
  <r>
    <d v="2023-06-01T00:00:00"/>
  </r>
  <r>
    <d v="2023-11-01T00:00:00"/>
  </r>
  <r>
    <d v="2023-05-01T00:00:00"/>
  </r>
  <r>
    <d v="2023-02-01T00:00:00"/>
  </r>
  <r>
    <d v="2023-07-01T00:00:00"/>
  </r>
  <r>
    <d v="2023-02-01T00:00:00"/>
  </r>
  <r>
    <d v="2023-02-01T00:00:00"/>
  </r>
  <r>
    <d v="2023-10-01T00:00:00"/>
  </r>
  <r>
    <d v="2023-01-01T00:00:00"/>
  </r>
  <r>
    <d v="2023-02-01T00:00:00"/>
  </r>
  <r>
    <d v="2023-12-01T00:00:00"/>
  </r>
  <r>
    <d v="2023-08-01T00:00:00"/>
  </r>
  <r>
    <d v="2023-02-01T00:00:00"/>
  </r>
  <r>
    <d v="2023-11-01T00:00:00"/>
  </r>
  <r>
    <d v="2023-06-01T00:00:00"/>
  </r>
  <r>
    <d v="2023-07-01T00:00:00"/>
  </r>
  <r>
    <d v="2023-08-01T00:00:00"/>
  </r>
  <r>
    <d v="2023-09-01T00:00:00"/>
  </r>
  <r>
    <d v="2023-04-01T00:00:00"/>
  </r>
  <r>
    <d v="2023-06-01T00:00:00"/>
  </r>
  <r>
    <d v="2023-08-01T00:00:00"/>
  </r>
  <r>
    <d v="2023-07-01T00:00:00"/>
  </r>
  <r>
    <d v="2023-07-01T00:00:00"/>
  </r>
  <r>
    <d v="2023-06-01T00:00:00"/>
  </r>
  <r>
    <d v="2023-12-01T00:00:00"/>
  </r>
  <r>
    <d v="2023-01-01T00:00:00"/>
  </r>
  <r>
    <d v="2023-04-01T00:00:00"/>
  </r>
  <r>
    <d v="2023-11-01T00:00:00"/>
  </r>
  <r>
    <d v="2023-05-01T00:00:00"/>
  </r>
  <r>
    <d v="2023-04-01T00:00:00"/>
  </r>
  <r>
    <d v="2023-10-01T00:00:00"/>
  </r>
  <r>
    <d v="2023-05-01T00:00:00"/>
  </r>
  <r>
    <d v="2023-12-01T00:00:00"/>
  </r>
  <r>
    <d v="2023-09-01T00:00:00"/>
  </r>
  <r>
    <d v="2023-11-01T00:00:00"/>
  </r>
  <r>
    <d v="2023-10-01T00:00:00"/>
  </r>
  <r>
    <d v="2023-05-01T00:00:00"/>
  </r>
  <r>
    <d v="2023-07-01T00:00:00"/>
  </r>
  <r>
    <d v="2023-08-01T00:00:00"/>
  </r>
  <r>
    <d v="2023-10-01T00:00:00"/>
  </r>
  <r>
    <d v="2023-09-01T00:00:00"/>
  </r>
  <r>
    <d v="2023-06-01T00:00:00"/>
  </r>
  <r>
    <d v="2023-01-01T00:00:00"/>
  </r>
  <r>
    <d v="2023-10-01T00:00:00"/>
  </r>
  <r>
    <d v="2023-09-01T00:00:00"/>
  </r>
  <r>
    <d v="2023-10-01T00:00:00"/>
  </r>
  <r>
    <d v="2023-12-01T00:00:00"/>
  </r>
  <r>
    <d v="2023-07-01T00:00:00"/>
  </r>
  <r>
    <d v="2023-11-01T00:00:00"/>
  </r>
  <r>
    <d v="2023-11-01T00:00:00"/>
  </r>
  <r>
    <d v="2023-07-01T00:00:00"/>
  </r>
  <r>
    <d v="2023-12-01T00:00:00"/>
  </r>
  <r>
    <d v="2023-10-01T00:00:00"/>
  </r>
  <r>
    <d v="2023-04-01T00:00:00"/>
  </r>
  <r>
    <d v="2023-08-01T00:00:00"/>
  </r>
  <r>
    <d v="2023-08-01T00:00:00"/>
  </r>
  <r>
    <d v="2023-06-01T00:00:00"/>
  </r>
  <r>
    <d v="2023-02-01T00:00:00"/>
  </r>
  <r>
    <d v="2023-09-01T00:00:00"/>
  </r>
  <r>
    <d v="2023-05-01T00:00:00"/>
  </r>
  <r>
    <d v="2023-10-01T00:00:00"/>
  </r>
  <r>
    <d v="2023-12-01T00:00:00"/>
  </r>
  <r>
    <d v="2023-10-01T00:00:00"/>
  </r>
  <r>
    <d v="2023-10-01T00:00:00"/>
  </r>
  <r>
    <d v="2023-10-01T00:00:00"/>
  </r>
  <r>
    <d v="2023-08-01T00:00:00"/>
  </r>
  <r>
    <d v="2023-09-01T00:00:00"/>
  </r>
  <r>
    <d v="2023-01-01T00:00:00"/>
  </r>
  <r>
    <d v="2023-04-01T00:00:00"/>
  </r>
  <r>
    <d v="2023-03-01T00:00:00"/>
  </r>
  <r>
    <d v="2023-03-01T00:00:00"/>
  </r>
  <r>
    <d v="2023-08-01T00:00:00"/>
  </r>
  <r>
    <d v="2023-03-01T00:00:00"/>
  </r>
  <r>
    <d v="2023-02-01T00:00:00"/>
  </r>
  <r>
    <d v="2023-07-01T00:00:00"/>
  </r>
  <r>
    <d v="2023-11-01T00:00:00"/>
  </r>
  <r>
    <d v="2023-05-01T00:00:00"/>
  </r>
  <r>
    <d v="2023-10-01T00:00:00"/>
  </r>
  <r>
    <d v="2023-11-01T00:00:00"/>
  </r>
  <r>
    <d v="2023-03-01T00:00:00"/>
  </r>
  <r>
    <d v="2023-04-01T00:00:00"/>
  </r>
  <r>
    <d v="2023-10-01T00:00:00"/>
  </r>
  <r>
    <d v="2023-02-01T00:00:00"/>
  </r>
  <r>
    <d v="2023-11-01T00:00:00"/>
  </r>
  <r>
    <d v="2023-09-01T00:00:00"/>
  </r>
  <r>
    <d v="2023-11-01T00:00:00"/>
  </r>
  <r>
    <d v="2023-02-01T00:00:00"/>
  </r>
  <r>
    <d v="2023-02-01T00:00:00"/>
  </r>
  <r>
    <d v="2023-11-01T00:00:00"/>
  </r>
  <r>
    <d v="2023-06-01T00:00:00"/>
  </r>
  <r>
    <d v="2023-04-01T00:00:00"/>
  </r>
  <r>
    <d v="2023-11-01T00:00:00"/>
  </r>
  <r>
    <d v="2023-02-01T00:00:00"/>
  </r>
  <r>
    <d v="2023-06-01T00:00:00"/>
  </r>
  <r>
    <d v="2023-04-01T00:00:00"/>
  </r>
  <r>
    <d v="2023-08-01T00:00:00"/>
  </r>
  <r>
    <d v="2023-09-01T00:00:00"/>
  </r>
  <r>
    <d v="2023-08-01T00:00:00"/>
  </r>
  <r>
    <d v="2023-08-01T00:00:00"/>
  </r>
  <r>
    <d v="2023-04-01T00:00:00"/>
  </r>
  <r>
    <d v="2023-07-01T00:00:00"/>
  </r>
  <r>
    <d v="2023-12-01T00:00:00"/>
  </r>
  <r>
    <d v="2023-02-01T00:00:00"/>
  </r>
  <r>
    <d v="2023-06-01T00:00:00"/>
  </r>
  <r>
    <d v="2023-03-01T00:00:00"/>
  </r>
  <r>
    <d v="2023-01-01T00:00:00"/>
  </r>
  <r>
    <d v="2023-08-01T00:00:00"/>
  </r>
  <r>
    <d v="2023-08-01T00:00:00"/>
  </r>
  <r>
    <d v="2023-03-01T00:00:00"/>
  </r>
  <r>
    <d v="2023-06-01T00:00:00"/>
  </r>
  <r>
    <d v="2023-08-01T00:00:00"/>
  </r>
  <r>
    <d v="2023-02-01T00:00:00"/>
  </r>
  <r>
    <d v="2023-06-01T00:00:00"/>
  </r>
  <r>
    <d v="2023-01-01T00:00:00"/>
  </r>
  <r>
    <d v="2023-10-01T00:00:00"/>
  </r>
  <r>
    <d v="2023-05-01T00:00:00"/>
  </r>
  <r>
    <d v="2023-04-01T00:00:00"/>
  </r>
  <r>
    <d v="2023-09-01T00:00:00"/>
  </r>
  <r>
    <d v="2023-03-01T00:00:00"/>
  </r>
  <r>
    <d v="2023-06-01T00:00:00"/>
  </r>
  <r>
    <d v="2023-02-01T00:00:00"/>
  </r>
  <r>
    <d v="2023-04-01T00:00:00"/>
  </r>
  <r>
    <d v="2023-10-01T00:00:00"/>
  </r>
  <r>
    <d v="2023-11-01T00:00:00"/>
  </r>
  <r>
    <d v="2023-03-01T00:00:00"/>
  </r>
  <r>
    <d v="2023-04-01T00:00:00"/>
  </r>
  <r>
    <d v="2023-12-01T00:00:00"/>
  </r>
  <r>
    <d v="2023-02-01T00:00:00"/>
  </r>
  <r>
    <d v="2023-07-01T00:00:00"/>
  </r>
  <r>
    <d v="2023-12-01T00:00:00"/>
  </r>
  <r>
    <d v="2023-10-01T00:00:00"/>
  </r>
  <r>
    <d v="2023-09-01T00:00:00"/>
  </r>
  <r>
    <d v="2023-05-01T00:00:00"/>
  </r>
  <r>
    <d v="2023-02-01T00:00:00"/>
  </r>
  <r>
    <d v="2023-12-01T00:00:00"/>
  </r>
  <r>
    <d v="2023-08-01T00:00:00"/>
  </r>
  <r>
    <d v="2023-01-01T00:00:00"/>
  </r>
  <r>
    <d v="2023-12-01T00:00:00"/>
  </r>
  <r>
    <d v="2023-02-01T00:00:00"/>
  </r>
  <r>
    <d v="2023-01-01T00:00:00"/>
  </r>
  <r>
    <d v="2023-04-01T00:00:00"/>
  </r>
  <r>
    <d v="2023-03-01T00:00:00"/>
  </r>
  <r>
    <d v="2023-10-01T00:00:00"/>
  </r>
  <r>
    <d v="2023-01-01T00:00:00"/>
  </r>
  <r>
    <d v="2023-02-01T00:00:00"/>
  </r>
  <r>
    <d v="2023-04-01T00:00:00"/>
  </r>
  <r>
    <d v="2023-03-01T00:00:00"/>
  </r>
  <r>
    <d v="2023-08-01T00:00:00"/>
  </r>
  <r>
    <d v="2023-03-01T00:00:00"/>
  </r>
  <r>
    <d v="2023-11-01T00:00:00"/>
  </r>
  <r>
    <d v="2023-04-01T00:00:00"/>
  </r>
  <r>
    <d v="2023-05-01T00:00:00"/>
  </r>
  <r>
    <d v="2023-04-01T00:00:00"/>
  </r>
  <r>
    <d v="2023-11-01T00:00:00"/>
  </r>
  <r>
    <d v="2023-12-01T00:00:00"/>
  </r>
  <r>
    <d v="2023-02-01T00:00:00"/>
  </r>
  <r>
    <d v="2023-10-01T00:00:00"/>
  </r>
  <r>
    <d v="2023-08-01T00:00:00"/>
  </r>
  <r>
    <d v="2023-04-01T00:00:00"/>
  </r>
  <r>
    <d v="2023-01-01T00:00:00"/>
  </r>
  <r>
    <d v="2023-08-01T00:00:00"/>
  </r>
  <r>
    <d v="2023-06-01T00:00:00"/>
  </r>
  <r>
    <d v="2023-01-01T00:00:00"/>
  </r>
  <r>
    <d v="2023-12-01T00:00:00"/>
  </r>
  <r>
    <d v="2023-10-01T00:00:00"/>
  </r>
  <r>
    <d v="2023-07-01T00:00:00"/>
  </r>
  <r>
    <d v="2023-06-01T00:00:00"/>
  </r>
  <r>
    <d v="2023-03-01T00:00:00"/>
  </r>
  <r>
    <d v="2023-01-01T00:00:00"/>
  </r>
  <r>
    <d v="2023-09-01T00:00:00"/>
  </r>
  <r>
    <d v="2023-05-01T00:00:00"/>
  </r>
  <r>
    <d v="2023-06-01T00:00:00"/>
  </r>
  <r>
    <d v="2023-01-01T00:00:00"/>
  </r>
  <r>
    <d v="2023-02-01T00:00:00"/>
  </r>
  <r>
    <d v="2023-11-01T00:00:00"/>
  </r>
  <r>
    <d v="2023-11-01T00:00:00"/>
  </r>
  <r>
    <d v="2023-06-01T00:00:00"/>
  </r>
  <r>
    <d v="2023-04-01T00:00:00"/>
  </r>
  <r>
    <d v="2023-08-01T00:00:00"/>
  </r>
  <r>
    <d v="2023-06-01T00:00:00"/>
  </r>
  <r>
    <d v="2023-03-01T00:00:00"/>
  </r>
  <r>
    <d v="2023-04-01T00:00:00"/>
  </r>
  <r>
    <d v="2023-10-01T00:00:00"/>
  </r>
  <r>
    <d v="2023-06-01T00:00:00"/>
  </r>
  <r>
    <d v="2023-02-01T00:00:00"/>
  </r>
  <r>
    <d v="2023-05-01T00:00:00"/>
  </r>
  <r>
    <d v="2023-03-01T00:00:00"/>
  </r>
  <r>
    <d v="2023-12-01T00:00:00"/>
  </r>
  <r>
    <d v="2023-08-01T00:00:00"/>
  </r>
  <r>
    <d v="2023-11-01T00:00:00"/>
  </r>
  <r>
    <d v="2023-04-01T00:00:00"/>
  </r>
  <r>
    <d v="2023-08-01T00:00:00"/>
  </r>
  <r>
    <d v="2023-08-01T00:00:00"/>
  </r>
  <r>
    <d v="2023-07-01T00:00:00"/>
  </r>
  <r>
    <d v="2023-03-01T00:00:00"/>
  </r>
  <r>
    <d v="2023-09-01T00:00:00"/>
  </r>
  <r>
    <d v="2023-05-01T00:00:00"/>
  </r>
  <r>
    <d v="2023-03-01T00:00:00"/>
  </r>
  <r>
    <d v="2023-09-01T00:00:00"/>
  </r>
  <r>
    <d v="2023-11-01T00:00:00"/>
  </r>
  <r>
    <d v="2023-04-01T00:00:00"/>
  </r>
  <r>
    <d v="2023-05-01T00:00:00"/>
  </r>
  <r>
    <d v="2023-01-01T00:00:00"/>
  </r>
  <r>
    <d v="2023-05-01T00:00:00"/>
  </r>
  <r>
    <d v="2023-04-01T00:00:00"/>
  </r>
  <r>
    <d v="2023-06-01T00:00:00"/>
  </r>
  <r>
    <d v="2023-12-01T00:00:00"/>
  </r>
  <r>
    <d v="2023-04-01T00:00:00"/>
  </r>
  <r>
    <d v="2023-08-01T00:00:00"/>
  </r>
  <r>
    <d v="2023-08-01T00:00:00"/>
  </r>
  <r>
    <d v="2023-08-01T00:00:00"/>
  </r>
  <r>
    <d v="2023-04-01T00:00:00"/>
  </r>
  <r>
    <d v="2023-04-01T00:00:00"/>
  </r>
  <r>
    <d v="2023-01-01T00:00:00"/>
  </r>
  <r>
    <d v="2023-10-01T00:00:00"/>
  </r>
  <r>
    <d v="2023-01-01T00:00:00"/>
  </r>
  <r>
    <d v="2023-05-01T00:00:00"/>
  </r>
  <r>
    <d v="2023-07-01T00:00:00"/>
  </r>
  <r>
    <d v="2023-07-01T00:00:00"/>
  </r>
  <r>
    <d v="2023-01-01T00:00:00"/>
  </r>
  <r>
    <d v="2023-05-01T00:00:00"/>
  </r>
  <r>
    <d v="2023-11-01T00:00:00"/>
  </r>
  <r>
    <d v="2023-02-01T00:00:00"/>
  </r>
  <r>
    <d v="2023-04-01T00:00:00"/>
  </r>
  <r>
    <d v="2023-06-01T00:00:00"/>
  </r>
  <r>
    <d v="2023-08-01T00:00:00"/>
  </r>
  <r>
    <d v="2023-05-01T00:00:00"/>
  </r>
  <r>
    <d v="2023-05-01T00:00:00"/>
  </r>
  <r>
    <d v="2023-01-01T00:00:00"/>
  </r>
  <r>
    <d v="2023-09-01T00:00:00"/>
  </r>
  <r>
    <d v="2023-04-01T00:00:00"/>
  </r>
  <r>
    <d v="2023-11-01T00:00:00"/>
  </r>
  <r>
    <d v="2023-01-01T00:00:00"/>
  </r>
  <r>
    <d v="2023-02-01T00:00:00"/>
  </r>
  <r>
    <d v="2023-02-01T00:00:00"/>
  </r>
  <r>
    <d v="2023-05-01T00:00:00"/>
  </r>
  <r>
    <d v="2023-12-01T00:00:00"/>
  </r>
  <r>
    <d v="2023-08-01T00:00:00"/>
  </r>
  <r>
    <d v="2023-07-01T00:00:00"/>
  </r>
  <r>
    <d v="2023-09-01T00:00:00"/>
  </r>
  <r>
    <d v="2023-12-01T00:00:00"/>
  </r>
  <r>
    <d v="2023-03-01T00:00:00"/>
  </r>
  <r>
    <d v="2023-08-01T00:00:00"/>
  </r>
  <r>
    <d v="2023-07-01T00:00:00"/>
  </r>
  <r>
    <d v="2023-07-01T00:00:00"/>
  </r>
  <r>
    <d v="2023-10-01T00:00:00"/>
  </r>
  <r>
    <d v="2023-12-01T00:00:00"/>
  </r>
  <r>
    <d v="2023-02-01T00:00:00"/>
  </r>
  <r>
    <d v="2023-05-01T00:00:00"/>
  </r>
  <r>
    <d v="2023-05-01T00:00:00"/>
  </r>
  <r>
    <d v="2023-07-01T00:00:00"/>
  </r>
  <r>
    <d v="2023-05-01T00:00:00"/>
  </r>
  <r>
    <d v="2023-07-01T00:00:00"/>
  </r>
  <r>
    <d v="2023-07-01T00:00:00"/>
  </r>
  <r>
    <d v="2023-09-01T00:00:00"/>
  </r>
  <r>
    <d v="2023-04-01T00:00:00"/>
  </r>
  <r>
    <d v="2023-05-01T00:00:00"/>
  </r>
  <r>
    <d v="2023-06-01T00:00:00"/>
  </r>
  <r>
    <d v="2023-09-01T00:00:00"/>
  </r>
  <r>
    <d v="2023-07-01T00:00:00"/>
  </r>
  <r>
    <d v="2023-02-01T00:00:00"/>
  </r>
  <r>
    <d v="2023-01-01T00:00:00"/>
  </r>
  <r>
    <d v="2023-08-01T00:00:00"/>
  </r>
  <r>
    <d v="2023-03-01T00:00:00"/>
  </r>
  <r>
    <d v="2023-10-01T00:00:00"/>
  </r>
  <r>
    <d v="2023-04-01T00:00:00"/>
  </r>
  <r>
    <d v="2023-01-01T00:00:00"/>
  </r>
  <r>
    <d v="2023-12-01T00:00:00"/>
  </r>
  <r>
    <d v="2023-12-01T00:00:00"/>
  </r>
  <r>
    <d v="2023-12-01T00:00:00"/>
  </r>
  <r>
    <d v="2023-02-01T00:00:00"/>
  </r>
  <r>
    <d v="2023-08-01T00:00:00"/>
  </r>
  <r>
    <d v="2023-08-01T00:00:00"/>
  </r>
  <r>
    <d v="2023-09-01T00:00:00"/>
  </r>
  <r>
    <d v="2023-01-01T00:00:00"/>
  </r>
  <r>
    <d v="2023-11-01T00:00:00"/>
  </r>
  <r>
    <d v="2023-04-01T00:00:00"/>
  </r>
  <r>
    <d v="2023-09-01T00:00:00"/>
  </r>
  <r>
    <d v="2023-10-01T00:00:00"/>
  </r>
  <r>
    <d v="2023-05-01T00:00:00"/>
  </r>
  <r>
    <d v="2023-11-01T00:00:00"/>
  </r>
  <r>
    <d v="2023-11-01T00:00:00"/>
  </r>
  <r>
    <d v="2023-04-01T00:00:00"/>
  </r>
  <r>
    <d v="2023-03-01T00:00:00"/>
  </r>
  <r>
    <d v="2023-07-01T00:00:00"/>
  </r>
  <r>
    <d v="2023-04-01T00:00:00"/>
  </r>
  <r>
    <d v="2023-09-01T00:00:00"/>
  </r>
  <r>
    <d v="2023-06-01T00:00:00"/>
  </r>
  <r>
    <d v="2023-04-01T00:00:00"/>
  </r>
  <r>
    <d v="2023-06-01T00:00:00"/>
  </r>
  <r>
    <d v="2023-01-01T00:00:00"/>
  </r>
  <r>
    <d v="2023-06-01T00:00:00"/>
  </r>
  <r>
    <d v="2023-12-01T00:00:00"/>
  </r>
  <r>
    <d v="2023-11-01T00:00:00"/>
  </r>
  <r>
    <d v="2023-11-01T00:00:00"/>
  </r>
  <r>
    <d v="2023-01-01T00:00:00"/>
  </r>
  <r>
    <d v="2023-06-01T00:00:00"/>
  </r>
  <r>
    <d v="2023-03-01T00:00:00"/>
  </r>
  <r>
    <d v="2023-06-01T00:00:00"/>
  </r>
  <r>
    <d v="2023-05-01T00:00:00"/>
  </r>
  <r>
    <d v="2023-04-01T00:00:00"/>
  </r>
  <r>
    <d v="2023-07-01T00:00:00"/>
  </r>
  <r>
    <d v="2023-07-01T00:00:00"/>
  </r>
  <r>
    <d v="2023-01-01T00:00:00"/>
  </r>
  <r>
    <d v="2023-08-01T00:00:00"/>
  </r>
  <r>
    <d v="2023-05-01T00:00:00"/>
  </r>
  <r>
    <d v="2023-11-01T00:00:00"/>
  </r>
  <r>
    <d v="2023-10-01T00:00:00"/>
  </r>
  <r>
    <d v="2023-02-01T00:00:00"/>
  </r>
  <r>
    <d v="2023-11-01T00:00:00"/>
  </r>
  <r>
    <d v="2023-03-01T00:00:00"/>
  </r>
  <r>
    <d v="2023-10-01T00:00:00"/>
  </r>
  <r>
    <d v="2023-06-01T00:00:00"/>
  </r>
  <r>
    <d v="2023-06-01T00:00:00"/>
  </r>
  <r>
    <d v="2023-08-01T00:00:00"/>
  </r>
  <r>
    <d v="2023-05-01T00:00:00"/>
  </r>
  <r>
    <d v="2023-01-01T00:00:00"/>
  </r>
  <r>
    <d v="2023-10-01T00:00:00"/>
  </r>
  <r>
    <d v="2023-07-01T00:00:00"/>
  </r>
  <r>
    <d v="2023-07-01T00:00:00"/>
  </r>
  <r>
    <d v="2023-03-01T00:00:00"/>
  </r>
  <r>
    <d v="2023-07-01T00:00:00"/>
  </r>
  <r>
    <d v="2023-07-01T00:00:00"/>
  </r>
  <r>
    <d v="2023-06-01T00:00:00"/>
  </r>
  <r>
    <d v="2023-01-01T00:00:00"/>
  </r>
  <r>
    <d v="2023-10-01T00:00:00"/>
  </r>
  <r>
    <d v="2023-12-01T00:00:00"/>
  </r>
  <r>
    <d v="2023-11-01T00:00:00"/>
  </r>
  <r>
    <d v="2023-04-01T00:00:00"/>
  </r>
  <r>
    <d v="2023-04-01T00:00:00"/>
  </r>
  <r>
    <d v="2023-08-01T00:00:00"/>
  </r>
  <r>
    <d v="2023-03-01T00:00:00"/>
  </r>
  <r>
    <d v="2023-11-01T00:00:00"/>
  </r>
  <r>
    <d v="2023-10-01T00:00:00"/>
  </r>
  <r>
    <d v="2023-02-01T00:00:00"/>
  </r>
  <r>
    <d v="2023-02-01T00:00:00"/>
  </r>
  <r>
    <d v="2023-12-01T00:00:00"/>
  </r>
  <r>
    <d v="2023-04-01T00:00:00"/>
  </r>
  <r>
    <d v="2023-10-01T00:00:00"/>
  </r>
  <r>
    <d v="2023-03-01T00:00:00"/>
  </r>
  <r>
    <d v="2023-12-01T00:00:00"/>
  </r>
  <r>
    <d v="2023-02-01T00:00:00"/>
  </r>
  <r>
    <d v="2023-09-01T00:00:00"/>
  </r>
  <r>
    <d v="2023-01-01T00:00:00"/>
  </r>
  <r>
    <d v="2023-05-01T00:00:00"/>
  </r>
  <r>
    <d v="2023-08-01T00:00:00"/>
  </r>
  <r>
    <d v="2023-07-01T00:00:00"/>
  </r>
  <r>
    <d v="2023-03-01T00:00:00"/>
  </r>
  <r>
    <d v="2023-04-01T00:00:00"/>
  </r>
  <r>
    <d v="2023-04-01T00:00:00"/>
  </r>
  <r>
    <d v="2023-01-01T00:00:00"/>
  </r>
  <r>
    <d v="2023-10-01T00:00:00"/>
  </r>
  <r>
    <d v="2023-08-01T00:00:00"/>
  </r>
  <r>
    <d v="2023-08-01T00:00:00"/>
  </r>
  <r>
    <d v="2023-08-01T00:00:00"/>
  </r>
  <r>
    <d v="2023-11-01T00:00:00"/>
  </r>
  <r>
    <d v="2023-01-01T00:00:00"/>
  </r>
  <r>
    <d v="2023-02-01T00:00:00"/>
  </r>
  <r>
    <d v="2023-09-01T00:00:00"/>
  </r>
  <r>
    <d v="2023-08-01T00:00:00"/>
  </r>
  <r>
    <d v="2023-10-01T00:00:00"/>
  </r>
  <r>
    <d v="2023-09-01T00:00:00"/>
  </r>
  <r>
    <d v="2023-06-01T00:00:00"/>
  </r>
  <r>
    <d v="2023-07-01T00:00:00"/>
  </r>
  <r>
    <d v="2023-11-01T00:00:00"/>
  </r>
  <r>
    <d v="2023-06-01T00:00:00"/>
  </r>
  <r>
    <d v="2023-11-01T00:00:00"/>
  </r>
  <r>
    <d v="2023-06-01T00:00:00"/>
  </r>
  <r>
    <d v="2023-12-01T00:00:00"/>
  </r>
  <r>
    <d v="2023-03-01T00:00:00"/>
  </r>
  <r>
    <d v="2023-05-01T00:00:00"/>
  </r>
  <r>
    <d v="2023-12-01T00:00:00"/>
  </r>
  <r>
    <d v="2023-02-01T00:00:00"/>
  </r>
  <r>
    <d v="2023-06-01T00:00:00"/>
  </r>
  <r>
    <d v="2023-02-01T00:00:00"/>
  </r>
  <r>
    <d v="2023-11-01T00:00:00"/>
  </r>
  <r>
    <d v="2023-09-01T00:00:00"/>
  </r>
  <r>
    <d v="2023-12-01T00:00:00"/>
  </r>
  <r>
    <d v="2023-07-01T00:00:00"/>
  </r>
  <r>
    <d v="2023-07-01T00:00:00"/>
  </r>
  <r>
    <d v="2023-12-01T00:00:00"/>
  </r>
  <r>
    <d v="2023-01-01T00:00:00"/>
  </r>
  <r>
    <d v="2023-03-01T00:00:00"/>
  </r>
  <r>
    <d v="2023-10-01T00:00:00"/>
  </r>
  <r>
    <d v="2023-01-01T00:00:00"/>
  </r>
  <r>
    <d v="2023-12-01T00:00:00"/>
  </r>
  <r>
    <d v="2023-10-01T00:00:00"/>
  </r>
  <r>
    <d v="2023-02-01T00:00:00"/>
  </r>
  <r>
    <d v="2023-10-01T00:00:00"/>
  </r>
  <r>
    <d v="2023-08-01T00:00:00"/>
  </r>
  <r>
    <d v="2023-12-01T00:00:00"/>
  </r>
  <r>
    <d v="2023-06-01T00:00:00"/>
  </r>
  <r>
    <d v="2023-05-01T00:00:00"/>
  </r>
  <r>
    <d v="2023-09-01T00:00:00"/>
  </r>
  <r>
    <d v="2023-02-01T00:00:00"/>
  </r>
  <r>
    <d v="2023-06-01T00:00:00"/>
  </r>
  <r>
    <d v="2023-08-01T00:00:00"/>
  </r>
  <r>
    <d v="2023-03-01T00:00:00"/>
  </r>
  <r>
    <d v="2023-12-01T00:00:00"/>
  </r>
  <r>
    <d v="2023-03-01T00:00:00"/>
  </r>
  <r>
    <d v="2023-04-01T00:00:00"/>
  </r>
  <r>
    <d v="2023-09-01T00:00:00"/>
  </r>
  <r>
    <d v="2023-11-01T00:00:00"/>
  </r>
  <r>
    <d v="2023-10-01T00:00:00"/>
  </r>
  <r>
    <d v="2023-04-01T00:00:00"/>
  </r>
  <r>
    <d v="2023-02-01T00:00:00"/>
  </r>
  <r>
    <d v="2023-03-01T00:00:00"/>
  </r>
  <r>
    <d v="2023-02-01T00:00:00"/>
  </r>
  <r>
    <d v="2023-01-01T00:00:00"/>
  </r>
  <r>
    <d v="2023-11-01T00:00:00"/>
  </r>
  <r>
    <d v="2023-12-01T00:00:00"/>
  </r>
  <r>
    <d v="2023-08-01T00:00:00"/>
  </r>
  <r>
    <d v="2023-01-01T00:00:00"/>
  </r>
  <r>
    <d v="2023-08-01T00:00:00"/>
  </r>
  <r>
    <d v="2023-01-01T00:00:00"/>
  </r>
  <r>
    <d v="2023-09-01T00:00:00"/>
  </r>
  <r>
    <d v="2023-09-01T00:00:00"/>
  </r>
  <r>
    <d v="2023-11-01T00:00:00"/>
  </r>
  <r>
    <d v="2023-05-01T00:00:00"/>
  </r>
  <r>
    <d v="2023-07-01T00:00:00"/>
  </r>
  <r>
    <d v="2023-12-01T00:00:00"/>
  </r>
  <r>
    <d v="2023-11-01T00:00:00"/>
  </r>
  <r>
    <d v="2023-03-01T00:00:00"/>
  </r>
  <r>
    <d v="2023-05-01T00:00:00"/>
  </r>
  <r>
    <d v="2023-11-01T00:00:00"/>
  </r>
  <r>
    <d v="2023-08-01T00:00:00"/>
  </r>
  <r>
    <d v="2023-09-01T00:00:00"/>
  </r>
  <r>
    <d v="2023-09-01T00:00:00"/>
  </r>
  <r>
    <d v="2023-01-01T00:00:00"/>
  </r>
  <r>
    <d v="2023-12-01T00:00:00"/>
  </r>
  <r>
    <d v="2023-06-01T00:00:00"/>
  </r>
  <r>
    <d v="2023-07-01T00:00:00"/>
  </r>
  <r>
    <d v="2023-08-01T00:00:00"/>
  </r>
  <r>
    <d v="2023-09-01T00:00:00"/>
  </r>
  <r>
    <d v="2023-10-01T00:00:00"/>
  </r>
  <r>
    <d v="2023-08-01T00:00:00"/>
  </r>
  <r>
    <d v="2023-05-01T00:00:00"/>
  </r>
  <r>
    <d v="2023-11-01T00:00:00"/>
  </r>
  <r>
    <d v="2023-09-01T00:00:00"/>
  </r>
  <r>
    <d v="2023-05-01T00:00:00"/>
  </r>
  <r>
    <d v="2023-09-01T00:00:00"/>
  </r>
  <r>
    <d v="2023-08-01T00:00:00"/>
  </r>
  <r>
    <d v="2023-03-01T00:00:00"/>
  </r>
  <r>
    <d v="2023-09-01T00:00:00"/>
  </r>
  <r>
    <d v="2023-06-01T00:00:00"/>
  </r>
  <r>
    <d v="2023-06-01T00:00:00"/>
  </r>
  <r>
    <d v="2023-03-01T00:00:00"/>
  </r>
  <r>
    <d v="2023-01-01T00:00:00"/>
  </r>
  <r>
    <d v="2023-06-01T00:00:00"/>
  </r>
  <r>
    <d v="2023-08-01T00:00:00"/>
  </r>
  <r>
    <d v="2023-04-01T00:00:00"/>
  </r>
  <r>
    <d v="2023-11-01T00:00:00"/>
  </r>
  <r>
    <d v="2023-05-01T00:00:00"/>
  </r>
  <r>
    <d v="2023-02-01T00:00:00"/>
  </r>
  <r>
    <d v="2023-03-01T00:00:00"/>
  </r>
  <r>
    <d v="2023-03-01T00:00:00"/>
  </r>
  <r>
    <d v="2023-04-01T00:00:00"/>
  </r>
  <r>
    <d v="2023-08-01T00:00:00"/>
  </r>
  <r>
    <d v="2023-08-01T00:00:00"/>
  </r>
  <r>
    <d v="2023-02-01T00:00:00"/>
  </r>
  <r>
    <d v="2023-12-01T00:00:00"/>
  </r>
  <r>
    <d v="2023-02-01T00:00:00"/>
  </r>
  <r>
    <d v="2023-09-01T00:00:00"/>
  </r>
  <r>
    <d v="2023-06-01T00:00:00"/>
  </r>
  <r>
    <d v="2023-10-01T00:00:00"/>
  </r>
  <r>
    <d v="2023-10-01T00:00:00"/>
  </r>
  <r>
    <d v="2023-10-01T00:00:00"/>
  </r>
  <r>
    <d v="2023-03-01T00:00:00"/>
  </r>
  <r>
    <d v="2023-07-01T00:00:00"/>
  </r>
  <r>
    <d v="2023-04-01T00:00:00"/>
  </r>
  <r>
    <d v="2023-05-01T00:00:00"/>
  </r>
  <r>
    <d v="2023-08-01T00:00:00"/>
  </r>
  <r>
    <d v="2023-05-01T00:00:00"/>
  </r>
  <r>
    <d v="2023-02-01T00:00:00"/>
  </r>
  <r>
    <d v="2023-08-01T00:00:00"/>
  </r>
  <r>
    <d v="2023-02-01T00:00:00"/>
  </r>
  <r>
    <d v="2023-07-01T00:00:00"/>
  </r>
  <r>
    <d v="2023-03-01T00:00:00"/>
  </r>
  <r>
    <d v="2023-01-01T00:00:00"/>
  </r>
  <r>
    <d v="2023-04-01T00:00:00"/>
  </r>
  <r>
    <d v="2023-03-01T00:00:00"/>
  </r>
  <r>
    <d v="2023-10-01T00:00:00"/>
  </r>
  <r>
    <d v="2023-07-01T00:00:00"/>
  </r>
  <r>
    <d v="2023-11-01T00:00:00"/>
  </r>
  <r>
    <d v="2023-06-01T00:00:00"/>
  </r>
  <r>
    <d v="2023-11-01T00:00:00"/>
  </r>
  <r>
    <d v="2023-04-01T00:00:00"/>
  </r>
  <r>
    <d v="2023-10-01T00:00:00"/>
  </r>
  <r>
    <d v="2023-11-01T00:00:00"/>
  </r>
  <r>
    <d v="2023-06-01T00:00:00"/>
  </r>
  <r>
    <d v="2023-01-01T00:00:00"/>
  </r>
  <r>
    <d v="2023-01-01T00:00:00"/>
  </r>
  <r>
    <d v="2023-09-01T00:00:00"/>
  </r>
  <r>
    <d v="2023-06-01T00:00:00"/>
  </r>
  <r>
    <d v="2023-09-01T00:00:00"/>
  </r>
  <r>
    <d v="2023-08-01T00:00:00"/>
  </r>
  <r>
    <d v="2023-06-01T00:00:00"/>
  </r>
  <r>
    <d v="2023-04-01T00:00:00"/>
  </r>
  <r>
    <d v="2023-08-01T00:00:00"/>
  </r>
  <r>
    <d v="2023-06-01T00:00:00"/>
  </r>
  <r>
    <d v="2023-07-01T00:00:00"/>
  </r>
  <r>
    <d v="2023-08-01T00:00:00"/>
  </r>
  <r>
    <d v="2023-04-01T00:00:00"/>
  </r>
  <r>
    <d v="2023-01-01T00:00:00"/>
  </r>
  <r>
    <d v="2023-01-01T00:00:00"/>
  </r>
  <r>
    <d v="2023-02-01T00:00:00"/>
  </r>
  <r>
    <d v="2023-11-01T00:00:00"/>
  </r>
  <r>
    <d v="2023-01-01T00:00:00"/>
  </r>
  <r>
    <d v="2023-11-01T00:00:00"/>
  </r>
  <r>
    <d v="2023-10-01T00:00:00"/>
  </r>
  <r>
    <d v="2023-05-01T00:00:00"/>
  </r>
  <r>
    <d v="2023-03-01T00:00:00"/>
  </r>
  <r>
    <d v="2023-04-01T00:00:00"/>
  </r>
  <r>
    <d v="2023-09-01T00:00:00"/>
  </r>
  <r>
    <d v="2023-07-01T00:00:00"/>
  </r>
  <r>
    <d v="2023-08-01T00:00:00"/>
  </r>
  <r>
    <d v="2023-06-01T00:00:00"/>
  </r>
  <r>
    <d v="2023-05-01T00:00:00"/>
  </r>
  <r>
    <d v="2023-10-01T00:00:00"/>
  </r>
  <r>
    <d v="2023-07-01T00:00:00"/>
  </r>
  <r>
    <d v="2023-08-01T00:00:00"/>
  </r>
  <r>
    <d v="2023-08-01T00:00:00"/>
  </r>
  <r>
    <d v="2023-02-01T00:00:00"/>
  </r>
  <r>
    <d v="2023-03-01T00:00:00"/>
  </r>
  <r>
    <d v="2023-12-01T00:00:00"/>
  </r>
  <r>
    <d v="2023-06-01T00:00:00"/>
  </r>
  <r>
    <d v="2023-03-01T00:00:00"/>
  </r>
  <r>
    <d v="2023-12-01T00:00:00"/>
  </r>
  <r>
    <d v="2023-11-01T00:00:00"/>
  </r>
  <r>
    <d v="2023-09-01T00:00:00"/>
  </r>
  <r>
    <d v="2023-10-01T00:00:00"/>
  </r>
  <r>
    <d v="2023-12-01T00:00:00"/>
  </r>
  <r>
    <d v="2023-07-01T00:00:00"/>
  </r>
  <r>
    <d v="2023-01-01T00:00:00"/>
  </r>
  <r>
    <d v="2023-10-01T00:00:00"/>
  </r>
  <r>
    <d v="2023-01-01T00:00:00"/>
  </r>
  <r>
    <d v="2023-03-01T00:00:00"/>
  </r>
  <r>
    <d v="2023-03-01T00:00:00"/>
  </r>
  <r>
    <d v="2023-07-01T00:00:00"/>
  </r>
  <r>
    <d v="2023-11-01T00:00:00"/>
  </r>
  <r>
    <d v="2023-09-01T00:00:00"/>
  </r>
  <r>
    <d v="2023-02-01T00:00:00"/>
  </r>
  <r>
    <d v="2023-07-01T00:00:00"/>
  </r>
  <r>
    <d v="2023-08-01T00:00:00"/>
  </r>
  <r>
    <d v="2023-12-01T00:00:00"/>
  </r>
  <r>
    <d v="2023-05-01T00:00:00"/>
  </r>
  <r>
    <d v="2023-01-01T00:00:00"/>
  </r>
  <r>
    <d v="2023-10-01T00:00:00"/>
  </r>
  <r>
    <d v="2023-07-01T00:00:00"/>
  </r>
  <r>
    <d v="2023-04-01T00:00:00"/>
  </r>
  <r>
    <d v="2023-11-01T00:00:00"/>
  </r>
  <r>
    <d v="2023-05-01T00:00:00"/>
  </r>
  <r>
    <d v="2023-10-01T00:00:00"/>
  </r>
  <r>
    <d v="2023-10-01T00:00:00"/>
  </r>
  <r>
    <d v="2023-04-01T00:00:00"/>
  </r>
  <r>
    <d v="2023-09-01T00:00:00"/>
  </r>
  <r>
    <d v="2023-04-01T00:00:00"/>
  </r>
  <r>
    <d v="2023-02-01T00:00:00"/>
  </r>
  <r>
    <d v="2023-06-01T00:00:00"/>
  </r>
  <r>
    <d v="2023-05-01T00:00:00"/>
  </r>
  <r>
    <d v="2023-08-01T00:00:00"/>
  </r>
  <r>
    <d v="2023-10-01T00:00:00"/>
  </r>
  <r>
    <d v="2023-04-01T00:00:00"/>
  </r>
  <r>
    <d v="2023-06-01T00:00:00"/>
  </r>
  <r>
    <d v="2023-09-01T00:00:00"/>
  </r>
  <r>
    <d v="2023-06-01T00:00:00"/>
  </r>
  <r>
    <d v="2023-03-01T00:00:00"/>
  </r>
  <r>
    <d v="2023-04-01T00:00:00"/>
  </r>
  <r>
    <d v="2023-04-01T00:00:00"/>
  </r>
  <r>
    <d v="2023-03-01T00:00:00"/>
  </r>
  <r>
    <d v="2023-12-01T00:00:00"/>
  </r>
  <r>
    <d v="2023-03-01T00:00:00"/>
  </r>
  <r>
    <d v="2023-03-01T00:00:00"/>
  </r>
  <r>
    <d v="2023-04-01T00:00:00"/>
  </r>
  <r>
    <d v="2023-01-01T00:00:00"/>
  </r>
  <r>
    <d v="2023-12-01T00:00:00"/>
  </r>
  <r>
    <d v="2023-04-01T00:00:00"/>
  </r>
  <r>
    <d v="2023-08-01T00:00:00"/>
  </r>
  <r>
    <d v="2023-11-01T00:00:00"/>
  </r>
  <r>
    <d v="2023-06-01T00:00:00"/>
  </r>
  <r>
    <d v="2023-07-01T00:00:00"/>
  </r>
  <r>
    <d v="2023-04-01T00:00:00"/>
  </r>
  <r>
    <d v="2023-11-01T00:00:00"/>
  </r>
  <r>
    <d v="2023-02-01T00:00:00"/>
  </r>
  <r>
    <d v="2023-12-01T00:00:00"/>
  </r>
  <r>
    <d v="2023-07-01T00:00:00"/>
  </r>
  <r>
    <d v="2023-08-01T00:00:00"/>
  </r>
  <r>
    <d v="2023-05-01T00:00:00"/>
  </r>
  <r>
    <d v="2023-01-01T00:00:00"/>
  </r>
  <r>
    <d v="2023-01-01T00:00:00"/>
  </r>
  <r>
    <d v="2023-09-01T00:00:00"/>
  </r>
  <r>
    <d v="2023-07-01T00:00:00"/>
  </r>
  <r>
    <d v="2023-09-01T00:00:00"/>
  </r>
  <r>
    <d v="2023-05-01T00:00:00"/>
  </r>
  <r>
    <d v="2023-02-01T00:00:00"/>
  </r>
  <r>
    <d v="2023-06-01T00:00:00"/>
  </r>
  <r>
    <d v="2023-05-01T00:00:00"/>
  </r>
  <r>
    <d v="2023-03-01T00:00:00"/>
  </r>
  <r>
    <d v="2023-05-01T00:00:00"/>
  </r>
  <r>
    <d v="2023-09-01T00:00:00"/>
  </r>
  <r>
    <d v="2023-01-01T00:00:00"/>
  </r>
  <r>
    <d v="2023-04-01T00:00:00"/>
  </r>
  <r>
    <d v="2023-05-01T00:00:00"/>
  </r>
  <r>
    <d v="2023-09-01T00:00:00"/>
  </r>
  <r>
    <d v="2023-07-01T00:00:00"/>
  </r>
  <r>
    <d v="2023-11-01T00:00:00"/>
  </r>
  <r>
    <d v="2023-04-01T00:00:00"/>
  </r>
  <r>
    <d v="2023-03-01T00:00:00"/>
  </r>
  <r>
    <d v="2023-02-01T00:00:00"/>
  </r>
  <r>
    <d v="2023-05-01T00:00:00"/>
  </r>
  <r>
    <d v="2023-08-01T00:00:00"/>
  </r>
  <r>
    <d v="2023-04-01T00:00:00"/>
  </r>
  <r>
    <d v="2023-07-01T00:00:00"/>
  </r>
  <r>
    <d v="2023-04-01T00:00:00"/>
  </r>
  <r>
    <d v="2023-01-01T00:00:00"/>
  </r>
  <r>
    <d v="2023-08-01T00:00:00"/>
  </r>
  <r>
    <d v="2023-11-01T00:00:00"/>
  </r>
  <r>
    <d v="2023-01-01T00:00:00"/>
  </r>
  <r>
    <d v="2023-08-01T00:00:00"/>
  </r>
  <r>
    <d v="2023-02-01T00:00:00"/>
  </r>
  <r>
    <d v="2023-11-01T00:00:00"/>
  </r>
  <r>
    <d v="2023-09-01T00:00:00"/>
  </r>
  <r>
    <d v="2023-06-01T00:00:00"/>
  </r>
  <r>
    <d v="2023-05-01T00:00:00"/>
  </r>
  <r>
    <d v="2023-07-01T00:00:00"/>
  </r>
  <r>
    <d v="2023-10-01T00:00:00"/>
  </r>
  <r>
    <d v="2023-08-01T00:00:00"/>
  </r>
  <r>
    <d v="2023-06-01T00:00:00"/>
  </r>
  <r>
    <d v="2023-02-01T00:00:00"/>
  </r>
  <r>
    <d v="2023-03-01T00:00:00"/>
  </r>
  <r>
    <d v="2023-06-01T00:00:00"/>
  </r>
  <r>
    <d v="2023-04-01T00:00:00"/>
  </r>
  <r>
    <d v="2023-08-01T00:00:00"/>
  </r>
  <r>
    <d v="2023-02-01T00:00:00"/>
  </r>
  <r>
    <d v="2023-04-01T00:00:00"/>
  </r>
  <r>
    <d v="2023-08-01T00:00:00"/>
  </r>
  <r>
    <d v="2023-04-01T00:00:00"/>
  </r>
  <r>
    <d v="2023-07-01T00:00:00"/>
  </r>
  <r>
    <d v="2023-02-01T00:00:00"/>
  </r>
  <r>
    <d v="2023-06-01T00:00:00"/>
  </r>
  <r>
    <d v="2023-06-01T00:00:00"/>
  </r>
  <r>
    <d v="2023-05-01T00:00:00"/>
  </r>
  <r>
    <d v="2023-07-01T00:00:00"/>
  </r>
  <r>
    <d v="2023-12-01T00:00:00"/>
  </r>
  <r>
    <d v="2023-04-01T00:00:00"/>
  </r>
  <r>
    <d v="2023-09-01T00:00:00"/>
  </r>
  <r>
    <d v="2023-01-01T00:00:00"/>
  </r>
  <r>
    <d v="2023-01-01T00:00:00"/>
  </r>
  <r>
    <d v="2023-07-01T00:00:00"/>
  </r>
  <r>
    <d v="2023-01-01T00:00:00"/>
  </r>
  <r>
    <d v="2023-07-01T00:00:00"/>
  </r>
  <r>
    <d v="2023-10-01T00:00:00"/>
  </r>
  <r>
    <d v="2023-07-01T00:00:00"/>
  </r>
  <r>
    <d v="2023-03-01T00:00:00"/>
  </r>
  <r>
    <d v="2023-10-01T00:00:00"/>
  </r>
  <r>
    <d v="2023-08-01T00:00:00"/>
  </r>
  <r>
    <d v="2023-10-01T00:00:00"/>
  </r>
  <r>
    <d v="2023-05-01T00:00:00"/>
  </r>
  <r>
    <d v="2023-11-01T00:00:00"/>
  </r>
  <r>
    <d v="2023-10-01T00:00:00"/>
  </r>
  <r>
    <d v="2023-09-01T00:00:00"/>
  </r>
  <r>
    <d v="2023-12-01T00:00:00"/>
  </r>
  <r>
    <d v="2023-03-01T00:00:00"/>
  </r>
  <r>
    <d v="2023-03-01T00:00:00"/>
  </r>
  <r>
    <d v="2023-08-01T00:00:00"/>
  </r>
  <r>
    <d v="2023-09-01T00:00:00"/>
  </r>
  <r>
    <d v="2023-09-01T00:00:00"/>
  </r>
  <r>
    <d v="2023-06-01T00:00:00"/>
  </r>
  <r>
    <d v="2023-04-01T00:00:00"/>
  </r>
  <r>
    <d v="2023-02-01T00:00:00"/>
  </r>
  <r>
    <d v="2023-07-01T00:00:00"/>
  </r>
  <r>
    <d v="2023-08-01T00:00:00"/>
  </r>
  <r>
    <d v="2023-02-01T00:00:00"/>
  </r>
  <r>
    <d v="2023-02-01T00:00:00"/>
  </r>
  <r>
    <d v="2023-12-01T00:00:00"/>
  </r>
  <r>
    <d v="2023-04-01T00:00:00"/>
  </r>
  <r>
    <d v="2023-01-01T00:00:00"/>
  </r>
  <r>
    <d v="2023-06-01T00:00:00"/>
  </r>
  <r>
    <d v="2023-04-01T00:00:00"/>
  </r>
  <r>
    <d v="2023-01-01T00:00:00"/>
  </r>
  <r>
    <d v="2023-05-01T00:00:00"/>
  </r>
  <r>
    <d v="2023-06-01T00:00:00"/>
  </r>
  <r>
    <d v="2023-08-01T00:00:00"/>
  </r>
  <r>
    <d v="2023-08-01T00:00:00"/>
  </r>
  <r>
    <d v="2023-01-01T00:00:00"/>
  </r>
  <r>
    <d v="2023-12-01T00:00:00"/>
  </r>
  <r>
    <d v="2023-01-01T00:00:00"/>
  </r>
  <r>
    <d v="2023-02-01T00:00:00"/>
  </r>
  <r>
    <d v="2023-12-01T00:00:00"/>
  </r>
  <r>
    <d v="2023-06-01T00:00:00"/>
  </r>
  <r>
    <d v="2023-01-01T00:00:00"/>
  </r>
  <r>
    <d v="2023-08-01T00:00:00"/>
  </r>
  <r>
    <d v="2023-09-01T00:00:00"/>
  </r>
  <r>
    <d v="2023-04-01T00:00:00"/>
  </r>
  <r>
    <d v="2023-10-01T00:00:00"/>
  </r>
  <r>
    <d v="2023-06-01T00:00:00"/>
  </r>
  <r>
    <d v="2023-06-01T00:00:00"/>
  </r>
  <r>
    <d v="2023-06-01T00:00:00"/>
  </r>
  <r>
    <d v="2023-11-01T00:00:00"/>
  </r>
  <r>
    <d v="2023-04-01T00:00:00"/>
  </r>
  <r>
    <d v="2023-06-01T00:00:00"/>
  </r>
  <r>
    <d v="2023-10-01T00:00:00"/>
  </r>
  <r>
    <d v="2023-02-01T00:00:00"/>
  </r>
  <r>
    <d v="2023-10-01T00:00:00"/>
  </r>
  <r>
    <d v="2023-11-01T00:00:00"/>
  </r>
  <r>
    <d v="2023-06-01T00:00:00"/>
  </r>
  <r>
    <d v="2023-05-01T00:00:00"/>
  </r>
  <r>
    <d v="2023-06-01T00:00:00"/>
  </r>
  <r>
    <d v="2023-03-01T00:00:00"/>
  </r>
  <r>
    <d v="2023-01-01T00:00:00"/>
  </r>
  <r>
    <d v="2023-06-01T00:00:00"/>
  </r>
  <r>
    <d v="2023-10-01T00:00:00"/>
  </r>
  <r>
    <d v="2023-08-01T00:00:00"/>
  </r>
  <r>
    <d v="2023-11-01T00:00:00"/>
  </r>
  <r>
    <d v="2023-03-01T00:00:00"/>
  </r>
  <r>
    <d v="2023-10-01T00:00:00"/>
  </r>
  <r>
    <d v="2023-06-01T00:00:00"/>
  </r>
  <r>
    <d v="2023-12-01T00:00:00"/>
  </r>
  <r>
    <d v="2023-11-01T00:00:00"/>
  </r>
  <r>
    <d v="2023-01-01T00:00:00"/>
  </r>
  <r>
    <d v="2023-07-01T00:00:00"/>
  </r>
  <r>
    <d v="2023-07-01T00:00:00"/>
  </r>
  <r>
    <d v="2023-03-01T00:00:00"/>
  </r>
  <r>
    <d v="2023-05-01T00:00:00"/>
  </r>
  <r>
    <d v="2023-09-01T00:00:00"/>
  </r>
  <r>
    <d v="2023-08-01T00:00:00"/>
  </r>
  <r>
    <d v="2023-11-01T00:00:00"/>
  </r>
  <r>
    <d v="2023-02-01T00:00:00"/>
  </r>
  <r>
    <d v="2023-07-01T00:00:00"/>
  </r>
  <r>
    <d v="2023-04-01T00:00:00"/>
  </r>
  <r>
    <d v="2023-07-01T00:00:00"/>
  </r>
  <r>
    <d v="2023-11-01T00:00:00"/>
  </r>
  <r>
    <d v="2023-03-01T00:00:00"/>
  </r>
  <r>
    <d v="2023-12-01T00:00:00"/>
  </r>
  <r>
    <d v="2023-06-01T00:00:00"/>
  </r>
  <r>
    <d v="2023-10-01T00:00:00"/>
  </r>
  <r>
    <d v="2023-08-01T00:00:00"/>
  </r>
  <r>
    <d v="2023-08-01T00:00:00"/>
  </r>
  <r>
    <d v="2023-02-01T00:00:00"/>
  </r>
  <r>
    <d v="2023-02-01T00:00:00"/>
  </r>
  <r>
    <d v="2023-09-01T00:00:00"/>
  </r>
  <r>
    <d v="2023-10-01T00:00:00"/>
  </r>
  <r>
    <d v="2023-04-01T00:00:00"/>
  </r>
  <r>
    <d v="2023-06-01T00:00:00"/>
  </r>
  <r>
    <d v="2023-08-01T00:00:00"/>
  </r>
  <r>
    <d v="2023-04-01T00:00:00"/>
  </r>
  <r>
    <d v="2023-10-01T00:00:00"/>
  </r>
  <r>
    <d v="2023-02-01T00:00:00"/>
  </r>
  <r>
    <d v="2023-12-01T00:00:00"/>
  </r>
  <r>
    <d v="2023-09-01T00:00:00"/>
  </r>
  <r>
    <d v="2023-10-01T00:00:00"/>
  </r>
  <r>
    <d v="2023-03-01T00:00:00"/>
  </r>
  <r>
    <d v="2023-08-01T00:00:00"/>
  </r>
  <r>
    <d v="2023-11-01T00:00:00"/>
  </r>
  <r>
    <d v="2023-03-01T00:00:00"/>
  </r>
  <r>
    <d v="2023-09-01T00:00:00"/>
  </r>
  <r>
    <d v="2023-07-01T00:00:00"/>
  </r>
  <r>
    <d v="2023-07-01T00:00:00"/>
  </r>
  <r>
    <d v="2023-07-01T00:00:00"/>
  </r>
  <r>
    <d v="2023-03-01T00:00:00"/>
  </r>
  <r>
    <d v="2023-08-01T00:00:00"/>
  </r>
  <r>
    <d v="2023-04-01T00:00:00"/>
  </r>
  <r>
    <d v="2023-03-01T00:00:00"/>
  </r>
  <r>
    <d v="2023-05-01T00:00:00"/>
  </r>
  <r>
    <d v="2023-02-01T00:00:00"/>
  </r>
  <r>
    <d v="2023-02-01T00:00:00"/>
  </r>
  <r>
    <d v="2023-09-01T00:00:00"/>
  </r>
  <r>
    <d v="2023-04-01T00:00:00"/>
  </r>
  <r>
    <d v="2023-10-01T00:00:00"/>
  </r>
  <r>
    <d v="2023-03-01T00:00:00"/>
  </r>
  <r>
    <d v="2023-06-01T00:00:00"/>
  </r>
  <r>
    <d v="2023-04-01T00:00:00"/>
  </r>
  <r>
    <d v="2023-12-01T00:00:00"/>
  </r>
  <r>
    <d v="2023-04-01T00:00:00"/>
  </r>
  <r>
    <d v="2023-07-01T00:00:00"/>
  </r>
  <r>
    <d v="2023-03-01T00:00:00"/>
  </r>
  <r>
    <d v="2023-01-01T00:00:00"/>
  </r>
  <r>
    <d v="2023-11-01T00:00:00"/>
  </r>
  <r>
    <d v="2023-11-01T00:00:00"/>
  </r>
  <r>
    <d v="2023-11-01T00:00:00"/>
  </r>
  <r>
    <d v="2023-07-01T00:00:00"/>
  </r>
  <r>
    <d v="2023-09-01T00:00:00"/>
  </r>
  <r>
    <d v="2023-06-01T00:00:00"/>
  </r>
  <r>
    <d v="2023-12-01T00:00:00"/>
  </r>
  <r>
    <d v="2023-06-01T00:00:00"/>
  </r>
  <r>
    <d v="2023-09-01T00:00:00"/>
  </r>
  <r>
    <d v="2023-12-01T00:00:00"/>
  </r>
  <r>
    <d v="2023-01-01T00:00:00"/>
  </r>
  <r>
    <d v="2023-06-01T00:00:00"/>
  </r>
  <r>
    <d v="2023-10-01T00:00:00"/>
  </r>
  <r>
    <d v="2023-06-01T00:00:00"/>
  </r>
  <r>
    <d v="2023-04-01T00:00:00"/>
  </r>
  <r>
    <d v="2023-09-01T00:00:00"/>
  </r>
  <r>
    <d v="2023-11-01T00:00:00"/>
  </r>
  <r>
    <d v="2023-10-01T00:00:00"/>
  </r>
  <r>
    <d v="2023-06-01T00:00:00"/>
  </r>
  <r>
    <d v="2023-01-01T00:00:00"/>
  </r>
  <r>
    <d v="2023-07-01T00:00:00"/>
  </r>
  <r>
    <d v="2023-10-01T00:00:00"/>
  </r>
  <r>
    <d v="2023-11-01T00:00:00"/>
  </r>
  <r>
    <d v="2023-02-01T00:00:00"/>
  </r>
  <r>
    <d v="2023-10-01T00:00:00"/>
  </r>
  <r>
    <d v="2023-03-01T00:00:00"/>
  </r>
  <r>
    <d v="2023-08-01T00:00:00"/>
  </r>
  <r>
    <d v="2023-08-01T00:00:00"/>
  </r>
  <r>
    <d v="2023-11-01T00:00:00"/>
  </r>
  <r>
    <d v="2023-01-01T00:00:00"/>
  </r>
  <r>
    <d v="2023-10-01T00:00:00"/>
  </r>
  <r>
    <d v="2023-04-01T00:00:00"/>
  </r>
  <r>
    <d v="2023-01-01T00:00:00"/>
  </r>
  <r>
    <d v="2023-07-01T00:00:00"/>
  </r>
  <r>
    <d v="2023-08-01T00:00:00"/>
  </r>
  <r>
    <d v="2023-09-01T00:00:00"/>
  </r>
  <r>
    <d v="2023-10-01T00:00:00"/>
  </r>
  <r>
    <d v="2023-09-01T00:00:00"/>
  </r>
  <r>
    <d v="2023-05-01T00:00:00"/>
  </r>
  <r>
    <d v="2023-06-01T00:00:00"/>
  </r>
  <r>
    <d v="2023-08-01T00:00:00"/>
  </r>
  <r>
    <d v="2023-03-01T00:00:00"/>
  </r>
  <r>
    <d v="2023-06-01T00:00:00"/>
  </r>
  <r>
    <d v="2023-04-01T00:00:00"/>
  </r>
  <r>
    <d v="2023-09-01T00:00:00"/>
  </r>
  <r>
    <d v="2023-07-01T00:00:00"/>
  </r>
  <r>
    <d v="2023-02-01T00:00:00"/>
  </r>
  <r>
    <d v="2023-10-01T00:00:00"/>
  </r>
  <r>
    <d v="2023-11-01T00:00:00"/>
  </r>
  <r>
    <d v="2023-02-01T00:00:00"/>
  </r>
  <r>
    <d v="2023-03-01T00:00:00"/>
  </r>
  <r>
    <d v="2023-05-01T00:00:00"/>
  </r>
  <r>
    <d v="2023-03-01T00:00:00"/>
  </r>
  <r>
    <d v="2023-03-01T00:00:00"/>
  </r>
  <r>
    <d v="2023-07-01T00:00:00"/>
  </r>
  <r>
    <d v="2023-05-01T00:00:00"/>
  </r>
  <r>
    <d v="2023-09-01T00:00:00"/>
  </r>
  <r>
    <d v="2023-09-01T00:00:00"/>
  </r>
  <r>
    <d v="2023-03-01T00:00:00"/>
  </r>
  <r>
    <d v="2023-10-01T00:00:00"/>
  </r>
  <r>
    <d v="2023-12-01T00:00:00"/>
  </r>
  <r>
    <d v="2023-07-01T00:00:00"/>
  </r>
  <r>
    <d v="2023-07-01T00:00:00"/>
  </r>
  <r>
    <d v="2023-08-01T00:00:00"/>
  </r>
  <r>
    <d v="2023-12-01T00:00:00"/>
  </r>
  <r>
    <d v="2023-04-01T00:00:00"/>
  </r>
  <r>
    <d v="2023-09-01T00:00:00"/>
  </r>
  <r>
    <d v="2023-10-01T00:00:00"/>
  </r>
  <r>
    <d v="2023-07-01T00:00:00"/>
  </r>
  <r>
    <d v="2023-10-01T00:00:00"/>
  </r>
  <r>
    <d v="2023-02-01T00:00:00"/>
  </r>
  <r>
    <d v="2023-08-01T00:00:00"/>
  </r>
  <r>
    <d v="2023-09-01T00:00:00"/>
  </r>
  <r>
    <d v="2023-03-01T00:00:00"/>
  </r>
  <r>
    <d v="2023-02-01T00:00:00"/>
  </r>
  <r>
    <d v="2023-06-01T00:00:00"/>
  </r>
  <r>
    <d v="2023-07-01T00:00:00"/>
  </r>
  <r>
    <d v="2023-01-01T00:00:00"/>
  </r>
  <r>
    <d v="2023-08-01T00:00:00"/>
  </r>
  <r>
    <d v="2023-11-01T00:00:00"/>
  </r>
  <r>
    <d v="2023-07-01T00:00:00"/>
  </r>
  <r>
    <d v="2023-06-01T00:00:00"/>
  </r>
  <r>
    <d v="2023-07-01T00:00:00"/>
  </r>
  <r>
    <d v="2023-10-01T00:00:00"/>
  </r>
  <r>
    <d v="2023-12-01T00:00:00"/>
  </r>
  <r>
    <d v="2023-01-01T00:00:00"/>
  </r>
  <r>
    <d v="2023-06-01T00:00:00"/>
  </r>
  <r>
    <d v="2023-01-01T00:00:00"/>
  </r>
  <r>
    <d v="2023-10-01T00:00:00"/>
  </r>
  <r>
    <d v="2023-12-01T00:00:00"/>
  </r>
  <r>
    <d v="2023-09-01T00:00:00"/>
  </r>
  <r>
    <d v="2023-12-01T00:00:00"/>
  </r>
  <r>
    <d v="2023-02-01T00:00:00"/>
  </r>
  <r>
    <d v="2023-04-01T00:00:00"/>
  </r>
  <r>
    <d v="2023-11-01T00:00:00"/>
  </r>
  <r>
    <d v="2023-12-01T00:00:00"/>
  </r>
  <r>
    <d v="2023-02-01T00:00:00"/>
  </r>
  <r>
    <d v="2023-09-01T00:00:00"/>
  </r>
  <r>
    <d v="2023-10-01T00:00:00"/>
  </r>
  <r>
    <d v="2023-10-01T00:00:00"/>
  </r>
  <r>
    <d v="2023-06-01T00:00:00"/>
  </r>
  <r>
    <d v="2023-04-01T00:00:00"/>
  </r>
  <r>
    <d v="2023-08-01T00:00:00"/>
  </r>
  <r>
    <d v="2023-10-01T00:00:00"/>
  </r>
  <r>
    <d v="2023-12-01T00:00:00"/>
  </r>
  <r>
    <d v="2023-07-01T00:00:00"/>
  </r>
  <r>
    <d v="2023-08-01T00:00:00"/>
  </r>
  <r>
    <d v="2023-03-01T00:00:00"/>
  </r>
  <r>
    <d v="2023-02-01T00:00:00"/>
  </r>
  <r>
    <d v="2023-08-01T00:00:00"/>
  </r>
  <r>
    <d v="2023-05-01T00:00:00"/>
  </r>
  <r>
    <d v="2023-08-01T00:00:00"/>
  </r>
  <r>
    <d v="2023-10-01T00:00:00"/>
  </r>
  <r>
    <d v="2023-07-01T00:00:00"/>
  </r>
  <r>
    <d v="2023-01-01T00:00:00"/>
  </r>
  <r>
    <d v="2023-12-01T00:00:00"/>
  </r>
  <r>
    <d v="2023-01-01T00:00:00"/>
  </r>
  <r>
    <d v="2023-12-01T00:00:00"/>
  </r>
  <r>
    <d v="2023-10-01T00:00:00"/>
  </r>
  <r>
    <d v="2023-12-01T00:00:00"/>
  </r>
  <r>
    <d v="2023-08-01T00:00:00"/>
  </r>
  <r>
    <d v="2023-07-01T00:00:00"/>
  </r>
  <r>
    <d v="2023-07-01T00:00:00"/>
  </r>
  <r>
    <d v="2023-11-01T00:00:00"/>
  </r>
  <r>
    <d v="2023-10-01T00:00:00"/>
  </r>
  <r>
    <d v="2023-06-01T00:00:00"/>
  </r>
  <r>
    <d v="2023-02-01T00:00:00"/>
  </r>
  <r>
    <d v="2023-07-01T00:00:00"/>
  </r>
  <r>
    <d v="2023-01-01T00:00:00"/>
  </r>
  <r>
    <d v="2023-08-01T00:00:00"/>
  </r>
  <r>
    <d v="2023-01-01T00:00:00"/>
  </r>
  <r>
    <d v="2023-06-01T00:00:00"/>
  </r>
  <r>
    <d v="2023-08-01T00:00:00"/>
  </r>
  <r>
    <d v="2023-03-01T00:00:00"/>
  </r>
  <r>
    <d v="2023-05-01T00:00:00"/>
  </r>
  <r>
    <d v="2023-05-01T00:00:00"/>
  </r>
  <r>
    <d v="2023-10-01T00:00:00"/>
  </r>
  <r>
    <d v="2023-05-01T00:00:00"/>
  </r>
  <r>
    <d v="2023-04-01T00:00:00"/>
  </r>
  <r>
    <d v="2023-10-01T00:00:00"/>
  </r>
  <r>
    <d v="2023-05-01T00:00:00"/>
  </r>
  <r>
    <d v="2023-04-01T00:00:00"/>
  </r>
  <r>
    <d v="2023-03-01T00:00:00"/>
  </r>
  <r>
    <d v="2023-07-01T00:00:00"/>
  </r>
  <r>
    <d v="2023-02-01T00:00:00"/>
  </r>
  <r>
    <d v="2023-11-01T00:00:00"/>
  </r>
  <r>
    <d v="2023-06-01T00:00:00"/>
  </r>
  <r>
    <d v="2023-10-01T00:00:00"/>
  </r>
  <r>
    <d v="2023-06-01T00:00:00"/>
  </r>
  <r>
    <d v="2023-02-01T00:00:00"/>
  </r>
  <r>
    <d v="2023-10-01T00:00:00"/>
  </r>
  <r>
    <d v="2023-10-01T00:00:00"/>
  </r>
  <r>
    <d v="2023-08-01T00:00:00"/>
  </r>
  <r>
    <d v="2023-08-01T00:00:00"/>
  </r>
  <r>
    <d v="2023-02-01T00:00:00"/>
  </r>
  <r>
    <d v="2023-04-01T00:00:00"/>
  </r>
  <r>
    <d v="2023-04-01T00:00:00"/>
  </r>
  <r>
    <d v="2023-12-01T00:00:00"/>
  </r>
  <r>
    <d v="2023-07-01T00:00:00"/>
  </r>
  <r>
    <d v="2023-02-01T00:00:00"/>
  </r>
  <r>
    <d v="2023-10-01T00:00:00"/>
  </r>
  <r>
    <d v="2023-02-01T00:00:00"/>
  </r>
  <r>
    <d v="2023-12-01T00:00:00"/>
  </r>
  <r>
    <d v="2023-07-01T00:00:00"/>
  </r>
  <r>
    <d v="2023-12-01T00:00:00"/>
  </r>
  <r>
    <d v="2023-03-01T00:00:00"/>
  </r>
  <r>
    <d v="2023-11-01T00:00:00"/>
  </r>
  <r>
    <d v="2023-05-01T00:00:00"/>
  </r>
  <r>
    <d v="2023-03-01T00:00:00"/>
  </r>
  <r>
    <d v="2023-01-01T00:00:00"/>
  </r>
  <r>
    <d v="2023-06-01T00:00:00"/>
  </r>
  <r>
    <d v="2023-06-01T00:00:00"/>
  </r>
  <r>
    <d v="2023-09-01T00:00:00"/>
  </r>
  <r>
    <d v="2023-12-01T00:00:00"/>
  </r>
  <r>
    <d v="2023-09-01T00:00:00"/>
  </r>
  <r>
    <d v="2023-12-01T00:00:00"/>
  </r>
  <r>
    <d v="2023-10-01T00:00:00"/>
  </r>
  <r>
    <d v="2023-05-01T00:00:00"/>
  </r>
  <r>
    <d v="2023-02-01T00:00:00"/>
  </r>
  <r>
    <d v="2023-07-01T00:00:00"/>
  </r>
  <r>
    <d v="2023-03-01T00:00:00"/>
  </r>
  <r>
    <d v="2023-03-01T00:00:00"/>
  </r>
  <r>
    <d v="2023-03-01T00:00:00"/>
  </r>
  <r>
    <d v="2023-01-01T00:00:00"/>
  </r>
  <r>
    <d v="2023-04-01T00:00:00"/>
  </r>
  <r>
    <d v="2023-02-01T00:00:00"/>
  </r>
  <r>
    <d v="2023-08-01T00:00:00"/>
  </r>
  <r>
    <d v="2023-09-01T00:00:00"/>
  </r>
  <r>
    <d v="2023-07-01T00:00:00"/>
  </r>
  <r>
    <d v="2023-12-01T00:00:00"/>
  </r>
  <r>
    <d v="2023-06-01T00:00:00"/>
  </r>
  <r>
    <d v="2023-11-01T00:00:00"/>
  </r>
  <r>
    <d v="2023-07-01T00:00:00"/>
  </r>
  <r>
    <d v="2023-02-01T00:00:00"/>
  </r>
  <r>
    <d v="2023-06-01T00:00:00"/>
  </r>
  <r>
    <d v="2023-07-01T00:00:00"/>
  </r>
  <r>
    <d v="2023-04-01T00:00:00"/>
  </r>
  <r>
    <d v="2023-12-01T00:00:00"/>
  </r>
  <r>
    <d v="2023-01-01T00:00:00"/>
  </r>
  <r>
    <d v="2023-05-01T00:00:00"/>
  </r>
  <r>
    <d v="2023-06-01T00:00:00"/>
  </r>
  <r>
    <d v="2023-08-01T00:00:00"/>
  </r>
  <r>
    <d v="2023-12-01T00:00:00"/>
  </r>
  <r>
    <d v="2023-08-01T00:00:00"/>
  </r>
  <r>
    <d v="2023-10-01T00:00:00"/>
  </r>
  <r>
    <d v="2023-07-01T00:00:00"/>
  </r>
  <r>
    <d v="2023-03-01T00:00:00"/>
  </r>
  <r>
    <d v="2023-10-01T00:00:00"/>
  </r>
  <r>
    <d v="2023-04-01T00:00:00"/>
  </r>
  <r>
    <d v="2023-01-01T00:00:00"/>
  </r>
  <r>
    <d v="2023-02-01T00:00:00"/>
  </r>
  <r>
    <d v="2023-01-01T00:00:00"/>
  </r>
  <r>
    <d v="2023-06-01T00:00:00"/>
  </r>
  <r>
    <d v="2023-07-01T00:00:00"/>
  </r>
  <r>
    <d v="2023-12-01T00:00:00"/>
  </r>
  <r>
    <d v="2023-06-01T00:00:00"/>
  </r>
  <r>
    <d v="2023-03-01T00:00:00"/>
  </r>
  <r>
    <d v="2023-11-01T00:00:00"/>
  </r>
  <r>
    <d v="2023-10-01T00:00:00"/>
  </r>
  <r>
    <d v="2023-01-01T00:00:00"/>
  </r>
  <r>
    <d v="2023-03-01T00:00:00"/>
  </r>
  <r>
    <d v="2023-04-01T00:00:00"/>
  </r>
  <r>
    <d v="2023-05-01T00:00:00"/>
  </r>
  <r>
    <d v="2023-11-01T00:00:00"/>
  </r>
  <r>
    <d v="2023-09-01T00:00:00"/>
  </r>
  <r>
    <d v="2023-03-01T00:00:00"/>
  </r>
  <r>
    <d v="2023-11-01T00:00:00"/>
  </r>
  <r>
    <d v="2023-04-01T00:00:00"/>
  </r>
  <r>
    <d v="2023-02-01T00:00:00"/>
  </r>
  <r>
    <d v="2023-09-01T00:00:00"/>
  </r>
  <r>
    <d v="2023-11-01T00:00:00"/>
  </r>
  <r>
    <d v="2023-11-01T00:00:00"/>
  </r>
  <r>
    <d v="2023-02-01T00:00:00"/>
  </r>
  <r>
    <d v="2023-04-01T00:00:00"/>
  </r>
  <r>
    <d v="2023-04-01T00:00:00"/>
  </r>
  <r>
    <d v="2023-10-01T00:00:00"/>
  </r>
  <r>
    <d v="2023-06-01T00:00:00"/>
  </r>
  <r>
    <d v="2023-05-01T00:00:00"/>
  </r>
  <r>
    <d v="2023-12-01T00:00:00"/>
  </r>
  <r>
    <d v="2023-09-01T00:00:00"/>
  </r>
  <r>
    <d v="2023-10-01T00:00:00"/>
  </r>
  <r>
    <d v="2023-03-01T00:00:00"/>
  </r>
  <r>
    <d v="2023-04-01T00:00:00"/>
  </r>
  <r>
    <d v="2023-10-01T00:00:00"/>
  </r>
  <r>
    <d v="2023-11-01T00:00:00"/>
  </r>
  <r>
    <d v="2023-07-01T00:00:00"/>
  </r>
  <r>
    <d v="2023-07-01T00:00:00"/>
  </r>
  <r>
    <d v="2023-02-01T00:00:00"/>
  </r>
  <r>
    <d v="2023-01-01T00:00:00"/>
  </r>
  <r>
    <d v="2023-11-01T00:00:00"/>
  </r>
  <r>
    <d v="2023-04-01T00:00:00"/>
  </r>
  <r>
    <d v="2023-12-01T00:00:00"/>
  </r>
  <r>
    <d v="2023-12-01T00:00:00"/>
  </r>
  <r>
    <d v="2023-02-01T00:00:00"/>
  </r>
  <r>
    <d v="2023-07-01T00:00:00"/>
  </r>
  <r>
    <d v="2023-07-01T00:00:00"/>
  </r>
  <r>
    <d v="2023-09-01T00:00:00"/>
  </r>
  <r>
    <d v="2023-09-01T00:00:00"/>
  </r>
  <r>
    <d v="2023-09-01T00:00:00"/>
  </r>
  <r>
    <d v="2023-07-01T00:00:00"/>
  </r>
  <r>
    <d v="2023-10-01T00:00:00"/>
  </r>
  <r>
    <d v="2023-01-01T00:00:00"/>
  </r>
  <r>
    <d v="2023-08-01T00:00:00"/>
  </r>
  <r>
    <d v="2023-09-01T00:00:00"/>
  </r>
  <r>
    <d v="2023-04-01T00:00:00"/>
  </r>
  <r>
    <d v="2023-05-01T00:00:00"/>
  </r>
  <r>
    <d v="2023-11-01T00:00:00"/>
  </r>
  <r>
    <d v="2023-07-01T00:00:00"/>
  </r>
  <r>
    <d v="2023-06-01T00:00:00"/>
  </r>
  <r>
    <d v="2023-08-01T00:00:00"/>
  </r>
  <r>
    <d v="2023-07-01T00:00:00"/>
  </r>
  <r>
    <d v="2023-11-01T00:00:00"/>
  </r>
  <r>
    <d v="2023-03-01T00:00:00"/>
  </r>
  <r>
    <d v="2023-02-01T00:00:00"/>
  </r>
  <r>
    <d v="2023-09-01T00:00:00"/>
  </r>
  <r>
    <d v="2023-01-01T00:00:00"/>
  </r>
  <r>
    <d v="2023-12-01T00:00:00"/>
  </r>
  <r>
    <d v="2023-07-01T00:00:00"/>
  </r>
  <r>
    <d v="2023-04-01T00:00:00"/>
  </r>
  <r>
    <d v="2023-03-01T00:00:00"/>
  </r>
  <r>
    <d v="2023-04-01T00:00:00"/>
  </r>
  <r>
    <d v="2023-11-01T00:00:00"/>
  </r>
  <r>
    <d v="2023-07-01T00:00:00"/>
  </r>
  <r>
    <d v="2023-03-01T00:00:00"/>
  </r>
  <r>
    <d v="2023-06-01T00:00:00"/>
  </r>
  <r>
    <d v="2023-03-01T00:00:00"/>
  </r>
  <r>
    <d v="2023-06-01T00:00:00"/>
  </r>
  <r>
    <d v="2023-12-01T00:00:00"/>
  </r>
  <r>
    <d v="2023-12-01T00:00:00"/>
  </r>
  <r>
    <d v="2023-07-01T00:00:00"/>
  </r>
  <r>
    <d v="2023-12-01T00:00:00"/>
  </r>
  <r>
    <d v="2023-04-01T00:00:00"/>
  </r>
  <r>
    <d v="2023-12-01T00:00:00"/>
  </r>
  <r>
    <d v="2023-02-01T00:00:00"/>
  </r>
  <r>
    <d v="2023-03-01T00:00:00"/>
  </r>
  <r>
    <d v="2023-08-01T00:00:00"/>
  </r>
  <r>
    <d v="2023-03-01T00:00:00"/>
  </r>
  <r>
    <d v="2023-03-01T00:00:00"/>
  </r>
  <r>
    <d v="2023-07-01T00:00:00"/>
  </r>
  <r>
    <d v="2023-05-01T00:00:00"/>
  </r>
  <r>
    <d v="2023-09-01T00:00:00"/>
  </r>
  <r>
    <d v="2023-07-01T00:00:00"/>
  </r>
  <r>
    <d v="2023-04-01T00:00:00"/>
  </r>
  <r>
    <d v="2023-04-01T00:00:00"/>
  </r>
  <r>
    <d v="2023-05-01T00:00:00"/>
  </r>
  <r>
    <d v="2023-12-01T00:00:00"/>
  </r>
  <r>
    <d v="2023-10-01T00:00:00"/>
  </r>
  <r>
    <d v="2023-09-01T00:00:00"/>
  </r>
  <r>
    <d v="2023-08-01T00:00:00"/>
  </r>
  <r>
    <d v="2023-03-01T00:00:00"/>
  </r>
  <r>
    <d v="2023-10-01T00:00:00"/>
  </r>
  <r>
    <d v="2023-06-01T00:00:00"/>
  </r>
  <r>
    <d v="2023-01-01T00:00:00"/>
  </r>
  <r>
    <d v="2023-12-01T00:00:00"/>
  </r>
  <r>
    <d v="2023-10-01T00:00:00"/>
  </r>
  <r>
    <d v="2023-02-01T00:00:00"/>
  </r>
  <r>
    <d v="2023-07-01T00:00:00"/>
  </r>
  <r>
    <d v="2023-01-01T00:00:00"/>
  </r>
  <r>
    <d v="2023-05-01T00:00:00"/>
  </r>
  <r>
    <d v="2023-05-01T00:00:00"/>
  </r>
  <r>
    <d v="2023-08-01T00:00:00"/>
  </r>
  <r>
    <d v="2023-03-01T00:00:00"/>
  </r>
  <r>
    <d v="2023-04-01T00:00:00"/>
  </r>
  <r>
    <d v="2023-05-01T00:00:00"/>
  </r>
  <r>
    <d v="2023-04-01T00:00:00"/>
  </r>
  <r>
    <d v="2023-10-01T00:00:00"/>
  </r>
  <r>
    <d v="2023-11-01T00:00:00"/>
  </r>
  <r>
    <d v="2023-03-01T00:00:00"/>
  </r>
  <r>
    <d v="2023-11-01T00:00:00"/>
  </r>
  <r>
    <d v="2023-02-01T00:00:00"/>
  </r>
  <r>
    <d v="2023-04-01T00:00:00"/>
  </r>
  <r>
    <d v="2023-12-01T00:00:00"/>
  </r>
  <r>
    <d v="2023-02-01T00:00:00"/>
  </r>
  <r>
    <d v="2023-04-01T00:00:00"/>
  </r>
  <r>
    <d v="2023-06-01T00:00:00"/>
  </r>
  <r>
    <d v="2023-07-01T00:00:00"/>
  </r>
  <r>
    <d v="2023-10-01T00:00:00"/>
  </r>
  <r>
    <d v="2023-10-01T00:00:00"/>
  </r>
  <r>
    <d v="2023-11-01T00:00:00"/>
  </r>
  <r>
    <d v="2023-10-01T00:00:00"/>
  </r>
  <r>
    <d v="2023-10-01T00:00:00"/>
  </r>
  <r>
    <d v="2023-02-01T00:00:00"/>
  </r>
  <r>
    <d v="2023-02-01T00:00:00"/>
  </r>
  <r>
    <d v="2023-09-01T00:00:00"/>
  </r>
  <r>
    <d v="2023-09-01T00:00:00"/>
  </r>
  <r>
    <d v="2023-05-01T00:00:00"/>
  </r>
  <r>
    <d v="2023-07-01T00:00:00"/>
  </r>
  <r>
    <d v="2023-08-01T00:00:00"/>
  </r>
  <r>
    <d v="2023-03-01T00:00:00"/>
  </r>
  <r>
    <d v="2023-11-01T00:00:00"/>
  </r>
  <r>
    <d v="2023-03-01T00:00:00"/>
  </r>
  <r>
    <d v="2023-12-01T00:00:00"/>
  </r>
  <r>
    <d v="2023-05-01T00:00:00"/>
  </r>
  <r>
    <d v="2023-08-01T00:00:00"/>
  </r>
  <r>
    <d v="2023-07-01T00:00:00"/>
  </r>
  <r>
    <d v="2023-10-01T00:00:00"/>
  </r>
  <r>
    <d v="2023-10-01T00:00:00"/>
  </r>
  <r>
    <d v="2023-08-01T00:00:00"/>
  </r>
  <r>
    <d v="2023-04-01T00:00:00"/>
  </r>
  <r>
    <d v="2023-03-01T00:00:00"/>
  </r>
  <r>
    <d v="2023-01-01T00:00:00"/>
  </r>
  <r>
    <d v="2023-05-01T00:00:00"/>
  </r>
  <r>
    <d v="2023-03-01T00:00:00"/>
  </r>
  <r>
    <d v="2023-09-01T00:00:00"/>
  </r>
  <r>
    <d v="2023-10-01T00:00:00"/>
  </r>
  <r>
    <d v="2023-02-01T00:00:00"/>
  </r>
  <r>
    <d v="2023-04-01T00:00:00"/>
  </r>
  <r>
    <d v="2023-09-01T00:00:00"/>
  </r>
  <r>
    <d v="2023-11-01T00:00:00"/>
  </r>
  <r>
    <d v="2023-12-01T00:00:00"/>
  </r>
  <r>
    <d v="2023-10-01T00:00:00"/>
  </r>
  <r>
    <d v="2023-10-01T00:00:00"/>
  </r>
  <r>
    <d v="2023-04-01T00:00:00"/>
  </r>
  <r>
    <d v="2023-09-01T00:00:00"/>
  </r>
  <r>
    <d v="2023-02-01T00:00:00"/>
  </r>
  <r>
    <d v="2023-01-01T00:00:00"/>
  </r>
  <r>
    <d v="2023-10-01T00:00:00"/>
  </r>
  <r>
    <d v="2023-03-01T00:00:00"/>
  </r>
  <r>
    <d v="2023-05-01T00:00:00"/>
  </r>
  <r>
    <d v="2023-02-01T00:00:00"/>
  </r>
  <r>
    <d v="2023-05-01T00:00:00"/>
  </r>
  <r>
    <d v="2023-03-01T00:00:00"/>
  </r>
  <r>
    <d v="2023-01-01T00:00:00"/>
  </r>
  <r>
    <d v="2023-04-01T00:00:00"/>
  </r>
  <r>
    <d v="2023-12-01T00:00:00"/>
  </r>
  <r>
    <d v="2023-10-01T00:00:00"/>
  </r>
  <r>
    <d v="2023-12-01T00:00:00"/>
  </r>
  <r>
    <d v="2023-07-01T00:00:00"/>
  </r>
  <r>
    <d v="2023-08-01T00:00:00"/>
  </r>
  <r>
    <d v="2023-06-01T00:00:00"/>
  </r>
  <r>
    <d v="2023-09-01T00:00:00"/>
  </r>
  <r>
    <d v="2023-10-01T00:00:00"/>
  </r>
  <r>
    <d v="2023-05-01T00:00:00"/>
  </r>
  <r>
    <d v="2023-08-01T00:00:00"/>
  </r>
  <r>
    <d v="2023-09-01T00:00:00"/>
  </r>
  <r>
    <d v="2023-09-01T00:00:00"/>
  </r>
  <r>
    <d v="2023-03-01T00:00:00"/>
  </r>
  <r>
    <d v="2023-06-01T00:00:00"/>
  </r>
  <r>
    <d v="2023-03-01T00:00:00"/>
  </r>
  <r>
    <d v="2023-02-01T00:00:00"/>
  </r>
  <r>
    <d v="2023-09-01T00:00:00"/>
  </r>
  <r>
    <d v="2023-04-01T00:00:00"/>
  </r>
  <r>
    <d v="2023-02-01T00:00:00"/>
  </r>
  <r>
    <d v="2023-01-01T00:00:00"/>
  </r>
  <r>
    <d v="2023-11-01T00:00:00"/>
  </r>
  <r>
    <d v="2023-05-01T00:00:00"/>
  </r>
  <r>
    <d v="2023-10-01T00:00:00"/>
  </r>
  <r>
    <d v="2023-03-01T00:00:00"/>
  </r>
  <r>
    <d v="2023-01-01T00:00:00"/>
  </r>
  <r>
    <d v="2023-07-01T00:00:00"/>
  </r>
  <r>
    <d v="2023-02-01T00:00:00"/>
  </r>
  <r>
    <d v="2023-09-01T00:00:00"/>
  </r>
  <r>
    <d v="2023-12-01T00:00:00"/>
  </r>
  <r>
    <d v="2023-10-01T00:00:00"/>
  </r>
  <r>
    <d v="2023-02-01T00:00:00"/>
  </r>
  <r>
    <d v="2023-11-01T00:00:00"/>
  </r>
  <r>
    <d v="2023-08-01T00:00:00"/>
  </r>
  <r>
    <d v="2023-03-01T00:00:00"/>
  </r>
  <r>
    <d v="2023-05-01T00:00:00"/>
  </r>
  <r>
    <d v="2023-12-01T00:00:00"/>
  </r>
  <r>
    <d v="2023-04-01T00:00:00"/>
  </r>
  <r>
    <d v="2023-01-01T00:00:00"/>
  </r>
  <r>
    <d v="2023-05-01T00:00:00"/>
  </r>
  <r>
    <d v="2023-11-01T00:00:00"/>
  </r>
  <r>
    <d v="2023-07-01T00:00:00"/>
  </r>
  <r>
    <d v="2023-06-01T00:00:00"/>
  </r>
  <r>
    <d v="2023-05-01T00:00:00"/>
  </r>
  <r>
    <d v="2023-10-01T00:00:00"/>
  </r>
  <r>
    <d v="2023-01-01T00:00:00"/>
  </r>
  <r>
    <d v="2023-10-01T00:00:00"/>
  </r>
  <r>
    <d v="2023-07-01T00:00:00"/>
  </r>
  <r>
    <d v="2023-02-01T00:00:00"/>
  </r>
  <r>
    <d v="2023-08-01T00:00:00"/>
  </r>
  <r>
    <d v="2023-07-01T00:00:00"/>
  </r>
  <r>
    <d v="2023-08-01T00:00:00"/>
  </r>
  <r>
    <d v="2023-03-01T00:00:00"/>
  </r>
  <r>
    <d v="2023-07-01T00:00:00"/>
  </r>
  <r>
    <d v="2023-06-01T00:00:00"/>
  </r>
  <r>
    <d v="2023-08-01T00:00:00"/>
  </r>
  <r>
    <d v="2023-07-01T00:00:00"/>
  </r>
  <r>
    <d v="2023-11-01T00:00:00"/>
  </r>
  <r>
    <d v="2023-02-01T00:00:00"/>
  </r>
  <r>
    <d v="2023-10-01T00:00:00"/>
  </r>
  <r>
    <d v="2023-01-01T00:00:00"/>
  </r>
  <r>
    <d v="2023-04-01T00:00:00"/>
  </r>
  <r>
    <d v="2023-12-01T00:00:00"/>
  </r>
  <r>
    <d v="2023-03-01T00:00:00"/>
  </r>
  <r>
    <d v="2023-11-01T00:00:00"/>
  </r>
  <r>
    <d v="2023-04-01T00:00:00"/>
  </r>
  <r>
    <d v="2023-09-01T00:00:00"/>
  </r>
  <r>
    <d v="2023-12-01T00:00:00"/>
  </r>
  <r>
    <d v="2023-11-01T00:00:00"/>
  </r>
  <r>
    <d v="2023-09-01T00:00:00"/>
  </r>
  <r>
    <d v="2023-03-01T00:00:00"/>
  </r>
  <r>
    <d v="2023-03-01T00:00:00"/>
  </r>
  <r>
    <d v="2023-10-01T00:00:00"/>
  </r>
  <r>
    <d v="2023-06-01T00:00:00"/>
  </r>
  <r>
    <d v="2023-10-01T00:00:00"/>
  </r>
  <r>
    <d v="2023-03-01T00:00:00"/>
  </r>
  <r>
    <d v="2023-05-01T00:00:00"/>
  </r>
  <r>
    <d v="2023-07-01T00:00:00"/>
  </r>
  <r>
    <d v="2023-08-01T00:00:00"/>
  </r>
  <r>
    <d v="2023-03-01T00:00:00"/>
  </r>
  <r>
    <d v="2023-01-01T00:00:00"/>
  </r>
  <r>
    <d v="2023-03-01T00:00:00"/>
  </r>
  <r>
    <d v="2023-05-01T00:00:00"/>
  </r>
  <r>
    <d v="2023-03-01T00:00:00"/>
  </r>
  <r>
    <d v="2023-02-01T00:00:00"/>
  </r>
  <r>
    <d v="2023-09-01T00:00:00"/>
  </r>
  <r>
    <d v="2023-12-01T00:00:00"/>
  </r>
  <r>
    <d v="2023-09-01T00:00:00"/>
  </r>
  <r>
    <d v="2023-12-01T00:00:00"/>
  </r>
  <r>
    <d v="2023-10-01T00:00:00"/>
  </r>
  <r>
    <d v="2023-07-01T00:00:00"/>
  </r>
  <r>
    <d v="2023-10-01T00:00:00"/>
  </r>
  <r>
    <d v="2023-03-01T00:00:00"/>
  </r>
  <r>
    <d v="2023-06-01T00:00:00"/>
  </r>
  <r>
    <d v="2023-05-01T00:00:00"/>
  </r>
  <r>
    <d v="2023-06-01T00:00:00"/>
  </r>
  <r>
    <d v="2023-11-01T00:00:00"/>
  </r>
  <r>
    <d v="2023-05-01T00:00:00"/>
  </r>
  <r>
    <d v="2023-08-01T00:00:00"/>
  </r>
  <r>
    <d v="2023-04-01T00:00:00"/>
  </r>
  <r>
    <d v="2023-01-01T00:00:00"/>
  </r>
  <r>
    <d v="2023-04-01T00:00:00"/>
  </r>
  <r>
    <d v="2023-05-01T00:00:00"/>
  </r>
  <r>
    <d v="2023-02-01T00:00:00"/>
  </r>
  <r>
    <d v="2023-05-01T00:00:00"/>
  </r>
  <r>
    <d v="2023-06-01T00:00:00"/>
  </r>
  <r>
    <d v="2023-07-01T00:00:00"/>
  </r>
  <r>
    <d v="2023-10-01T00:00:00"/>
  </r>
  <r>
    <d v="2023-10-01T00:00:00"/>
  </r>
  <r>
    <d v="2023-11-01T00:00:00"/>
  </r>
  <r>
    <d v="2023-08-01T00:00:00"/>
  </r>
  <r>
    <d v="2023-05-01T00:00:00"/>
  </r>
  <r>
    <d v="2023-07-01T00:00:00"/>
  </r>
  <r>
    <d v="2023-11-01T00:00:00"/>
  </r>
  <r>
    <d v="2023-01-01T00:00:00"/>
  </r>
  <r>
    <d v="2023-11-01T00:00:00"/>
  </r>
  <r>
    <d v="2023-03-01T00:00:00"/>
  </r>
  <r>
    <d v="2023-11-01T00:00:00"/>
  </r>
  <r>
    <d v="2023-06-01T00:00:00"/>
  </r>
  <r>
    <d v="2023-04-01T00:00:00"/>
  </r>
  <r>
    <d v="2023-04-01T00:00:00"/>
  </r>
  <r>
    <d v="2023-04-01T00:00:00"/>
  </r>
  <r>
    <d v="2023-10-01T00:00:00"/>
  </r>
  <r>
    <d v="2023-01-01T00:00:00"/>
  </r>
  <r>
    <d v="2023-12-01T00:00:00"/>
  </r>
  <r>
    <d v="2023-10-01T00:00:00"/>
  </r>
  <r>
    <d v="2023-01-01T00:00:00"/>
  </r>
  <r>
    <d v="2023-01-01T00:00:00"/>
  </r>
  <r>
    <d v="2023-10-01T00:00:00"/>
  </r>
  <r>
    <d v="2023-08-01T00:00:00"/>
  </r>
  <r>
    <d v="2023-12-01T00:00:00"/>
  </r>
  <r>
    <d v="2023-03-01T00:00:00"/>
  </r>
  <r>
    <d v="2023-05-01T00:00:00"/>
  </r>
  <r>
    <d v="2023-09-01T00:00:00"/>
  </r>
  <r>
    <d v="2023-07-01T00:00:00"/>
  </r>
  <r>
    <d v="2023-04-01T00:00:00"/>
  </r>
  <r>
    <d v="2023-03-01T00:00:00"/>
  </r>
  <r>
    <d v="2023-04-01T00:00:00"/>
  </r>
  <r>
    <d v="2023-08-01T00:00:00"/>
  </r>
  <r>
    <d v="2023-06-01T00:00:00"/>
  </r>
  <r>
    <d v="2023-04-01T00:00:00"/>
  </r>
  <r>
    <d v="2023-10-01T00:00:00"/>
  </r>
  <r>
    <d v="2023-09-01T00:00:00"/>
  </r>
  <r>
    <d v="2023-12-01T00:00:00"/>
  </r>
  <r>
    <d v="2023-06-01T00:00:00"/>
  </r>
  <r>
    <d v="2023-08-01T00:00:00"/>
  </r>
  <r>
    <d v="2023-07-01T00:00:00"/>
  </r>
  <r>
    <d v="2023-11-01T00:00:00"/>
  </r>
  <r>
    <d v="2023-01-01T00:00:00"/>
  </r>
  <r>
    <d v="2023-03-01T00:00:00"/>
  </r>
  <r>
    <d v="2023-09-01T00:00:00"/>
  </r>
  <r>
    <d v="2023-09-01T00:00:00"/>
  </r>
  <r>
    <d v="2023-11-01T00:00:00"/>
  </r>
  <r>
    <d v="2023-05-01T00:00:00"/>
  </r>
  <r>
    <d v="2023-01-01T00:00:00"/>
  </r>
  <r>
    <d v="2023-05-01T00:00:00"/>
  </r>
  <r>
    <d v="2023-09-01T00:00:00"/>
  </r>
  <r>
    <d v="2023-01-01T00:00:00"/>
  </r>
  <r>
    <d v="2023-02-01T00:00:00"/>
  </r>
  <r>
    <d v="2023-07-01T00:00:00"/>
  </r>
  <r>
    <d v="2023-09-01T00:00:00"/>
  </r>
  <r>
    <d v="2023-09-01T00:00:00"/>
  </r>
  <r>
    <d v="2023-07-01T00:00:00"/>
  </r>
  <r>
    <d v="2023-01-01T00:00:00"/>
  </r>
  <r>
    <d v="2023-12-01T00:00:00"/>
  </r>
  <r>
    <d v="2023-05-01T00:00:00"/>
  </r>
  <r>
    <d v="2023-12-01T00:00:00"/>
  </r>
  <r>
    <d v="2023-05-01T00:00:00"/>
  </r>
  <r>
    <d v="2023-10-01T00:00:00"/>
  </r>
  <r>
    <d v="2023-02-01T00:00:00"/>
  </r>
  <r>
    <d v="2023-01-01T00:00:00"/>
  </r>
  <r>
    <d v="2023-05-01T00:00:00"/>
  </r>
  <r>
    <d v="2023-06-01T00:00:00"/>
  </r>
  <r>
    <d v="2023-07-01T00:00:00"/>
  </r>
  <r>
    <d v="2023-11-01T00:00:00"/>
  </r>
  <r>
    <d v="2023-01-01T00:00:00"/>
  </r>
  <r>
    <d v="2023-01-01T00:00:00"/>
  </r>
  <r>
    <d v="2023-05-01T00:00:00"/>
  </r>
  <r>
    <d v="2023-09-01T00:00:00"/>
  </r>
  <r>
    <d v="2023-09-01T00:00:00"/>
  </r>
  <r>
    <d v="2023-05-01T00:00:00"/>
  </r>
  <r>
    <d v="2023-02-01T00:00:00"/>
  </r>
  <r>
    <d v="2023-05-01T00:00:00"/>
  </r>
  <r>
    <d v="2023-01-01T00:00:00"/>
  </r>
  <r>
    <d v="2023-11-01T00:00:00"/>
  </r>
  <r>
    <d v="2023-10-01T00:00:00"/>
  </r>
  <r>
    <d v="2023-07-01T00:00:00"/>
  </r>
  <r>
    <d v="2023-01-01T00:00:00"/>
  </r>
  <r>
    <d v="2023-07-01T00:00:00"/>
  </r>
  <r>
    <d v="2023-11-01T00:00:00"/>
  </r>
  <r>
    <d v="2023-04-01T00:00:00"/>
  </r>
  <r>
    <d v="2023-08-01T00:00:00"/>
  </r>
  <r>
    <d v="2023-12-01T00:00:00"/>
  </r>
  <r>
    <d v="2023-01-01T00:00:00"/>
  </r>
  <r>
    <d v="2023-11-01T00:00:00"/>
  </r>
  <r>
    <d v="2023-07-01T00:00:00"/>
  </r>
  <r>
    <d v="2023-03-01T00:00:00"/>
  </r>
  <r>
    <d v="2023-08-01T00:00:00"/>
  </r>
  <r>
    <d v="2023-04-01T00:00:00"/>
  </r>
  <r>
    <d v="2023-06-01T00:00:00"/>
  </r>
  <r>
    <d v="2023-06-01T00:00:00"/>
  </r>
  <r>
    <d v="2023-11-01T00:00:00"/>
  </r>
  <r>
    <d v="2023-08-01T00:00:00"/>
  </r>
  <r>
    <d v="2023-02-01T00:00:00"/>
  </r>
  <r>
    <d v="2023-06-01T00:00:00"/>
  </r>
  <r>
    <d v="2023-11-01T00:00:00"/>
  </r>
  <r>
    <d v="2023-09-01T00:00:00"/>
  </r>
  <r>
    <d v="2023-09-01T00:00:00"/>
  </r>
  <r>
    <d v="2023-07-01T00:00:00"/>
  </r>
  <r>
    <d v="2023-06-01T00:00:00"/>
  </r>
  <r>
    <d v="2023-05-01T00:00:00"/>
  </r>
  <r>
    <d v="2023-09-01T00:00:00"/>
  </r>
  <r>
    <d v="2023-10-01T00:00:00"/>
  </r>
  <r>
    <d v="2023-09-01T00:00:00"/>
  </r>
  <r>
    <d v="2023-11-01T00:00:00"/>
  </r>
  <r>
    <d v="2023-07-01T00:00:00"/>
  </r>
  <r>
    <d v="2023-11-01T00:00:00"/>
  </r>
  <r>
    <d v="2023-09-01T00:00:00"/>
  </r>
  <r>
    <d v="2023-06-01T00:00:00"/>
  </r>
  <r>
    <d v="2023-11-01T00:00:00"/>
  </r>
  <r>
    <d v="2023-10-01T00:00:00"/>
  </r>
  <r>
    <d v="2023-08-01T00:00:00"/>
  </r>
  <r>
    <d v="2023-10-01T00:00:00"/>
  </r>
  <r>
    <d v="2023-04-01T00:00:00"/>
  </r>
  <r>
    <d v="2023-02-01T00:00:00"/>
  </r>
  <r>
    <d v="2023-06-01T00:00:00"/>
  </r>
  <r>
    <d v="2023-03-01T00:00:00"/>
  </r>
  <r>
    <d v="2023-01-01T00:00:00"/>
  </r>
  <r>
    <d v="2023-10-01T00:00:00"/>
  </r>
  <r>
    <d v="2023-04-01T00:00:00"/>
  </r>
  <r>
    <d v="2023-11-01T00:00:00"/>
  </r>
  <r>
    <d v="2023-06-01T00:00:00"/>
  </r>
  <r>
    <d v="2023-09-01T00:00:00"/>
  </r>
  <r>
    <d v="2023-09-01T00:00:00"/>
  </r>
  <r>
    <d v="2023-11-01T00:00:00"/>
  </r>
  <r>
    <d v="2023-08-01T00:00:00"/>
  </r>
  <r>
    <d v="2023-07-01T00:00:00"/>
  </r>
  <r>
    <d v="2023-02-01T00:00:00"/>
  </r>
  <r>
    <d v="2023-09-01T00:00:00"/>
  </r>
  <r>
    <d v="2023-11-01T00:00:00"/>
  </r>
  <r>
    <d v="2023-03-01T00:00:00"/>
  </r>
  <r>
    <d v="2023-07-01T00:00:00"/>
  </r>
  <r>
    <d v="2023-06-01T00:00:00"/>
  </r>
  <r>
    <d v="2023-05-01T00:00:00"/>
  </r>
  <r>
    <d v="2023-04-01T00:00:00"/>
  </r>
  <r>
    <d v="2023-07-01T00:00:00"/>
  </r>
  <r>
    <d v="2023-05-01T00:00:00"/>
  </r>
  <r>
    <d v="2023-06-01T00:00:00"/>
  </r>
  <r>
    <d v="2023-09-01T00:00:00"/>
  </r>
  <r>
    <d v="2023-05-01T00:00:00"/>
  </r>
  <r>
    <d v="2023-07-01T00:00:00"/>
  </r>
  <r>
    <d v="2023-07-01T00:00:00"/>
  </r>
  <r>
    <d v="2023-11-01T00:00:00"/>
  </r>
  <r>
    <d v="2023-06-01T00:00:00"/>
  </r>
  <r>
    <d v="2023-11-01T00:00:00"/>
  </r>
  <r>
    <d v="2023-10-01T00:00:00"/>
  </r>
  <r>
    <d v="2023-03-01T00:00:00"/>
  </r>
  <r>
    <d v="2023-08-01T00:00:00"/>
  </r>
  <r>
    <d v="2023-08-01T00:00:00"/>
  </r>
  <r>
    <d v="2023-02-01T00:00:00"/>
  </r>
  <r>
    <d v="2023-09-01T00:00:00"/>
  </r>
  <r>
    <d v="2023-01-01T00:00:00"/>
  </r>
  <r>
    <d v="2023-08-01T00:00:00"/>
  </r>
  <r>
    <d v="2023-08-01T00:00:00"/>
  </r>
  <r>
    <d v="2023-02-01T00:00:00"/>
  </r>
  <r>
    <d v="2023-11-01T00:00:00"/>
  </r>
  <r>
    <d v="2023-02-01T00:00:00"/>
  </r>
  <r>
    <d v="2023-07-01T00:00:00"/>
  </r>
  <r>
    <d v="2023-10-01T00:00:00"/>
  </r>
  <r>
    <d v="2023-05-01T00:00:00"/>
  </r>
  <r>
    <d v="2023-07-01T00:00:00"/>
  </r>
  <r>
    <d v="2023-12-01T00:00:00"/>
  </r>
  <r>
    <d v="2023-07-01T00:00:00"/>
  </r>
  <r>
    <d v="2023-07-01T00:00:00"/>
  </r>
  <r>
    <d v="2023-05-01T00:00:00"/>
  </r>
  <r>
    <d v="2023-08-01T00:00:00"/>
  </r>
  <r>
    <d v="2023-06-01T00:00:00"/>
  </r>
  <r>
    <d v="2023-02-01T00:00:00"/>
  </r>
  <r>
    <d v="2023-04-01T00:00:00"/>
  </r>
  <r>
    <d v="2023-03-01T00:00:00"/>
  </r>
  <r>
    <d v="2023-12-01T00:00:00"/>
  </r>
  <r>
    <d v="2023-10-01T00:00:00"/>
  </r>
  <r>
    <d v="2023-02-01T00:00:00"/>
  </r>
  <r>
    <d v="2023-08-01T00:00:00"/>
  </r>
  <r>
    <d v="2023-08-01T00:00:00"/>
  </r>
  <r>
    <d v="2023-12-01T00:00:00"/>
  </r>
  <r>
    <d v="2023-05-01T00:00:00"/>
  </r>
  <r>
    <d v="2023-01-01T00:00:00"/>
  </r>
  <r>
    <d v="2023-03-01T00:00:00"/>
  </r>
  <r>
    <d v="2023-12-01T00:00:00"/>
  </r>
  <r>
    <d v="2023-09-01T00:00:00"/>
  </r>
  <r>
    <d v="2023-06-01T00:00:00"/>
  </r>
  <r>
    <d v="2023-07-01T00:00:00"/>
  </r>
  <r>
    <d v="2023-11-01T00:00:00"/>
  </r>
  <r>
    <d v="2023-01-01T00:00:00"/>
  </r>
  <r>
    <d v="2023-12-01T00:00:00"/>
  </r>
  <r>
    <d v="2023-07-01T00:00:00"/>
  </r>
  <r>
    <d v="2023-06-01T00:00:00"/>
  </r>
  <r>
    <d v="2023-06-01T00:00:00"/>
  </r>
  <r>
    <d v="2023-10-01T00:00:00"/>
  </r>
  <r>
    <d v="2023-10-01T00:00:00"/>
  </r>
  <r>
    <d v="2023-08-01T00:00:00"/>
  </r>
  <r>
    <d v="2023-04-01T00:00:00"/>
  </r>
  <r>
    <d v="2023-12-01T00:00:00"/>
  </r>
  <r>
    <d v="2023-11-01T00:00:00"/>
  </r>
  <r>
    <d v="2023-11-01T00:00:00"/>
  </r>
  <r>
    <d v="2023-09-01T00:00:00"/>
  </r>
  <r>
    <d v="2023-10-01T00:00:00"/>
  </r>
  <r>
    <d v="2023-05-01T00:00:00"/>
  </r>
  <r>
    <d v="2023-10-01T00:00:00"/>
  </r>
  <r>
    <d v="2023-10-01T00:00:00"/>
  </r>
  <r>
    <d v="2023-11-01T00:00:00"/>
  </r>
  <r>
    <d v="2023-09-01T00:00:00"/>
  </r>
  <r>
    <d v="2023-09-01T00:00:00"/>
  </r>
  <r>
    <d v="2023-05-01T00:00:00"/>
  </r>
  <r>
    <d v="2023-10-01T00:00:00"/>
  </r>
  <r>
    <d v="2023-12-01T00:00:00"/>
  </r>
  <r>
    <d v="2023-01-01T00:00:00"/>
  </r>
  <r>
    <d v="2023-05-01T00:00:00"/>
  </r>
  <r>
    <d v="2023-10-01T00:00:00"/>
  </r>
  <r>
    <d v="2023-02-01T00:00:00"/>
  </r>
  <r>
    <d v="2023-07-01T00:00:00"/>
  </r>
  <r>
    <d v="2023-02-01T00:00:00"/>
  </r>
  <r>
    <d v="2023-12-01T00:00:00"/>
  </r>
  <r>
    <d v="2023-08-01T00:00:00"/>
  </r>
  <r>
    <d v="2023-11-01T00:00:00"/>
  </r>
  <r>
    <d v="2023-07-01T00:00:00"/>
  </r>
  <r>
    <d v="2023-12-01T00:00:00"/>
  </r>
  <r>
    <d v="2023-05-01T00:00:00"/>
  </r>
  <r>
    <d v="2023-12-01T00:00:00"/>
  </r>
  <r>
    <d v="2023-09-01T00:00:00"/>
  </r>
  <r>
    <d v="2023-03-01T00:00:00"/>
  </r>
  <r>
    <d v="2023-05-01T00:00:00"/>
  </r>
  <r>
    <d v="2023-08-01T00:00:00"/>
  </r>
  <r>
    <d v="2023-07-01T00:00:00"/>
  </r>
  <r>
    <d v="2023-05-01T00:00:00"/>
  </r>
  <r>
    <d v="2023-08-01T00:00:00"/>
  </r>
  <r>
    <d v="2023-11-01T00:00:00"/>
  </r>
  <r>
    <d v="2023-11-01T00:00:00"/>
  </r>
  <r>
    <d v="2023-08-01T00:00:00"/>
  </r>
  <r>
    <d v="2023-12-01T00:00:00"/>
  </r>
  <r>
    <d v="2023-06-01T00:00:00"/>
  </r>
  <r>
    <d v="2023-09-01T00:00:00"/>
  </r>
  <r>
    <d v="2023-09-01T00:00:00"/>
  </r>
  <r>
    <d v="2023-11-01T00:00:00"/>
  </r>
  <r>
    <d v="2023-09-01T00:00:00"/>
  </r>
  <r>
    <d v="2023-01-01T00:00:00"/>
  </r>
  <r>
    <d v="2023-05-01T00:00:00"/>
  </r>
  <r>
    <d v="2023-02-01T00:00:00"/>
  </r>
  <r>
    <d v="2023-08-01T00:00:00"/>
  </r>
  <r>
    <d v="2023-10-01T00:00:00"/>
  </r>
  <r>
    <d v="2023-06-01T00:00:00"/>
  </r>
  <r>
    <d v="2023-04-01T00:00:00"/>
  </r>
  <r>
    <d v="2023-03-01T00:00:00"/>
  </r>
  <r>
    <d v="2023-02-01T00:00:00"/>
  </r>
  <r>
    <d v="2023-03-01T00:00:00"/>
  </r>
  <r>
    <d v="2023-06-01T00:00:00"/>
  </r>
  <r>
    <d v="2023-01-01T00:00:00"/>
  </r>
  <r>
    <d v="2023-06-01T00:00:00"/>
  </r>
  <r>
    <d v="2023-02-01T00:00:00"/>
  </r>
  <r>
    <d v="2023-04-01T00:00:00"/>
  </r>
  <r>
    <d v="2023-05-01T00:00:00"/>
  </r>
  <r>
    <d v="2023-08-01T00:00:00"/>
  </r>
  <r>
    <d v="2023-06-01T00:00:00"/>
  </r>
  <r>
    <d v="2023-09-01T00:00:00"/>
  </r>
  <r>
    <d v="2023-04-01T00:00:00"/>
  </r>
  <r>
    <d v="2023-11-01T00:00:00"/>
  </r>
  <r>
    <d v="2023-05-01T00:00:00"/>
  </r>
  <r>
    <d v="2023-11-01T00:00:00"/>
  </r>
  <r>
    <d v="2023-10-01T00:00:00"/>
  </r>
  <r>
    <d v="2023-07-01T00:00:00"/>
  </r>
  <r>
    <d v="2023-06-01T00:00:00"/>
  </r>
  <r>
    <d v="2023-11-01T00:00:00"/>
  </r>
  <r>
    <d v="2023-06-01T00:00:00"/>
  </r>
  <r>
    <d v="2023-12-01T00:00:00"/>
  </r>
  <r>
    <d v="2023-09-01T00:00:00"/>
  </r>
  <r>
    <d v="2023-10-01T00:00:00"/>
  </r>
  <r>
    <d v="2023-10-01T00:00:00"/>
  </r>
  <r>
    <d v="2023-09-01T00:00:00"/>
  </r>
  <r>
    <d v="2023-08-01T00:00:00"/>
  </r>
  <r>
    <d v="2023-07-01T00:00:00"/>
  </r>
  <r>
    <d v="2023-06-01T00:00:00"/>
  </r>
  <r>
    <d v="2023-12-01T00:00:00"/>
  </r>
  <r>
    <d v="2023-06-01T00:00:00"/>
  </r>
  <r>
    <d v="2023-07-01T00:00:00"/>
  </r>
  <r>
    <d v="2023-03-01T00:00:00"/>
  </r>
  <r>
    <d v="2023-12-01T00:00:00"/>
  </r>
  <r>
    <d v="2023-06-01T00:00:00"/>
  </r>
  <r>
    <d v="2023-07-01T00:00:00"/>
  </r>
  <r>
    <d v="2023-08-01T00:00:00"/>
  </r>
  <r>
    <d v="2023-02-01T00:00:00"/>
  </r>
  <r>
    <d v="2023-06-01T00:00:00"/>
  </r>
  <r>
    <d v="2023-04-01T00:00:00"/>
  </r>
  <r>
    <d v="2023-12-01T00:00:00"/>
  </r>
  <r>
    <d v="2023-06-01T00:00:00"/>
  </r>
  <r>
    <d v="2023-03-01T00:00:00"/>
  </r>
  <r>
    <d v="2023-08-01T00:00:00"/>
  </r>
  <r>
    <d v="2023-12-01T00:00:00"/>
  </r>
  <r>
    <d v="2023-06-01T00:00:00"/>
  </r>
  <r>
    <d v="2023-05-01T00:00:00"/>
  </r>
  <r>
    <d v="2023-11-01T00:00:00"/>
  </r>
  <r>
    <d v="2023-10-01T00:00:00"/>
  </r>
  <r>
    <d v="2023-04-01T00:00:00"/>
  </r>
  <r>
    <d v="2023-10-01T00:00:00"/>
  </r>
  <r>
    <d v="2023-10-01T00:00:00"/>
  </r>
  <r>
    <d v="2023-05-01T00:00:00"/>
  </r>
  <r>
    <d v="2023-06-01T00:00:00"/>
  </r>
  <r>
    <d v="2023-04-01T00:00:00"/>
  </r>
  <r>
    <d v="2023-08-01T00:00:00"/>
  </r>
  <r>
    <d v="2023-09-01T00:00:00"/>
  </r>
  <r>
    <d v="2023-11-01T00:00:00"/>
  </r>
  <r>
    <d v="2023-04-01T00:00:00"/>
  </r>
  <r>
    <d v="2023-04-01T00:00:00"/>
  </r>
  <r>
    <d v="2023-04-01T00:00:00"/>
  </r>
  <r>
    <d v="2023-01-01T00:00:00"/>
  </r>
  <r>
    <d v="2023-10-01T00:00:00"/>
  </r>
  <r>
    <d v="2023-01-01T00:00:00"/>
  </r>
  <r>
    <d v="2023-05-01T00:00:00"/>
  </r>
  <r>
    <d v="2023-03-01T00:00:00"/>
  </r>
  <r>
    <d v="2023-11-01T00:00:00"/>
  </r>
  <r>
    <d v="2023-04-01T00:00:00"/>
  </r>
  <r>
    <d v="2023-04-01T00:00:00"/>
  </r>
  <r>
    <d v="2023-10-01T00:00:00"/>
  </r>
  <r>
    <d v="2023-07-01T00:00:00"/>
  </r>
  <r>
    <d v="2023-02-01T00:00:00"/>
  </r>
  <r>
    <d v="2023-12-01T00:00:00"/>
  </r>
  <r>
    <d v="2023-11-01T00:00:00"/>
  </r>
  <r>
    <d v="2023-03-01T00:00:00"/>
  </r>
  <r>
    <d v="2023-12-01T00:00:00"/>
  </r>
  <r>
    <d v="2023-10-01T00:00:00"/>
  </r>
  <r>
    <d v="2023-09-01T00:00:00"/>
  </r>
  <r>
    <d v="2023-07-01T00:00:00"/>
  </r>
  <r>
    <d v="2023-04-01T00:00:00"/>
  </r>
  <r>
    <d v="2023-06-01T00:00:00"/>
  </r>
  <r>
    <d v="2023-11-01T00:00:00"/>
  </r>
  <r>
    <d v="2023-09-01T00:00:00"/>
  </r>
  <r>
    <d v="2023-03-01T00:00:00"/>
  </r>
  <r>
    <d v="2023-03-01T00:00:00"/>
  </r>
  <r>
    <d v="2023-03-01T00:00:00"/>
  </r>
  <r>
    <d v="2023-05-01T00:00:00"/>
  </r>
  <r>
    <d v="2023-10-01T00:00:00"/>
  </r>
  <r>
    <d v="2023-09-01T00:00:00"/>
  </r>
  <r>
    <d v="2023-08-01T00:00:00"/>
  </r>
  <r>
    <d v="2023-07-01T00:00:00"/>
  </r>
  <r>
    <d v="2023-07-01T00:00:00"/>
  </r>
  <r>
    <d v="2023-12-01T00:00:00"/>
  </r>
  <r>
    <d v="2023-04-01T00:00:00"/>
  </r>
  <r>
    <d v="2023-02-01T00:00:00"/>
  </r>
  <r>
    <d v="2023-04-01T00:00:00"/>
  </r>
  <r>
    <d v="2023-02-01T00:00:00"/>
  </r>
  <r>
    <d v="2023-07-01T00:00:00"/>
  </r>
  <r>
    <d v="2023-06-01T00:00:00"/>
  </r>
  <r>
    <d v="2023-06-01T00:00:00"/>
  </r>
  <r>
    <d v="2023-12-01T00:00:00"/>
  </r>
  <r>
    <d v="2023-05-01T00:00:00"/>
  </r>
  <r>
    <d v="2023-12-01T00:00:00"/>
  </r>
  <r>
    <d v="2023-12-01T00:00:00"/>
  </r>
  <r>
    <d v="2023-10-01T00:00:00"/>
  </r>
  <r>
    <d v="2023-03-01T00:00:00"/>
  </r>
  <r>
    <d v="2023-03-01T00:00:00"/>
  </r>
  <r>
    <d v="2023-04-01T00:00:00"/>
  </r>
  <r>
    <d v="2023-07-01T00:00:00"/>
  </r>
  <r>
    <d v="2023-09-01T00:00:00"/>
  </r>
  <r>
    <d v="2023-05-01T00:00:00"/>
  </r>
  <r>
    <d v="2023-09-01T00:00:00"/>
  </r>
  <r>
    <d v="2023-09-01T00:00:00"/>
  </r>
  <r>
    <d v="2023-07-01T00:00:00"/>
  </r>
  <r>
    <d v="2023-11-01T00:00:00"/>
  </r>
  <r>
    <d v="2023-12-01T00:00:00"/>
  </r>
  <r>
    <d v="2023-07-01T00:00:00"/>
  </r>
  <r>
    <d v="2023-08-01T00:00:00"/>
  </r>
  <r>
    <d v="2023-06-01T00:00:00"/>
  </r>
  <r>
    <d v="2023-09-01T00:00:00"/>
  </r>
  <r>
    <d v="2023-05-01T00:00:00"/>
  </r>
  <r>
    <d v="2023-09-01T00:00:00"/>
  </r>
  <r>
    <d v="2023-09-01T00:00:00"/>
  </r>
  <r>
    <d v="2023-12-01T00:00:00"/>
  </r>
  <r>
    <d v="2023-11-01T00:00:00"/>
  </r>
  <r>
    <d v="2023-09-01T00:00:00"/>
  </r>
  <r>
    <d v="2023-10-01T00:00:00"/>
  </r>
  <r>
    <d v="2023-10-01T00:00:00"/>
  </r>
  <r>
    <d v="2023-03-01T00:00:00"/>
  </r>
  <r>
    <d v="2023-12-01T00:00:00"/>
  </r>
  <r>
    <d v="2023-04-01T00:00:00"/>
  </r>
  <r>
    <d v="2023-10-01T00:00:00"/>
  </r>
  <r>
    <d v="2023-04-01T00:00:00"/>
  </r>
  <r>
    <d v="2023-04-01T00:00:00"/>
  </r>
  <r>
    <d v="2023-06-01T00:00:00"/>
  </r>
  <r>
    <d v="2023-10-01T00:00:00"/>
  </r>
  <r>
    <d v="2023-05-01T00:00:00"/>
  </r>
  <r>
    <d v="2023-08-01T00:00:00"/>
  </r>
  <r>
    <d v="2023-05-01T00:00:00"/>
  </r>
  <r>
    <d v="2023-10-01T00:00:00"/>
  </r>
  <r>
    <d v="2023-04-01T00:00:00"/>
  </r>
  <r>
    <d v="2023-07-01T00:00:00"/>
  </r>
  <r>
    <d v="2023-04-01T00:00:00"/>
  </r>
  <r>
    <d v="2023-04-01T00:00:00"/>
  </r>
  <r>
    <d v="2023-12-01T00:00:00"/>
  </r>
  <r>
    <d v="2023-10-01T00:00:00"/>
  </r>
  <r>
    <d v="2023-05-01T00:00:00"/>
  </r>
  <r>
    <d v="2023-11-01T00:00:00"/>
  </r>
  <r>
    <d v="2023-04-01T00:00:00"/>
  </r>
  <r>
    <d v="2023-10-01T00:00:00"/>
  </r>
  <r>
    <d v="2023-10-01T00:00:00"/>
  </r>
  <r>
    <d v="2023-10-01T00:00:00"/>
  </r>
  <r>
    <d v="2023-09-01T00:00:00"/>
  </r>
  <r>
    <d v="2023-12-01T00:00:00"/>
  </r>
  <r>
    <d v="2023-08-01T00:00:00"/>
  </r>
  <r>
    <d v="2023-12-01T00:00:00"/>
  </r>
  <r>
    <d v="2023-08-01T00:00:00"/>
  </r>
  <r>
    <d v="2023-09-01T00:00:00"/>
  </r>
  <r>
    <d v="2023-07-01T00:00:00"/>
  </r>
  <r>
    <d v="2023-07-01T00:00:00"/>
  </r>
  <r>
    <d v="2023-09-01T00:00:00"/>
  </r>
  <r>
    <d v="2023-06-01T00:00:00"/>
  </r>
  <r>
    <d v="2023-03-01T00:00:00"/>
  </r>
  <r>
    <d v="2023-04-01T00:00:00"/>
  </r>
  <r>
    <d v="2023-06-01T00:00:00"/>
  </r>
  <r>
    <d v="2023-03-01T00:00:00"/>
  </r>
  <r>
    <d v="2023-09-01T00:00:00"/>
  </r>
  <r>
    <d v="2023-04-01T00:00:00"/>
  </r>
  <r>
    <d v="2023-10-01T00:00:00"/>
  </r>
  <r>
    <d v="2023-04-01T00:00:00"/>
  </r>
  <r>
    <d v="2023-08-01T00:00:00"/>
  </r>
  <r>
    <d v="2023-06-01T00:00:00"/>
  </r>
  <r>
    <d v="2023-11-01T00:00:00"/>
  </r>
  <r>
    <d v="2023-01-01T00:00:00"/>
  </r>
  <r>
    <d v="2023-04-01T00:00:00"/>
  </r>
  <r>
    <d v="2023-05-01T00:00:00"/>
  </r>
  <r>
    <d v="2023-01-01T00:00:00"/>
  </r>
  <r>
    <d v="2023-01-01T00:00:00"/>
  </r>
  <r>
    <d v="2023-09-01T00:00:00"/>
  </r>
  <r>
    <d v="2023-05-01T00:00:00"/>
  </r>
  <r>
    <d v="2023-03-01T00:00:00"/>
  </r>
  <r>
    <d v="2023-11-01T00:00:00"/>
  </r>
  <r>
    <d v="2023-09-01T00:00:00"/>
  </r>
  <r>
    <d v="2023-09-01T00:00:00"/>
  </r>
  <r>
    <d v="2023-03-01T00:00:00"/>
  </r>
  <r>
    <d v="2023-12-01T00:00:00"/>
  </r>
  <r>
    <d v="2023-04-01T00:00:00"/>
  </r>
  <r>
    <d v="2023-11-01T00:00:00"/>
  </r>
  <r>
    <d v="2023-08-01T00:00:00"/>
  </r>
  <r>
    <d v="2023-02-01T00:00:00"/>
  </r>
  <r>
    <d v="2023-10-01T00:00:00"/>
  </r>
  <r>
    <d v="2023-10-01T00:00:00"/>
  </r>
  <r>
    <d v="2023-09-01T00:00:00"/>
  </r>
  <r>
    <d v="2023-07-01T00:00:00"/>
  </r>
  <r>
    <d v="2023-04-01T00:00:00"/>
  </r>
  <r>
    <d v="2023-09-01T00:00:00"/>
  </r>
  <r>
    <d v="2023-02-01T00:00:00"/>
  </r>
  <r>
    <d v="2023-03-01T00:00:00"/>
  </r>
  <r>
    <d v="2023-10-01T00:00:00"/>
  </r>
  <r>
    <d v="2023-11-01T00:00:00"/>
  </r>
  <r>
    <d v="2023-12-01T00:00:00"/>
  </r>
  <r>
    <d v="2023-06-01T00:00:00"/>
  </r>
  <r>
    <d v="2023-01-01T00:00:00"/>
  </r>
  <r>
    <d v="2023-11-01T00:00:00"/>
  </r>
  <r>
    <d v="2023-05-01T00:00:00"/>
  </r>
  <r>
    <d v="2023-05-01T00:00:00"/>
  </r>
  <r>
    <d v="2023-01-01T00:00:00"/>
  </r>
  <r>
    <d v="2023-11-01T00:00:00"/>
  </r>
  <r>
    <d v="2023-05-01T00:00:00"/>
  </r>
  <r>
    <d v="2023-05-01T00:00:00"/>
  </r>
  <r>
    <d v="2023-08-01T00:00:00"/>
  </r>
  <r>
    <d v="2023-10-01T00:00:00"/>
  </r>
  <r>
    <d v="2023-04-01T00:00:00"/>
  </r>
  <r>
    <d v="2023-02-01T00:00:00"/>
  </r>
  <r>
    <d v="2023-02-01T00:00:00"/>
  </r>
  <r>
    <d v="2023-07-01T00:00:00"/>
  </r>
  <r>
    <d v="2023-10-01T00:00:00"/>
  </r>
  <r>
    <d v="2023-09-01T00:00:00"/>
  </r>
  <r>
    <d v="2023-12-01T00:00:00"/>
  </r>
  <r>
    <d v="2023-06-01T00:00:00"/>
  </r>
  <r>
    <d v="2023-11-01T00:00:00"/>
  </r>
  <r>
    <d v="2023-05-01T00:00:00"/>
  </r>
  <r>
    <d v="2023-08-01T00:00:00"/>
  </r>
  <r>
    <d v="2023-07-01T00:00:00"/>
  </r>
  <r>
    <d v="2023-05-01T00:00:00"/>
  </r>
  <r>
    <d v="2023-06-01T00:00:00"/>
  </r>
  <r>
    <d v="2023-12-01T00:00:00"/>
  </r>
  <r>
    <d v="2023-02-01T00:00:00"/>
  </r>
  <r>
    <d v="2023-01-01T00:00:00"/>
  </r>
  <r>
    <d v="2023-10-01T00:00:00"/>
  </r>
  <r>
    <d v="2023-06-01T00:00:00"/>
  </r>
  <r>
    <d v="2023-02-01T00:00:00"/>
  </r>
  <r>
    <d v="2023-10-01T00:00:00"/>
  </r>
  <r>
    <d v="2023-07-01T00:00:00"/>
  </r>
  <r>
    <d v="2023-05-01T00:00:00"/>
  </r>
  <r>
    <d v="2023-11-01T00:00:00"/>
  </r>
  <r>
    <d v="2023-06-01T00:00:00"/>
  </r>
  <r>
    <d v="2023-10-01T00:00:00"/>
  </r>
  <r>
    <d v="2023-11-01T00:00:00"/>
  </r>
  <r>
    <d v="2023-05-01T00:00:00"/>
  </r>
  <r>
    <d v="2023-12-01T00:00:00"/>
  </r>
  <r>
    <d v="2023-06-01T00:00:00"/>
  </r>
  <r>
    <d v="2023-07-01T00:00:00"/>
  </r>
  <r>
    <d v="2023-12-01T00:00:00"/>
  </r>
  <r>
    <d v="2023-08-01T00:00:00"/>
  </r>
  <r>
    <d v="2023-03-01T00:00:00"/>
  </r>
  <r>
    <d v="2023-01-01T00:00:00"/>
  </r>
  <r>
    <d v="2023-01-01T00:00:00"/>
  </r>
  <r>
    <d v="2023-03-01T00:00:00"/>
  </r>
  <r>
    <d v="2023-03-01T00:00:00"/>
  </r>
  <r>
    <d v="2023-02-01T00:00:00"/>
  </r>
  <r>
    <d v="2023-12-01T00:00:00"/>
  </r>
  <r>
    <d v="2023-10-01T00:00:00"/>
  </r>
  <r>
    <d v="2023-05-01T00:00:00"/>
  </r>
  <r>
    <d v="2023-03-01T00:00:00"/>
  </r>
  <r>
    <d v="2023-01-01T00:00:00"/>
  </r>
  <r>
    <d v="2023-08-01T00:00:00"/>
  </r>
  <r>
    <d v="2023-12-01T00:00:00"/>
  </r>
  <r>
    <d v="2023-05-01T00:00:00"/>
  </r>
  <r>
    <d v="2023-08-01T00:00:00"/>
  </r>
  <r>
    <d v="2023-07-01T00:00:00"/>
  </r>
  <r>
    <d v="2023-07-01T00:00:00"/>
  </r>
  <r>
    <d v="2023-02-01T00:00:00"/>
  </r>
  <r>
    <d v="2023-10-01T00:00:00"/>
  </r>
  <r>
    <d v="2023-05-01T00:00:00"/>
  </r>
  <r>
    <d v="2023-09-01T00:00:00"/>
  </r>
  <r>
    <d v="2023-10-01T00:00:00"/>
  </r>
  <r>
    <d v="2023-07-01T00:00:00"/>
  </r>
  <r>
    <d v="2023-10-01T00:00:00"/>
  </r>
  <r>
    <d v="2023-08-01T00:00:00"/>
  </r>
  <r>
    <d v="2023-01-01T00:00:00"/>
  </r>
  <r>
    <d v="2023-06-01T00:00:00"/>
  </r>
  <r>
    <d v="2023-12-01T00:00:00"/>
  </r>
  <r>
    <d v="2023-02-01T00:00:00"/>
  </r>
  <r>
    <d v="2023-01-01T00:00:00"/>
  </r>
  <r>
    <d v="2023-07-01T00:00:00"/>
  </r>
  <r>
    <d v="2023-08-01T00:00:00"/>
  </r>
  <r>
    <d v="2023-04-01T00:00:00"/>
  </r>
  <r>
    <d v="2023-04-01T00:00:00"/>
  </r>
  <r>
    <d v="2023-02-01T00:00:00"/>
  </r>
  <r>
    <d v="2023-11-01T00:00:00"/>
  </r>
  <r>
    <d v="2023-02-01T00:00:00"/>
  </r>
  <r>
    <d v="2023-02-01T00:00:00"/>
  </r>
  <r>
    <d v="2023-10-01T00:00:00"/>
  </r>
  <r>
    <d v="2023-02-01T00:00:00"/>
  </r>
  <r>
    <d v="2023-01-01T00:00:00"/>
  </r>
  <r>
    <d v="2023-07-01T00:00:00"/>
  </r>
  <r>
    <d v="2023-01-01T00:00:00"/>
  </r>
  <r>
    <d v="2023-03-01T00:00:00"/>
  </r>
  <r>
    <d v="2023-02-01T00:00:00"/>
  </r>
  <r>
    <d v="2023-11-01T00:00:00"/>
  </r>
  <r>
    <d v="2023-06-01T00:00:00"/>
  </r>
  <r>
    <d v="2023-06-01T00:00:00"/>
  </r>
  <r>
    <d v="2023-09-01T00:00:00"/>
  </r>
  <r>
    <d v="2023-06-01T00:00:00"/>
  </r>
  <r>
    <d v="2023-01-01T00:00:00"/>
  </r>
  <r>
    <d v="2023-12-01T00:00:00"/>
  </r>
  <r>
    <d v="2023-10-01T00:00:00"/>
  </r>
  <r>
    <d v="2023-12-01T00:00:00"/>
  </r>
  <r>
    <d v="2023-02-01T00:00:00"/>
  </r>
  <r>
    <d v="2023-07-01T00:00:00"/>
  </r>
  <r>
    <d v="2023-07-01T00:00:00"/>
  </r>
  <r>
    <d v="2023-12-01T00:00:00"/>
  </r>
  <r>
    <d v="2023-03-01T00:00:00"/>
  </r>
  <r>
    <d v="2023-09-01T00:00:00"/>
  </r>
  <r>
    <d v="2023-06-01T00:00:00"/>
  </r>
  <r>
    <d v="2023-10-01T00:00:00"/>
  </r>
  <r>
    <d v="2023-05-01T00:00:00"/>
  </r>
  <r>
    <d v="2023-01-01T00:00:00"/>
  </r>
  <r>
    <d v="2023-03-01T00:00:00"/>
  </r>
  <r>
    <d v="2023-06-01T00:00:00"/>
  </r>
  <r>
    <d v="2023-05-01T00:00:00"/>
  </r>
  <r>
    <d v="2023-11-01T00:00:00"/>
  </r>
  <r>
    <d v="2023-10-01T00:00:00"/>
  </r>
  <r>
    <d v="2023-01-01T00:00:00"/>
  </r>
  <r>
    <d v="2023-06-01T00:00:00"/>
  </r>
  <r>
    <d v="2023-09-01T00:00:00"/>
  </r>
  <r>
    <d v="2023-02-01T00:00:00"/>
  </r>
  <r>
    <d v="2023-05-01T00:00:00"/>
  </r>
  <r>
    <d v="2023-11-01T00:00:00"/>
  </r>
  <r>
    <d v="2023-09-01T00:00:00"/>
  </r>
  <r>
    <d v="2023-11-01T00:00:00"/>
  </r>
  <r>
    <d v="2023-09-01T00:00:00"/>
  </r>
  <r>
    <d v="2023-02-01T00:00:00"/>
  </r>
  <r>
    <d v="2023-04-01T00:00:00"/>
  </r>
  <r>
    <d v="2023-09-01T00:00:00"/>
  </r>
  <r>
    <d v="2023-06-01T00:00:00"/>
  </r>
  <r>
    <d v="2023-09-01T00:00:00"/>
  </r>
  <r>
    <d v="2023-10-01T00:00:00"/>
  </r>
  <r>
    <d v="2023-02-01T00:00:00"/>
  </r>
  <r>
    <d v="2023-06-01T00:00:00"/>
  </r>
  <r>
    <d v="2023-08-01T00:00:00"/>
  </r>
  <r>
    <d v="2023-09-01T00:00:00"/>
  </r>
  <r>
    <d v="2023-07-01T00:00:00"/>
  </r>
  <r>
    <d v="2023-10-01T00:00:00"/>
  </r>
  <r>
    <d v="2023-02-01T00:00:00"/>
  </r>
  <r>
    <d v="2023-04-01T00:00:00"/>
  </r>
  <r>
    <d v="2023-02-01T00:00:00"/>
  </r>
  <r>
    <d v="2023-07-01T00:00:00"/>
  </r>
  <r>
    <d v="2023-02-01T00:00:00"/>
  </r>
  <r>
    <d v="2023-01-01T00:00:00"/>
  </r>
  <r>
    <d v="2023-05-01T00:00:00"/>
  </r>
  <r>
    <d v="2023-10-01T00:00:00"/>
  </r>
  <r>
    <d v="2023-07-01T00:00:00"/>
  </r>
  <r>
    <d v="2023-07-01T00:00:00"/>
  </r>
  <r>
    <d v="2023-09-01T00:00:00"/>
  </r>
  <r>
    <d v="2023-07-01T00:00:00"/>
  </r>
  <r>
    <d v="2023-11-01T00:00:00"/>
  </r>
  <r>
    <d v="2023-10-01T00:00:00"/>
  </r>
  <r>
    <d v="2023-08-01T00:00:00"/>
  </r>
  <r>
    <d v="2023-12-01T00:00:00"/>
  </r>
  <r>
    <d v="2023-05-01T00:00:00"/>
  </r>
  <r>
    <d v="2023-06-01T00:00:00"/>
  </r>
  <r>
    <d v="2023-06-01T00:00:00"/>
  </r>
  <r>
    <d v="2023-07-01T00:00:00"/>
  </r>
  <r>
    <d v="2023-09-01T00:00:00"/>
  </r>
  <r>
    <d v="2023-09-01T00:00:00"/>
  </r>
  <r>
    <d v="2023-06-01T00:00:00"/>
  </r>
  <r>
    <d v="2023-11-01T00:00:00"/>
  </r>
  <r>
    <d v="2023-01-01T00:00:00"/>
  </r>
  <r>
    <d v="2023-12-01T00:00:00"/>
  </r>
  <r>
    <d v="2023-06-01T00:00:00"/>
  </r>
  <r>
    <d v="2023-07-01T00:00:00"/>
  </r>
  <r>
    <d v="2023-06-01T00:00:00"/>
  </r>
  <r>
    <d v="2023-07-01T00:00:00"/>
  </r>
  <r>
    <d v="2023-06-01T00:00:00"/>
  </r>
  <r>
    <d v="2023-12-01T00:00:00"/>
  </r>
  <r>
    <d v="2023-07-01T00:00:00"/>
  </r>
  <r>
    <d v="2023-02-01T00:00:00"/>
  </r>
  <r>
    <d v="2023-03-01T00:00:00"/>
  </r>
  <r>
    <d v="2023-08-01T00:00:00"/>
  </r>
  <r>
    <d v="2023-12-01T00:00:00"/>
  </r>
  <r>
    <d v="2023-03-01T00:00:00"/>
  </r>
  <r>
    <d v="2023-08-01T00:00:00"/>
  </r>
  <r>
    <d v="2023-10-01T00:00:00"/>
  </r>
  <r>
    <d v="2023-03-01T00:00:00"/>
  </r>
  <r>
    <d v="2023-09-01T00:00:00"/>
  </r>
  <r>
    <d v="2023-05-01T00:00:00"/>
  </r>
  <r>
    <d v="2023-06-01T00:00:00"/>
  </r>
  <r>
    <d v="2023-06-01T00:00:00"/>
  </r>
  <r>
    <d v="2023-09-01T00:00:00"/>
  </r>
  <r>
    <d v="2023-07-01T00:00:00"/>
  </r>
  <r>
    <d v="2023-02-01T00:00:00"/>
  </r>
  <r>
    <d v="2023-08-01T00:00:00"/>
  </r>
  <r>
    <d v="2023-09-01T00:00:00"/>
  </r>
  <r>
    <d v="2023-12-01T00:00:00"/>
  </r>
  <r>
    <d v="2023-04-01T00:00:00"/>
  </r>
  <r>
    <d v="2023-05-01T00:00:00"/>
  </r>
  <r>
    <d v="2023-08-01T00:00:00"/>
  </r>
  <r>
    <d v="2023-12-01T00:00:00"/>
  </r>
  <r>
    <d v="2023-05-01T00:00:00"/>
  </r>
  <r>
    <d v="2023-07-01T00:00:00"/>
  </r>
  <r>
    <d v="2023-09-01T00:00:00"/>
  </r>
  <r>
    <d v="2023-08-01T00:00:00"/>
  </r>
  <r>
    <d v="2023-09-01T00:00:00"/>
  </r>
  <r>
    <d v="2023-09-01T00:00:00"/>
  </r>
  <r>
    <d v="2023-12-01T00:00:00"/>
  </r>
  <r>
    <d v="2023-10-01T00:00:00"/>
  </r>
  <r>
    <d v="2023-12-01T00:00:00"/>
  </r>
  <r>
    <d v="2023-06-01T00:00:00"/>
  </r>
  <r>
    <d v="2023-06-01T00:00:00"/>
  </r>
  <r>
    <d v="2023-01-01T00:00:00"/>
  </r>
  <r>
    <d v="2023-09-01T00:00:00"/>
  </r>
  <r>
    <d v="2023-02-01T00:00:00"/>
  </r>
  <r>
    <d v="2023-09-01T00:00:00"/>
  </r>
  <r>
    <d v="2023-02-01T00:00:00"/>
  </r>
  <r>
    <d v="2023-11-01T00:00:00"/>
  </r>
  <r>
    <d v="2023-01-01T00:00:00"/>
  </r>
  <r>
    <d v="2023-09-01T00:00:00"/>
  </r>
  <r>
    <d v="2023-07-01T00:00:00"/>
  </r>
  <r>
    <d v="2023-09-01T00:00:00"/>
  </r>
  <r>
    <d v="2023-04-01T00:00:00"/>
  </r>
  <r>
    <d v="2023-10-01T00:00:00"/>
  </r>
  <r>
    <d v="2023-12-01T00:00:00"/>
  </r>
  <r>
    <d v="2023-09-01T00:00:00"/>
  </r>
  <r>
    <d v="2023-08-01T00:00:00"/>
  </r>
  <r>
    <d v="2023-10-01T00:00:00"/>
  </r>
  <r>
    <d v="2023-02-01T00:00:00"/>
  </r>
  <r>
    <d v="2023-07-01T00:00:00"/>
  </r>
  <r>
    <d v="2023-07-01T00:00:00"/>
  </r>
  <r>
    <d v="2023-05-01T00:00:00"/>
  </r>
  <r>
    <d v="2023-02-01T00:00:00"/>
  </r>
  <r>
    <d v="2023-12-01T00:00:00"/>
  </r>
  <r>
    <d v="2023-05-01T00:00:00"/>
  </r>
  <r>
    <d v="2023-07-01T00:00:00"/>
  </r>
  <r>
    <d v="2023-10-01T00:00:00"/>
  </r>
  <r>
    <d v="2023-10-01T00:00:00"/>
  </r>
  <r>
    <d v="2023-04-01T00:00:00"/>
  </r>
  <r>
    <d v="2023-07-01T00:00:00"/>
  </r>
  <r>
    <d v="2023-06-01T00:00:00"/>
  </r>
  <r>
    <d v="2023-09-01T00:00:00"/>
  </r>
  <r>
    <d v="2023-11-01T00:00:00"/>
  </r>
  <r>
    <d v="2023-09-01T00:00:00"/>
  </r>
  <r>
    <d v="2023-04-01T00:00:00"/>
  </r>
  <r>
    <d v="2023-09-01T00:00:00"/>
  </r>
  <r>
    <d v="2023-05-01T00:00:00"/>
  </r>
  <r>
    <d v="2023-06-01T00:00:00"/>
  </r>
  <r>
    <d v="2023-07-01T00:00:00"/>
  </r>
  <r>
    <d v="2023-08-01T00:00:00"/>
  </r>
  <r>
    <d v="2023-07-01T00:00:00"/>
  </r>
  <r>
    <d v="2023-03-01T00:00:00"/>
  </r>
  <r>
    <d v="2023-10-01T00:00:00"/>
  </r>
  <r>
    <d v="2023-12-01T00:00:00"/>
  </r>
  <r>
    <d v="2023-06-01T00:00:00"/>
  </r>
  <r>
    <d v="2023-01-01T00:00:00"/>
  </r>
  <r>
    <d v="2023-10-01T00:00:00"/>
  </r>
  <r>
    <d v="2023-06-01T00:00:00"/>
  </r>
  <r>
    <d v="2023-09-01T00:00:00"/>
  </r>
  <r>
    <d v="2023-03-01T00:00:00"/>
  </r>
  <r>
    <d v="2023-10-01T00:00:00"/>
  </r>
  <r>
    <d v="2023-12-01T00:00:00"/>
  </r>
  <r>
    <d v="2023-12-01T00:00:00"/>
  </r>
  <r>
    <d v="2023-10-01T00:00:00"/>
  </r>
  <r>
    <d v="2023-12-01T00:00:00"/>
  </r>
  <r>
    <d v="2023-03-01T00:00:00"/>
  </r>
  <r>
    <d v="2023-01-01T00:00:00"/>
  </r>
  <r>
    <d v="2023-11-01T00:00:00"/>
  </r>
  <r>
    <d v="2023-07-01T00:00:00"/>
  </r>
  <r>
    <d v="2023-03-01T00:00:00"/>
  </r>
  <r>
    <d v="2023-12-01T00:00:00"/>
  </r>
  <r>
    <d v="2023-03-01T00:00:00"/>
  </r>
  <r>
    <d v="2023-09-01T00:00:00"/>
  </r>
  <r>
    <d v="2023-05-01T00:00:00"/>
  </r>
  <r>
    <d v="2023-12-01T00:00:00"/>
  </r>
  <r>
    <d v="2023-12-01T00:00:00"/>
  </r>
  <r>
    <d v="2023-08-01T00:00:00"/>
  </r>
  <r>
    <d v="2023-11-01T00:00:00"/>
  </r>
  <r>
    <d v="2023-07-01T00:00:00"/>
  </r>
  <r>
    <d v="2023-06-01T00:00:00"/>
  </r>
  <r>
    <d v="2023-11-01T00:00:00"/>
  </r>
  <r>
    <d v="2023-12-01T00:00:00"/>
  </r>
  <r>
    <d v="2023-01-01T00:00:00"/>
  </r>
  <r>
    <d v="2023-02-01T00:00:00"/>
  </r>
  <r>
    <d v="2023-10-01T00:00:00"/>
  </r>
  <r>
    <d v="2023-05-01T00:00:00"/>
  </r>
  <r>
    <d v="2023-03-01T00:00:00"/>
  </r>
  <r>
    <d v="2023-09-01T00:00:00"/>
  </r>
  <r>
    <d v="2023-01-01T00:00:00"/>
  </r>
  <r>
    <d v="2023-09-01T00:00:00"/>
  </r>
  <r>
    <d v="2023-05-01T00:00:00"/>
  </r>
  <r>
    <d v="2023-09-01T00:00:00"/>
  </r>
  <r>
    <d v="2023-06-01T00:00:00"/>
  </r>
  <r>
    <d v="2023-02-01T00:00:00"/>
  </r>
  <r>
    <d v="2023-03-01T00:00:00"/>
  </r>
  <r>
    <d v="2023-09-01T00:00:00"/>
  </r>
  <r>
    <d v="2023-07-01T00:00:00"/>
  </r>
  <r>
    <d v="2023-05-01T00:00:00"/>
  </r>
  <r>
    <d v="2023-02-01T00:00:00"/>
  </r>
  <r>
    <d v="2023-05-01T00:00:00"/>
  </r>
  <r>
    <d v="2023-03-01T00:00:00"/>
  </r>
  <r>
    <d v="2023-05-01T00:00:00"/>
  </r>
  <r>
    <d v="2023-05-01T00:00:00"/>
  </r>
  <r>
    <d v="2023-03-01T00:00:00"/>
  </r>
  <r>
    <d v="2023-08-01T00:00:00"/>
  </r>
  <r>
    <d v="2023-04-01T00:00:00"/>
  </r>
  <r>
    <d v="2023-08-01T00:00:00"/>
  </r>
  <r>
    <d v="2023-03-01T00:00:00"/>
  </r>
  <r>
    <d v="2023-11-01T00:00:00"/>
  </r>
  <r>
    <d v="2023-03-01T00:00:00"/>
  </r>
  <r>
    <d v="2023-02-01T00:00:00"/>
  </r>
  <r>
    <d v="2023-07-01T00:00:00"/>
  </r>
  <r>
    <d v="2023-07-01T00:00:00"/>
  </r>
  <r>
    <d v="2023-09-01T00:00:00"/>
  </r>
  <r>
    <d v="2023-11-01T00:00:00"/>
  </r>
  <r>
    <d v="2023-11-01T00:00:00"/>
  </r>
  <r>
    <d v="2023-08-01T00:00:00"/>
  </r>
  <r>
    <d v="2023-08-01T00:00:00"/>
  </r>
  <r>
    <d v="2023-11-01T00:00:00"/>
  </r>
  <r>
    <d v="2023-12-01T00:00:00"/>
  </r>
  <r>
    <d v="2023-03-01T00:00:00"/>
  </r>
  <r>
    <d v="2023-02-01T00:00:00"/>
  </r>
  <r>
    <d v="2023-12-01T00:00:00"/>
  </r>
  <r>
    <d v="2023-04-01T00:00:00"/>
  </r>
  <r>
    <d v="2023-04-01T00:00:00"/>
  </r>
  <r>
    <d v="2023-10-01T00:00:00"/>
  </r>
  <r>
    <d v="2023-01-01T00:00:00"/>
  </r>
  <r>
    <d v="2023-12-01T00:00:00"/>
  </r>
  <r>
    <d v="2023-07-01T00:00:00"/>
  </r>
  <r>
    <d v="2023-11-01T00:00:00"/>
  </r>
  <r>
    <d v="2023-02-01T00:00:00"/>
  </r>
  <r>
    <d v="2023-09-01T00:00:00"/>
  </r>
  <r>
    <d v="2023-09-01T00:00:00"/>
  </r>
  <r>
    <d v="2023-08-01T00:00:00"/>
  </r>
  <r>
    <d v="2023-10-01T00:00:00"/>
  </r>
  <r>
    <d v="2023-08-01T00:00:00"/>
  </r>
  <r>
    <d v="2023-09-01T00:00:00"/>
  </r>
  <r>
    <d v="2023-09-01T00:00:00"/>
  </r>
  <r>
    <d v="2023-04-01T00:00:00"/>
  </r>
  <r>
    <d v="2023-07-01T00:00:00"/>
  </r>
  <r>
    <d v="2023-11-01T00:00:00"/>
  </r>
  <r>
    <d v="2023-03-01T00:00:00"/>
  </r>
  <r>
    <d v="2023-11-01T00:00:00"/>
  </r>
  <r>
    <d v="2023-12-01T00:00:00"/>
  </r>
  <r>
    <d v="2023-08-01T00:00:00"/>
  </r>
  <r>
    <d v="2023-05-01T00:00:00"/>
  </r>
  <r>
    <d v="2023-01-01T00:00:00"/>
  </r>
  <r>
    <d v="2023-06-01T00:00:00"/>
  </r>
  <r>
    <d v="2023-11-01T00:00:00"/>
  </r>
  <r>
    <d v="2023-02-01T00:00:00"/>
  </r>
  <r>
    <d v="2023-07-01T00:00:00"/>
  </r>
  <r>
    <d v="2023-07-01T00:00:00"/>
  </r>
  <r>
    <d v="2023-06-01T00:00:00"/>
  </r>
  <r>
    <d v="2023-01-01T00:00:00"/>
  </r>
  <r>
    <d v="2023-05-01T00:00:00"/>
  </r>
  <r>
    <d v="2023-12-01T00:00:00"/>
  </r>
  <r>
    <d v="2023-09-01T00:00:00"/>
  </r>
  <r>
    <d v="2023-03-01T00:00:00"/>
  </r>
  <r>
    <d v="2023-05-01T00:00:00"/>
  </r>
  <r>
    <d v="2023-04-01T00:00:00"/>
  </r>
  <r>
    <d v="2023-11-01T00:00:00"/>
  </r>
  <r>
    <d v="2023-01-01T00:00:00"/>
  </r>
  <r>
    <d v="2023-11-01T00:00:00"/>
  </r>
  <r>
    <d v="2023-10-01T00:00:00"/>
  </r>
  <r>
    <d v="2023-02-01T00:00:00"/>
  </r>
  <r>
    <d v="2023-09-01T00:00:00"/>
  </r>
  <r>
    <d v="2023-11-01T00:00:00"/>
  </r>
  <r>
    <d v="2023-11-01T00:00:00"/>
  </r>
  <r>
    <d v="2023-12-01T00:00:00"/>
  </r>
  <r>
    <d v="2023-11-01T00:00:00"/>
  </r>
  <r>
    <d v="2023-04-01T00:00:00"/>
  </r>
  <r>
    <d v="2023-04-01T00:00:00"/>
  </r>
  <r>
    <d v="2023-08-01T00:00:00"/>
  </r>
  <r>
    <d v="2023-09-01T00:00:00"/>
  </r>
  <r>
    <d v="2023-09-01T00:00:00"/>
  </r>
  <r>
    <d v="2023-11-01T00:00:00"/>
  </r>
  <r>
    <d v="2023-12-01T00:00:00"/>
  </r>
  <r>
    <d v="2023-05-01T00:00:00"/>
  </r>
  <r>
    <d v="2023-01-01T00:00:00"/>
  </r>
  <r>
    <d v="2023-11-01T00:00:00"/>
  </r>
  <r>
    <d v="2023-11-01T00:00:00"/>
  </r>
  <r>
    <d v="2023-07-01T00:00:00"/>
  </r>
  <r>
    <d v="2023-05-01T00:00:00"/>
  </r>
  <r>
    <d v="2023-12-01T00:00:00"/>
  </r>
  <r>
    <d v="2023-02-01T00:00:00"/>
  </r>
  <r>
    <d v="2023-11-01T00:00:00"/>
  </r>
  <r>
    <d v="2023-07-01T00:00:00"/>
  </r>
  <r>
    <d v="2023-06-01T00:00:00"/>
  </r>
  <r>
    <d v="2023-10-01T00:00:00"/>
  </r>
  <r>
    <d v="2023-11-01T00:00:00"/>
  </r>
  <r>
    <d v="2023-06-01T00:00:00"/>
  </r>
  <r>
    <d v="2023-10-01T00:00:00"/>
  </r>
  <r>
    <d v="2023-03-01T00:00:00"/>
  </r>
  <r>
    <d v="2023-07-01T00:00:00"/>
  </r>
  <r>
    <d v="2023-07-01T00:00:00"/>
  </r>
  <r>
    <d v="2023-09-01T00:00:00"/>
  </r>
  <r>
    <d v="2023-12-01T00:00:00"/>
  </r>
  <r>
    <d v="2023-10-01T00:00:00"/>
  </r>
  <r>
    <d v="2023-05-01T00:00:00"/>
  </r>
  <r>
    <d v="2023-08-01T00:00:00"/>
  </r>
  <r>
    <d v="2023-07-01T00:00:00"/>
  </r>
  <r>
    <d v="2023-08-01T00:00:00"/>
  </r>
  <r>
    <d v="2023-03-01T00:00:00"/>
  </r>
  <r>
    <d v="2023-02-01T00:00:00"/>
  </r>
  <r>
    <d v="2023-01-01T00:00:00"/>
  </r>
  <r>
    <d v="2023-08-01T00:00:00"/>
  </r>
  <r>
    <d v="2023-01-01T00:00:00"/>
  </r>
  <r>
    <d v="2023-12-01T00:00:00"/>
  </r>
  <r>
    <d v="2023-07-01T00:00:00"/>
  </r>
  <r>
    <d v="2023-10-01T00:00:00"/>
  </r>
  <r>
    <d v="2023-03-01T00:00:00"/>
  </r>
  <r>
    <d v="2023-12-01T00:00:00"/>
  </r>
  <r>
    <d v="2023-02-01T00:00:00"/>
  </r>
  <r>
    <d v="2023-03-01T00:00:00"/>
  </r>
  <r>
    <d v="2023-12-01T00:00:00"/>
  </r>
  <r>
    <d v="2023-11-01T00:00:00"/>
  </r>
  <r>
    <d v="2023-11-01T00:00:00"/>
  </r>
  <r>
    <d v="2023-02-01T00:00:00"/>
  </r>
  <r>
    <d v="2023-08-01T00:00:00"/>
  </r>
  <r>
    <d v="2023-09-01T00:00:00"/>
  </r>
  <r>
    <d v="2023-06-01T00:00:00"/>
  </r>
  <r>
    <d v="2023-02-01T00:00:00"/>
  </r>
  <r>
    <d v="2023-12-01T00:00:00"/>
  </r>
  <r>
    <d v="2023-07-01T00:00:00"/>
  </r>
  <r>
    <d v="2023-10-01T00:00:00"/>
  </r>
  <r>
    <d v="2023-04-01T00:00:00"/>
  </r>
  <r>
    <d v="2023-12-01T00:00:00"/>
  </r>
  <r>
    <d v="2023-10-01T00:00:00"/>
  </r>
  <r>
    <d v="2023-09-01T00:00:00"/>
  </r>
  <r>
    <d v="2023-12-01T00:00:00"/>
  </r>
  <r>
    <d v="2023-04-01T00:00:00"/>
  </r>
  <r>
    <d v="2023-05-01T00:00:00"/>
  </r>
  <r>
    <d v="2023-12-01T00:00:00"/>
  </r>
  <r>
    <d v="2023-10-01T00:00:00"/>
  </r>
  <r>
    <d v="2023-03-01T00:00:00"/>
  </r>
  <r>
    <d v="2023-03-01T00:00:00"/>
  </r>
  <r>
    <d v="2023-07-01T00:00:00"/>
  </r>
  <r>
    <d v="2023-04-01T00:00:00"/>
  </r>
  <r>
    <d v="2023-05-01T00:00:00"/>
  </r>
  <r>
    <d v="2023-06-01T00:00:00"/>
  </r>
  <r>
    <d v="2023-02-01T00:00:00"/>
  </r>
  <r>
    <d v="2023-06-01T00:00:00"/>
  </r>
  <r>
    <d v="2023-06-01T00:00:00"/>
  </r>
  <r>
    <d v="2023-12-01T00:00:00"/>
  </r>
  <r>
    <d v="2023-06-01T00:00:00"/>
  </r>
  <r>
    <d v="2023-10-01T00:00:00"/>
  </r>
  <r>
    <d v="2023-11-01T00:00:00"/>
  </r>
  <r>
    <d v="2023-03-01T00:00:00"/>
  </r>
  <r>
    <d v="2023-05-01T00:00:00"/>
  </r>
  <r>
    <d v="2023-02-01T00:00:00"/>
  </r>
  <r>
    <d v="2023-04-01T00:00:00"/>
  </r>
  <r>
    <d v="2023-11-01T00:00:00"/>
  </r>
  <r>
    <d v="2023-07-01T00:00:00"/>
  </r>
  <r>
    <d v="2023-03-01T00:00:00"/>
  </r>
  <r>
    <d v="2023-06-01T00:00:00"/>
  </r>
  <r>
    <d v="2023-10-01T00:00:00"/>
  </r>
  <r>
    <d v="2023-06-01T00:00:00"/>
  </r>
  <r>
    <d v="2023-02-01T00:00:00"/>
  </r>
  <r>
    <d v="2023-08-01T00:00:00"/>
  </r>
  <r>
    <d v="2023-07-01T00:00:00"/>
  </r>
  <r>
    <d v="2023-01-01T00:00:00"/>
  </r>
  <r>
    <d v="2023-09-01T00:00:00"/>
  </r>
  <r>
    <d v="2023-01-01T00:00:00"/>
  </r>
  <r>
    <d v="2023-06-01T00:00:00"/>
  </r>
  <r>
    <d v="2023-12-01T00:00:00"/>
  </r>
  <r>
    <d v="2023-05-01T00:00:00"/>
  </r>
  <r>
    <d v="2023-05-01T00:00:00"/>
  </r>
  <r>
    <d v="2023-04-01T00:00:00"/>
  </r>
  <r>
    <d v="2023-06-01T00:00:00"/>
  </r>
  <r>
    <d v="2023-05-01T00:00:00"/>
  </r>
  <r>
    <d v="2023-06-01T00:00:00"/>
  </r>
  <r>
    <d v="2023-01-01T00:00:00"/>
  </r>
  <r>
    <d v="2023-11-01T00:00:00"/>
  </r>
  <r>
    <d v="2023-09-01T00:00:00"/>
  </r>
  <r>
    <d v="2023-02-01T00:00:00"/>
  </r>
  <r>
    <d v="2023-07-01T00:00:00"/>
  </r>
  <r>
    <d v="2023-10-01T00:00:00"/>
  </r>
  <r>
    <d v="2023-05-01T00:00:00"/>
  </r>
  <r>
    <d v="2023-10-01T00:00:00"/>
  </r>
  <r>
    <d v="2023-04-01T00:00:00"/>
  </r>
  <r>
    <d v="2023-12-01T00:00:00"/>
  </r>
  <r>
    <d v="2023-02-01T00:00:00"/>
  </r>
  <r>
    <d v="2023-09-01T00:00:00"/>
  </r>
  <r>
    <d v="2023-03-01T00:00:00"/>
  </r>
  <r>
    <d v="2023-10-01T00:00:00"/>
  </r>
  <r>
    <d v="2023-09-01T00:00:00"/>
  </r>
  <r>
    <d v="2023-11-01T00:00:00"/>
  </r>
  <r>
    <d v="2023-08-01T00:00:00"/>
  </r>
  <r>
    <d v="2023-02-01T00:00:00"/>
  </r>
  <r>
    <d v="2023-02-01T00:00:00"/>
  </r>
  <r>
    <d v="2023-06-01T00:00:00"/>
  </r>
  <r>
    <d v="2023-05-01T00:00:00"/>
  </r>
  <r>
    <d v="2023-08-01T00:00:00"/>
  </r>
  <r>
    <d v="2023-07-01T00:00:00"/>
  </r>
  <r>
    <d v="2023-04-01T00:00:00"/>
  </r>
  <r>
    <d v="2023-01-01T00:00:00"/>
  </r>
  <r>
    <d v="2023-04-01T00:00:00"/>
  </r>
  <r>
    <d v="2023-05-01T00:00:00"/>
  </r>
  <r>
    <d v="2023-05-01T00:00:00"/>
  </r>
  <r>
    <d v="2023-05-01T00:00:00"/>
  </r>
  <r>
    <d v="2023-11-01T00:00:00"/>
  </r>
  <r>
    <d v="2023-05-01T00:00:00"/>
  </r>
  <r>
    <d v="2023-12-01T00:00:00"/>
  </r>
  <r>
    <d v="2023-08-01T00:00:00"/>
  </r>
  <r>
    <d v="2023-11-01T00:00:00"/>
  </r>
  <r>
    <d v="2023-07-01T00:00:00"/>
  </r>
  <r>
    <d v="2023-05-01T00:00:00"/>
  </r>
  <r>
    <d v="2023-03-01T00:00:00"/>
  </r>
  <r>
    <d v="2023-09-01T00:00:00"/>
  </r>
  <r>
    <d v="2023-02-01T00:00:00"/>
  </r>
  <r>
    <d v="2023-09-01T00:00:00"/>
  </r>
  <r>
    <d v="2023-12-01T00:00:00"/>
  </r>
  <r>
    <d v="2023-07-01T00:00:00"/>
  </r>
  <r>
    <d v="2023-07-01T00:00:00"/>
  </r>
  <r>
    <d v="2023-02-01T00:00:00"/>
  </r>
  <r>
    <d v="2023-07-01T00:00:00"/>
  </r>
  <r>
    <d v="2023-09-01T00:00:00"/>
  </r>
  <r>
    <d v="2023-03-01T00:00:00"/>
  </r>
  <r>
    <d v="2023-04-01T00:00:00"/>
  </r>
  <r>
    <d v="2023-02-01T00:00:00"/>
  </r>
  <r>
    <d v="2023-08-01T00:00:00"/>
  </r>
  <r>
    <d v="2023-12-01T00:00:00"/>
  </r>
  <r>
    <d v="2023-07-01T00:00:00"/>
  </r>
  <r>
    <d v="2023-11-01T00:00:00"/>
  </r>
  <r>
    <d v="2023-10-01T00:00:00"/>
  </r>
  <r>
    <d v="2023-03-01T00:00:00"/>
  </r>
  <r>
    <d v="2023-12-01T00:00:00"/>
  </r>
  <r>
    <d v="2023-11-01T00:00:00"/>
  </r>
  <r>
    <d v="2023-06-01T00:00:00"/>
  </r>
  <r>
    <d v="2023-08-01T00:00:00"/>
  </r>
  <r>
    <d v="2023-08-01T00:00:00"/>
  </r>
  <r>
    <d v="2023-09-01T00:00:00"/>
  </r>
  <r>
    <d v="2023-11-01T00:00:00"/>
  </r>
  <r>
    <d v="2023-12-01T00:00:00"/>
  </r>
  <r>
    <d v="2023-07-01T00:00:00"/>
  </r>
  <r>
    <d v="2023-09-01T00:00:00"/>
  </r>
  <r>
    <d v="2023-09-01T00:00:00"/>
  </r>
  <r>
    <d v="2023-06-01T00:00:00"/>
  </r>
  <r>
    <d v="2023-04-01T00:00:00"/>
  </r>
  <r>
    <d v="2023-12-01T00:00:00"/>
  </r>
  <r>
    <d v="2023-09-01T00:00:00"/>
  </r>
  <r>
    <d v="2023-02-01T00:00:00"/>
  </r>
  <r>
    <d v="2023-03-01T00:00:00"/>
  </r>
  <r>
    <d v="2023-04-01T00:00:00"/>
  </r>
  <r>
    <d v="2023-12-01T00:00:00"/>
  </r>
  <r>
    <d v="2023-12-01T00:00:00"/>
  </r>
  <r>
    <d v="2023-01-01T00:00:00"/>
  </r>
  <r>
    <d v="2023-02-01T00:00:00"/>
  </r>
  <r>
    <d v="2023-11-01T00:00:00"/>
  </r>
  <r>
    <d v="2023-05-01T00:00:00"/>
  </r>
  <r>
    <d v="2023-07-01T00:00:00"/>
  </r>
  <r>
    <d v="2023-12-01T00:00:00"/>
  </r>
  <r>
    <d v="2023-08-01T00:00:00"/>
  </r>
  <r>
    <d v="2023-05-01T00:00:00"/>
  </r>
  <r>
    <d v="2023-02-01T00:00:00"/>
  </r>
  <r>
    <d v="2023-03-01T00:00:00"/>
  </r>
  <r>
    <d v="2023-06-01T00:00:00"/>
  </r>
  <r>
    <d v="2023-05-01T00:00:00"/>
  </r>
  <r>
    <d v="2023-04-01T00:00:00"/>
  </r>
  <r>
    <d v="2023-04-01T00:00:00"/>
  </r>
  <r>
    <d v="2023-05-01T00:00:00"/>
  </r>
  <r>
    <d v="2023-12-01T00:00:00"/>
  </r>
  <r>
    <d v="2023-06-01T00:00:00"/>
  </r>
  <r>
    <d v="2023-12-01T00:00:00"/>
  </r>
  <r>
    <d v="2023-02-01T00:00:00"/>
  </r>
  <r>
    <d v="2023-02-01T00:00:00"/>
  </r>
  <r>
    <d v="2023-09-01T00:00:00"/>
  </r>
  <r>
    <d v="2023-10-01T00:00:00"/>
  </r>
  <r>
    <d v="2023-11-01T00:00:00"/>
  </r>
  <r>
    <d v="2023-07-01T00:00:00"/>
  </r>
  <r>
    <d v="2023-04-01T00:00:00"/>
  </r>
  <r>
    <d v="2023-01-01T00:00:00"/>
  </r>
  <r>
    <d v="2023-06-01T00:00:00"/>
  </r>
  <r>
    <d v="2023-01-01T00:00:00"/>
  </r>
  <r>
    <d v="2023-10-01T00:00:00"/>
  </r>
  <r>
    <d v="2023-01-01T00:00:00"/>
  </r>
  <r>
    <d v="2023-06-01T00:00:00"/>
  </r>
  <r>
    <d v="2023-03-01T00:00:00"/>
  </r>
  <r>
    <d v="2023-06-01T00:00:00"/>
  </r>
  <r>
    <d v="2023-07-01T00:00:00"/>
  </r>
  <r>
    <d v="2023-11-01T00:00:00"/>
  </r>
  <r>
    <d v="2023-11-01T00:00:00"/>
  </r>
  <r>
    <d v="2023-11-01T00:00:00"/>
  </r>
  <r>
    <d v="2023-11-01T00:00:00"/>
  </r>
  <r>
    <d v="2023-05-01T00:00:00"/>
  </r>
  <r>
    <d v="2023-08-01T00:00:00"/>
  </r>
  <r>
    <d v="2023-09-01T00:00:00"/>
  </r>
  <r>
    <d v="2023-09-01T00:00:00"/>
  </r>
  <r>
    <d v="2023-04-01T00:00:00"/>
  </r>
  <r>
    <d v="2023-12-01T00:00:00"/>
  </r>
  <r>
    <d v="2023-06-01T00:00:00"/>
  </r>
  <r>
    <d v="2023-08-01T00:00:00"/>
  </r>
  <r>
    <d v="2023-11-01T00:00:00"/>
  </r>
  <r>
    <d v="2023-09-01T00:00:00"/>
  </r>
  <r>
    <d v="2023-09-01T00:00:00"/>
  </r>
  <r>
    <d v="2023-02-01T00:00:00"/>
  </r>
  <r>
    <d v="2023-12-01T00:00:00"/>
  </r>
  <r>
    <d v="2023-06-01T00:00:00"/>
  </r>
  <r>
    <d v="2023-02-01T00:00:00"/>
  </r>
  <r>
    <d v="2023-12-01T00:00:00"/>
  </r>
  <r>
    <d v="2023-10-01T00:00:00"/>
  </r>
  <r>
    <d v="2023-12-01T00:00:00"/>
  </r>
  <r>
    <d v="2023-07-01T00:00:00"/>
  </r>
  <r>
    <d v="2023-03-01T00:00:00"/>
  </r>
  <r>
    <d v="2023-06-01T00:00:00"/>
  </r>
  <r>
    <d v="2023-06-01T00:00:00"/>
  </r>
  <r>
    <d v="2023-03-01T00:00:00"/>
  </r>
  <r>
    <d v="2023-11-01T00:00:00"/>
  </r>
  <r>
    <d v="2023-06-01T00:00:00"/>
  </r>
  <r>
    <d v="2023-12-01T00:00:00"/>
  </r>
  <r>
    <d v="2023-11-01T00:00:00"/>
  </r>
  <r>
    <d v="2023-09-01T00:00:00"/>
  </r>
  <r>
    <d v="2023-02-01T00:00:00"/>
  </r>
  <r>
    <d v="2023-09-01T00:00:00"/>
  </r>
  <r>
    <d v="2023-12-01T00:00:00"/>
  </r>
  <r>
    <d v="2023-04-01T00:00:00"/>
  </r>
  <r>
    <d v="2023-05-01T00:00:00"/>
  </r>
  <r>
    <d v="2023-09-01T00:00:00"/>
  </r>
  <r>
    <d v="2023-09-01T00:00:00"/>
  </r>
  <r>
    <d v="2023-04-01T00:00:00"/>
  </r>
  <r>
    <d v="2023-04-01T00:00:00"/>
  </r>
  <r>
    <d v="2023-09-01T00:00:00"/>
  </r>
  <r>
    <d v="2023-09-01T00:00:00"/>
  </r>
  <r>
    <d v="2023-06-01T00:00:00"/>
  </r>
  <r>
    <d v="2023-01-01T00:00:00"/>
  </r>
  <r>
    <d v="2023-12-01T00:00:00"/>
  </r>
  <r>
    <d v="2023-03-01T00:00:00"/>
  </r>
  <r>
    <d v="2023-05-01T00:00:00"/>
  </r>
  <r>
    <d v="2023-10-01T00:00:00"/>
  </r>
  <r>
    <d v="2023-03-01T00:00:00"/>
  </r>
  <r>
    <d v="2023-05-01T00:00:00"/>
  </r>
  <r>
    <d v="2023-10-01T00:00:00"/>
  </r>
  <r>
    <d v="2023-06-01T00:00:00"/>
  </r>
  <r>
    <d v="2023-11-01T00:00:00"/>
  </r>
  <r>
    <d v="2023-11-01T00:00:00"/>
  </r>
  <r>
    <d v="2023-11-01T00:00:00"/>
  </r>
  <r>
    <d v="2023-09-01T00:00:00"/>
  </r>
  <r>
    <d v="2023-08-01T00:00:00"/>
  </r>
  <r>
    <d v="2023-09-01T00:00:00"/>
  </r>
  <r>
    <d v="2023-05-01T00:00:00"/>
  </r>
  <r>
    <d v="2023-09-01T00:00:00"/>
  </r>
  <r>
    <d v="2023-12-01T00:00:00"/>
  </r>
  <r>
    <d v="2023-06-01T00:00:00"/>
  </r>
  <r>
    <d v="2023-11-01T00:00:00"/>
  </r>
  <r>
    <d v="2023-04-01T00:00:00"/>
  </r>
  <r>
    <d v="2023-07-01T00:00:00"/>
  </r>
  <r>
    <d v="2023-11-01T00:00:00"/>
  </r>
  <r>
    <d v="2023-06-01T00:00:00"/>
  </r>
  <r>
    <d v="2023-02-01T00:00:00"/>
  </r>
  <r>
    <d v="2023-03-01T00:00:00"/>
  </r>
  <r>
    <d v="2023-11-01T00:00:00"/>
  </r>
  <r>
    <d v="2023-09-01T00:00:00"/>
  </r>
  <r>
    <d v="2023-09-01T00:00:00"/>
  </r>
  <r>
    <d v="2023-03-01T00:00:00"/>
  </r>
  <r>
    <d v="2023-06-01T00:00:00"/>
  </r>
  <r>
    <d v="2023-02-01T00:00:00"/>
  </r>
  <r>
    <d v="2023-08-01T00:00:00"/>
  </r>
  <r>
    <d v="2023-12-01T00:00:00"/>
  </r>
  <r>
    <d v="2023-09-01T00:00:00"/>
  </r>
  <r>
    <d v="2023-04-01T00:00:00"/>
  </r>
  <r>
    <d v="2023-01-01T00:00:00"/>
  </r>
  <r>
    <d v="2023-05-01T00:00:00"/>
  </r>
  <r>
    <d v="2023-09-01T00:00:00"/>
  </r>
  <r>
    <d v="2023-02-01T00:00:00"/>
  </r>
  <r>
    <d v="2023-06-01T00:00:00"/>
  </r>
  <r>
    <d v="2023-04-01T00:00:00"/>
  </r>
  <r>
    <d v="2023-02-01T00:00:00"/>
  </r>
  <r>
    <d v="2023-05-01T00:00:00"/>
  </r>
  <r>
    <d v="2023-05-01T00:00:00"/>
  </r>
  <r>
    <d v="2023-04-01T00:00:00"/>
  </r>
  <r>
    <d v="2023-04-01T00:00:00"/>
  </r>
  <r>
    <d v="2023-02-01T00:00:00"/>
  </r>
  <r>
    <d v="2023-01-01T00:00:00"/>
  </r>
  <r>
    <d v="2023-02-01T00:00:00"/>
  </r>
  <r>
    <d v="2023-05-01T00:00:00"/>
  </r>
  <r>
    <d v="2023-05-01T00:00:00"/>
  </r>
  <r>
    <d v="2023-04-01T00:00:00"/>
  </r>
  <r>
    <d v="2023-03-01T00:00:00"/>
  </r>
  <r>
    <d v="2023-06-01T00:00:00"/>
  </r>
  <r>
    <d v="2023-02-01T00:00:00"/>
  </r>
  <r>
    <d v="2023-04-01T00:00:00"/>
  </r>
  <r>
    <d v="2023-01-01T00:00:00"/>
  </r>
  <r>
    <d v="2023-02-01T00:00:00"/>
  </r>
  <r>
    <d v="2023-04-01T00:00:00"/>
  </r>
  <r>
    <d v="2023-11-01T00:00:00"/>
  </r>
  <r>
    <d v="2023-08-01T00:00:00"/>
  </r>
  <r>
    <d v="2023-01-01T00:00:00"/>
  </r>
  <r>
    <d v="2023-04-01T00:00:00"/>
  </r>
  <r>
    <d v="2023-05-01T00:00:00"/>
  </r>
  <r>
    <d v="2023-02-01T00:00:00"/>
  </r>
  <r>
    <d v="2023-11-01T00:00:00"/>
  </r>
  <r>
    <d v="2023-11-01T00:00:00"/>
  </r>
  <r>
    <d v="2023-04-01T00:00:00"/>
  </r>
  <r>
    <d v="2023-08-01T00:00:00"/>
  </r>
  <r>
    <d v="2023-10-01T00:00:00"/>
  </r>
  <r>
    <d v="2023-02-01T00:00:00"/>
  </r>
  <r>
    <d v="2023-12-01T00:00:00"/>
  </r>
  <r>
    <d v="2023-03-01T00:00:00"/>
  </r>
  <r>
    <d v="2023-04-01T00:00:00"/>
  </r>
  <r>
    <d v="2023-03-01T00:00:00"/>
  </r>
  <r>
    <d v="2023-07-01T00:00:00"/>
  </r>
  <r>
    <d v="2023-09-01T00:00:00"/>
  </r>
  <r>
    <d v="2023-05-01T00:00:00"/>
  </r>
  <r>
    <d v="2023-04-01T00:00:00"/>
  </r>
  <r>
    <d v="2023-09-01T00:00:00"/>
  </r>
  <r>
    <d v="2023-03-01T00:00:00"/>
  </r>
  <r>
    <d v="2023-05-01T00:00:00"/>
  </r>
  <r>
    <d v="2023-07-01T00:00:00"/>
  </r>
  <r>
    <d v="2023-11-01T00:00:00"/>
  </r>
  <r>
    <d v="2023-06-01T00:00:00"/>
  </r>
  <r>
    <d v="2023-05-01T00:00:00"/>
  </r>
  <r>
    <d v="2023-03-01T00:00:00"/>
  </r>
  <r>
    <d v="2023-10-01T00:00:00"/>
  </r>
  <r>
    <d v="2023-01-01T00:00:00"/>
  </r>
  <r>
    <d v="2023-12-01T00:00:00"/>
  </r>
  <r>
    <d v="2023-01-01T00:00:00"/>
  </r>
  <r>
    <d v="2023-11-01T00:00:00"/>
  </r>
  <r>
    <d v="2023-01-01T00:00:00"/>
  </r>
  <r>
    <d v="2023-05-01T00:00:00"/>
  </r>
  <r>
    <d v="2023-01-01T00:00:00"/>
  </r>
  <r>
    <d v="2023-09-01T00:00:00"/>
  </r>
  <r>
    <d v="2023-06-01T00:00:00"/>
  </r>
  <r>
    <d v="2023-11-01T00:00:00"/>
  </r>
  <r>
    <d v="2023-02-01T00:00:00"/>
  </r>
  <r>
    <d v="2023-12-01T00:00:00"/>
  </r>
  <r>
    <d v="2023-03-01T00:00:00"/>
  </r>
  <r>
    <d v="2023-12-01T00:00:00"/>
  </r>
  <r>
    <d v="2023-06-01T00:00:00"/>
  </r>
  <r>
    <d v="2023-06-01T00:00:00"/>
  </r>
  <r>
    <d v="2023-08-01T00:00:00"/>
  </r>
  <r>
    <d v="2023-10-01T00:00:00"/>
  </r>
  <r>
    <d v="2023-04-01T00:00:00"/>
  </r>
  <r>
    <d v="2023-05-01T00:00:00"/>
  </r>
  <r>
    <d v="2023-04-01T00:00:00"/>
  </r>
  <r>
    <d v="2023-12-01T00:00:00"/>
  </r>
  <r>
    <d v="2023-11-01T00:00:00"/>
  </r>
  <r>
    <d v="2023-01-01T00:00:00"/>
  </r>
  <r>
    <d v="2023-09-01T00:00:00"/>
  </r>
  <r>
    <d v="2023-10-01T00:00:00"/>
  </r>
  <r>
    <d v="2023-05-01T00:00:00"/>
  </r>
  <r>
    <d v="2023-10-01T00:00:00"/>
  </r>
  <r>
    <d v="2023-08-01T00:00:00"/>
  </r>
  <r>
    <d v="2023-06-01T00:00:00"/>
  </r>
  <r>
    <d v="2023-06-01T00:00:00"/>
  </r>
  <r>
    <d v="2023-10-01T00:00:00"/>
  </r>
  <r>
    <d v="2023-08-01T00:00:00"/>
  </r>
  <r>
    <d v="2023-12-01T00:00:00"/>
  </r>
  <r>
    <d v="2023-10-01T00:00:00"/>
  </r>
  <r>
    <d v="2023-09-01T00:00:00"/>
  </r>
  <r>
    <d v="2023-10-01T00:00:00"/>
  </r>
  <r>
    <d v="2023-08-01T00:00:00"/>
  </r>
  <r>
    <d v="2023-05-01T00:00:00"/>
  </r>
  <r>
    <d v="2023-08-01T00:00:00"/>
  </r>
  <r>
    <d v="2023-10-01T00:00:00"/>
  </r>
  <r>
    <d v="2023-06-01T00:00:00"/>
  </r>
  <r>
    <d v="2023-10-01T00:00:00"/>
  </r>
  <r>
    <d v="2023-12-01T00:00:00"/>
  </r>
  <r>
    <d v="2023-09-01T00:00:00"/>
  </r>
  <r>
    <d v="2023-12-01T00:00:00"/>
  </r>
  <r>
    <d v="2023-11-01T00:00:00"/>
  </r>
  <r>
    <d v="2023-12-01T00:00:00"/>
  </r>
  <r>
    <d v="2023-03-01T00:00:00"/>
  </r>
  <r>
    <d v="2023-11-01T00:00:00"/>
  </r>
  <r>
    <d v="2023-08-01T00:00:00"/>
  </r>
  <r>
    <d v="2023-10-01T00:00:00"/>
  </r>
  <r>
    <d v="2023-08-01T00:00:00"/>
  </r>
  <r>
    <d v="2023-04-01T00:00:00"/>
  </r>
  <r>
    <d v="2023-01-01T00:00:00"/>
  </r>
  <r>
    <d v="2023-06-01T00:00:00"/>
  </r>
  <r>
    <d v="2023-03-01T00:00:00"/>
  </r>
  <r>
    <d v="2023-06-01T00:00:00"/>
  </r>
  <r>
    <d v="2023-03-01T00:00:00"/>
  </r>
  <r>
    <d v="2023-11-01T00:00:00"/>
  </r>
  <r>
    <d v="2023-05-01T00:00:00"/>
  </r>
  <r>
    <d v="2023-10-01T00:00:00"/>
  </r>
  <r>
    <d v="2023-07-01T00:00:00"/>
  </r>
  <r>
    <d v="2023-10-01T00:00:00"/>
  </r>
  <r>
    <d v="2023-11-01T00:00:00"/>
  </r>
  <r>
    <d v="2023-10-01T00:00:00"/>
  </r>
  <r>
    <d v="2023-10-01T00:00:00"/>
  </r>
  <r>
    <d v="2023-03-01T00:00:00"/>
  </r>
  <r>
    <d v="2023-02-01T00:00:00"/>
  </r>
  <r>
    <d v="2023-12-01T00:00:00"/>
  </r>
  <r>
    <d v="2023-02-01T00:00:00"/>
  </r>
  <r>
    <d v="2023-12-01T00:00:00"/>
  </r>
  <r>
    <d v="2023-01-01T00:00:00"/>
  </r>
  <r>
    <d v="2023-09-01T00:00:00"/>
  </r>
  <r>
    <d v="2023-09-01T00:00:00"/>
  </r>
  <r>
    <d v="2023-10-01T00:00:00"/>
  </r>
  <r>
    <d v="2023-05-01T00:00:00"/>
  </r>
  <r>
    <d v="2023-02-01T00:00:00"/>
  </r>
  <r>
    <d v="2023-01-01T00:00:00"/>
  </r>
  <r>
    <d v="2023-06-01T00:00:00"/>
  </r>
  <r>
    <d v="2023-05-01T00:00:00"/>
  </r>
  <r>
    <d v="2023-07-01T00:00:00"/>
  </r>
  <r>
    <d v="2023-03-01T00:00:00"/>
  </r>
  <r>
    <d v="2023-11-01T00:00:00"/>
  </r>
  <r>
    <d v="2023-04-01T00:00:00"/>
  </r>
  <r>
    <d v="2023-10-01T00:00:00"/>
  </r>
  <r>
    <d v="2023-11-01T00:00:00"/>
  </r>
  <r>
    <d v="2023-08-01T00:00:00"/>
  </r>
  <r>
    <d v="2023-09-01T00:00:00"/>
  </r>
  <r>
    <d v="2023-05-01T00:00:00"/>
  </r>
  <r>
    <d v="2023-08-01T00:00:00"/>
  </r>
  <r>
    <d v="2023-11-01T00:00:00"/>
  </r>
  <r>
    <d v="2023-08-01T00:00:00"/>
  </r>
  <r>
    <d v="2023-06-01T00:00:00"/>
  </r>
  <r>
    <d v="2023-03-01T00:00:00"/>
  </r>
  <r>
    <d v="2023-12-01T00:00:00"/>
  </r>
  <r>
    <d v="2023-04-01T00:00:00"/>
  </r>
  <r>
    <d v="2023-11-01T00:00:00"/>
  </r>
  <r>
    <d v="2023-01-01T00:00:00"/>
  </r>
  <r>
    <d v="2023-08-01T00:00:00"/>
  </r>
  <r>
    <d v="2023-01-01T00:00:00"/>
  </r>
  <r>
    <d v="2023-04-01T00:00:00"/>
  </r>
  <r>
    <d v="2023-05-01T00:00:00"/>
  </r>
  <r>
    <d v="2023-05-01T00:00:00"/>
  </r>
  <r>
    <d v="2023-08-01T00:00:00"/>
  </r>
  <r>
    <d v="2023-11-01T00:00:00"/>
  </r>
  <r>
    <d v="2023-09-01T00:00:00"/>
  </r>
  <r>
    <d v="2023-01-01T00:00:00"/>
  </r>
  <r>
    <d v="2023-06-01T00:00:00"/>
  </r>
  <r>
    <d v="2023-03-01T00:00:00"/>
  </r>
  <r>
    <d v="2023-02-01T00:00:00"/>
  </r>
  <r>
    <d v="2023-06-01T00:00:00"/>
  </r>
  <r>
    <d v="2023-09-01T00:00:00"/>
  </r>
  <r>
    <d v="2023-02-01T00:00:00"/>
  </r>
  <r>
    <d v="2023-11-01T00:00:00"/>
  </r>
  <r>
    <d v="2023-09-01T00:00:00"/>
  </r>
  <r>
    <d v="2023-01-01T00:00:00"/>
  </r>
  <r>
    <d v="2023-05-01T00:00:00"/>
  </r>
  <r>
    <d v="2023-02-01T00:00:00"/>
  </r>
  <r>
    <d v="2023-07-01T00:00:00"/>
  </r>
  <r>
    <d v="2023-01-01T00:00:00"/>
  </r>
  <r>
    <d v="2023-05-01T00:00:00"/>
  </r>
  <r>
    <d v="2023-08-01T00:00:00"/>
  </r>
  <r>
    <d v="2023-08-01T00:00:00"/>
  </r>
  <r>
    <d v="2023-06-01T00:00:00"/>
  </r>
  <r>
    <d v="2023-03-01T00:00:00"/>
  </r>
  <r>
    <d v="2023-12-01T00:00:00"/>
  </r>
  <r>
    <d v="2023-07-01T00:00:00"/>
  </r>
  <r>
    <d v="2023-06-01T00:00:00"/>
  </r>
  <r>
    <d v="2023-10-01T00:00:00"/>
  </r>
  <r>
    <d v="2023-12-01T00:00:00"/>
  </r>
  <r>
    <d v="2023-07-01T00:00:00"/>
  </r>
  <r>
    <d v="2023-12-01T00:00:00"/>
  </r>
  <r>
    <d v="2023-07-01T00:00:00"/>
  </r>
  <r>
    <d v="2023-12-01T00:00:00"/>
  </r>
  <r>
    <d v="2023-06-01T00:00:00"/>
  </r>
  <r>
    <d v="2023-01-01T00:00:00"/>
  </r>
  <r>
    <d v="2023-07-01T00:00:00"/>
  </r>
  <r>
    <d v="2023-11-01T00:00:00"/>
  </r>
  <r>
    <d v="2023-07-01T00:00:00"/>
  </r>
  <r>
    <d v="2023-06-01T00:00:00"/>
  </r>
  <r>
    <d v="2023-10-01T00:00:00"/>
  </r>
  <r>
    <d v="2023-01-01T00:00:00"/>
  </r>
  <r>
    <d v="2023-04-01T00:00:00"/>
  </r>
  <r>
    <d v="2023-02-01T00:00:00"/>
  </r>
  <r>
    <d v="2023-06-01T00:00:00"/>
  </r>
  <r>
    <d v="2023-08-01T00:00:00"/>
  </r>
  <r>
    <d v="2023-01-01T00:00:00"/>
  </r>
  <r>
    <d v="2023-06-01T00:00:00"/>
  </r>
  <r>
    <d v="2023-07-01T00:00:00"/>
  </r>
  <r>
    <d v="2023-01-01T00:00:00"/>
  </r>
  <r>
    <d v="2023-05-01T00:00:00"/>
  </r>
  <r>
    <d v="2023-05-01T00:00:00"/>
  </r>
  <r>
    <d v="2023-02-01T00:00:00"/>
  </r>
  <r>
    <d v="2023-04-01T00:00:00"/>
  </r>
  <r>
    <d v="2023-11-01T00:00:00"/>
  </r>
  <r>
    <d v="2023-01-01T00:00:00"/>
  </r>
  <r>
    <d v="2023-03-01T00:00:00"/>
  </r>
  <r>
    <d v="2023-04-01T00:00:00"/>
  </r>
  <r>
    <d v="2023-03-01T00:00:00"/>
  </r>
  <r>
    <d v="2023-10-01T00:00:00"/>
  </r>
  <r>
    <d v="2023-10-01T00:00:00"/>
  </r>
  <r>
    <d v="2023-10-01T00:00:00"/>
  </r>
  <r>
    <d v="2023-08-01T00:00:00"/>
  </r>
  <r>
    <d v="2023-05-01T00:00:00"/>
  </r>
  <r>
    <d v="2023-01-01T00:00:00"/>
  </r>
  <r>
    <d v="2023-09-01T00:00:00"/>
  </r>
  <r>
    <d v="2023-03-01T00:00:00"/>
  </r>
  <r>
    <d v="2023-10-01T00:00:00"/>
  </r>
  <r>
    <d v="2023-04-01T00:00:00"/>
  </r>
  <r>
    <d v="2023-04-01T00:00:00"/>
  </r>
  <r>
    <d v="2023-01-01T00:00:00"/>
  </r>
  <r>
    <d v="2023-10-01T00:00:00"/>
  </r>
  <r>
    <d v="2023-12-01T00:00:00"/>
  </r>
  <r>
    <d v="2023-03-01T00:00:00"/>
  </r>
  <r>
    <d v="2023-10-01T00:00:00"/>
  </r>
  <r>
    <d v="2023-09-01T00:00:00"/>
  </r>
  <r>
    <d v="2023-06-01T00:00:00"/>
  </r>
  <r>
    <d v="2023-08-01T00:00:00"/>
  </r>
  <r>
    <d v="2023-07-01T00:00:00"/>
  </r>
  <r>
    <d v="2023-05-01T00:00:00"/>
  </r>
  <r>
    <d v="2023-10-01T00:00:00"/>
  </r>
  <r>
    <d v="2023-04-01T00:00:00"/>
  </r>
  <r>
    <d v="2023-05-01T00:00:00"/>
  </r>
  <r>
    <d v="2023-01-01T00:00:00"/>
  </r>
  <r>
    <d v="2023-07-01T00:00:00"/>
  </r>
  <r>
    <d v="2023-04-01T00:00:00"/>
  </r>
  <r>
    <d v="2023-07-01T00:00:00"/>
  </r>
  <r>
    <d v="2023-10-01T00:00:00"/>
  </r>
  <r>
    <d v="2023-09-01T00:00:00"/>
  </r>
  <r>
    <d v="2023-09-01T00:00:00"/>
  </r>
  <r>
    <d v="2023-02-01T00:00:00"/>
  </r>
  <r>
    <d v="2023-08-01T00:00:00"/>
  </r>
  <r>
    <d v="2023-01-01T00:00:00"/>
  </r>
  <r>
    <d v="2023-06-01T00:00:00"/>
  </r>
  <r>
    <d v="2023-01-01T00:00:00"/>
  </r>
  <r>
    <d v="2023-01-01T00:00:00"/>
  </r>
  <r>
    <d v="2023-10-01T00:00:00"/>
  </r>
  <r>
    <d v="2023-02-01T00:00:00"/>
  </r>
  <r>
    <d v="2023-07-01T00:00:00"/>
  </r>
  <r>
    <d v="2023-07-01T00:00:00"/>
  </r>
  <r>
    <d v="2023-06-01T00:00:00"/>
  </r>
  <r>
    <d v="2023-07-01T00:00:00"/>
  </r>
  <r>
    <d v="2023-06-01T00:00:00"/>
  </r>
  <r>
    <d v="2023-11-01T00:00:00"/>
  </r>
  <r>
    <d v="2023-02-01T00:00:00"/>
  </r>
  <r>
    <d v="2023-01-01T00:00:00"/>
  </r>
  <r>
    <d v="2023-08-01T00:00:00"/>
  </r>
  <r>
    <d v="2023-08-01T00:00:00"/>
  </r>
  <r>
    <d v="2023-01-01T00:00:00"/>
  </r>
  <r>
    <d v="2023-10-01T00:00:00"/>
  </r>
  <r>
    <d v="2023-02-01T00:00:00"/>
  </r>
  <r>
    <d v="2023-09-01T00:00:00"/>
  </r>
  <r>
    <d v="2023-10-01T00:00:00"/>
  </r>
  <r>
    <d v="2023-02-01T00:00:00"/>
  </r>
  <r>
    <d v="2023-03-01T00:00:00"/>
  </r>
  <r>
    <d v="2023-06-01T00:00:00"/>
  </r>
  <r>
    <d v="2023-01-01T00:00:00"/>
  </r>
  <r>
    <d v="2023-03-01T00:00:00"/>
  </r>
  <r>
    <d v="2023-06-01T00:00:00"/>
  </r>
  <r>
    <d v="2023-03-01T00:00:00"/>
  </r>
  <r>
    <d v="2023-03-01T00:00:00"/>
  </r>
  <r>
    <d v="2023-04-01T00:00:00"/>
  </r>
  <r>
    <d v="2023-12-01T00:00:00"/>
  </r>
  <r>
    <d v="2023-12-01T00:00:00"/>
  </r>
  <r>
    <d v="2023-01-01T00:00:00"/>
  </r>
  <r>
    <d v="2023-05-01T00:00:00"/>
  </r>
  <r>
    <d v="2023-09-01T00:00:00"/>
  </r>
  <r>
    <d v="2023-07-01T00:00:00"/>
  </r>
  <r>
    <d v="2023-09-01T00:00:00"/>
  </r>
  <r>
    <d v="2023-12-01T00:00:00"/>
  </r>
  <r>
    <d v="2023-10-01T00:00:00"/>
  </r>
  <r>
    <d v="2023-11-01T00:00:00"/>
  </r>
  <r>
    <d v="2023-02-01T00:00:00"/>
  </r>
  <r>
    <d v="2023-11-01T00:00:00"/>
  </r>
  <r>
    <d v="2023-02-01T00:00:00"/>
  </r>
  <r>
    <d v="2023-06-01T00:00:00"/>
  </r>
  <r>
    <d v="2023-12-01T00:00:00"/>
  </r>
  <r>
    <d v="2023-12-01T00:00:00"/>
  </r>
  <r>
    <d v="2023-09-01T00:00:00"/>
  </r>
  <r>
    <d v="2023-01-01T00:00:00"/>
  </r>
  <r>
    <d v="2023-08-01T00:00:00"/>
  </r>
  <r>
    <d v="2023-11-01T00:00:00"/>
  </r>
  <r>
    <d v="2023-10-01T00:00:00"/>
  </r>
  <r>
    <d v="2023-05-01T00:00:00"/>
  </r>
  <r>
    <d v="2023-07-01T00:00:00"/>
  </r>
  <r>
    <d v="2023-01-01T00:00:00"/>
  </r>
  <r>
    <d v="2023-07-01T00:00:00"/>
  </r>
  <r>
    <d v="2023-12-01T00:00:00"/>
  </r>
  <r>
    <d v="2023-05-01T00:00:00"/>
  </r>
  <r>
    <d v="2023-12-01T00:00:00"/>
  </r>
  <r>
    <d v="2023-09-01T00:00:00"/>
  </r>
  <r>
    <d v="2023-10-01T00:00:00"/>
  </r>
  <r>
    <d v="2023-01-01T00:00:00"/>
  </r>
  <r>
    <d v="2023-06-01T00:00:00"/>
  </r>
  <r>
    <d v="2023-03-01T00:00:00"/>
  </r>
  <r>
    <d v="2023-07-01T00:00:00"/>
  </r>
  <r>
    <d v="2023-02-01T00:00:00"/>
  </r>
  <r>
    <d v="2023-09-01T00:00:00"/>
  </r>
  <r>
    <d v="2023-01-01T00:00:00"/>
  </r>
  <r>
    <d v="2023-01-01T00:00:00"/>
  </r>
  <r>
    <d v="2023-01-01T00:00:00"/>
  </r>
  <r>
    <d v="2023-04-01T00:00:00"/>
  </r>
  <r>
    <d v="2023-08-01T00:00:00"/>
  </r>
  <r>
    <d v="2023-03-01T00:00:00"/>
  </r>
  <r>
    <d v="2023-04-01T00:00:00"/>
  </r>
  <r>
    <d v="2023-07-01T00:00:00"/>
  </r>
  <r>
    <d v="2023-12-01T00:00:00"/>
  </r>
  <r>
    <d v="2023-03-01T00:00:00"/>
  </r>
  <r>
    <d v="2023-09-01T00:00:00"/>
  </r>
  <r>
    <d v="2023-03-01T00:00:00"/>
  </r>
  <r>
    <d v="2023-05-01T00:00:00"/>
  </r>
  <r>
    <d v="2023-12-01T00:00:00"/>
  </r>
  <r>
    <d v="2023-03-01T00:00:00"/>
  </r>
  <r>
    <d v="2023-11-01T00:00:00"/>
  </r>
  <r>
    <d v="2023-07-01T00:00:00"/>
  </r>
  <r>
    <d v="2023-05-01T00:00:00"/>
  </r>
  <r>
    <d v="2023-03-01T00:00:00"/>
  </r>
  <r>
    <d v="2023-01-01T00:00:00"/>
  </r>
  <r>
    <d v="2023-05-01T00:00:00"/>
  </r>
  <r>
    <d v="2023-10-01T00:00:00"/>
  </r>
  <r>
    <d v="2023-02-01T00:00:00"/>
  </r>
  <r>
    <d v="2023-02-01T00:00:00"/>
  </r>
  <r>
    <d v="2023-12-01T00:00:00"/>
  </r>
  <r>
    <d v="2023-03-01T00:00:00"/>
  </r>
  <r>
    <d v="2023-04-01T00:00:00"/>
  </r>
  <r>
    <d v="2023-05-01T00:00:00"/>
  </r>
  <r>
    <d v="2023-05-01T00:00:00"/>
  </r>
  <r>
    <d v="2023-09-01T00:00:00"/>
  </r>
  <r>
    <d v="2023-12-01T00:00:00"/>
  </r>
  <r>
    <d v="2023-07-01T00:00:00"/>
  </r>
  <r>
    <d v="2023-03-01T00:00:00"/>
  </r>
  <r>
    <d v="2023-06-01T00:00:00"/>
  </r>
  <r>
    <d v="2023-10-01T00:00:00"/>
  </r>
  <r>
    <d v="2023-09-01T00:00:00"/>
  </r>
  <r>
    <d v="2023-09-01T00:00:00"/>
  </r>
  <r>
    <d v="2023-02-01T00:00:00"/>
  </r>
  <r>
    <d v="2023-11-01T00:00:00"/>
  </r>
  <r>
    <d v="2023-03-01T00:00:00"/>
  </r>
  <r>
    <d v="2023-04-01T00:00:00"/>
  </r>
  <r>
    <d v="2023-05-01T00:00:00"/>
  </r>
  <r>
    <d v="2023-07-01T00:00:00"/>
  </r>
  <r>
    <d v="2023-03-01T00:00:00"/>
  </r>
  <r>
    <d v="2023-01-01T00:00:00"/>
  </r>
  <r>
    <d v="2023-10-01T00:00:00"/>
  </r>
  <r>
    <d v="2023-11-01T00:00:00"/>
  </r>
  <r>
    <d v="2023-10-01T00:00:00"/>
  </r>
  <r>
    <d v="2023-03-01T00:00:00"/>
  </r>
  <r>
    <d v="2023-12-01T00:00:00"/>
  </r>
  <r>
    <d v="2023-10-01T00:00:00"/>
  </r>
  <r>
    <d v="2023-12-01T00:00:00"/>
  </r>
  <r>
    <d v="2023-07-01T00:00:00"/>
  </r>
  <r>
    <d v="2023-07-01T00:00:00"/>
  </r>
  <r>
    <d v="2023-09-01T00:00:00"/>
  </r>
  <r>
    <d v="2023-06-01T00:00:00"/>
  </r>
  <r>
    <d v="2023-02-01T00:00:00"/>
  </r>
  <r>
    <d v="2023-10-01T00:00:00"/>
  </r>
  <r>
    <d v="2023-07-01T00:00:00"/>
  </r>
  <r>
    <d v="2023-03-01T00:00:00"/>
  </r>
  <r>
    <d v="2023-03-01T00:00:00"/>
  </r>
  <r>
    <d v="2023-01-01T00:00:00"/>
  </r>
  <r>
    <d v="2023-07-01T00:00:00"/>
  </r>
  <r>
    <d v="2023-03-01T00:00:00"/>
  </r>
  <r>
    <d v="2023-06-01T00:00:00"/>
  </r>
  <r>
    <d v="2023-03-01T00:00:00"/>
  </r>
  <r>
    <d v="2023-05-01T00:00:00"/>
  </r>
  <r>
    <d v="2023-07-01T00:00:00"/>
  </r>
  <r>
    <d v="2023-11-01T00:00:00"/>
  </r>
  <r>
    <d v="2023-06-01T00:00:00"/>
  </r>
  <r>
    <d v="2023-01-01T00:00:00"/>
  </r>
  <r>
    <d v="2023-04-01T00:00:00"/>
  </r>
  <r>
    <d v="2023-01-01T00:00:00"/>
  </r>
  <r>
    <d v="2023-09-01T00:00:00"/>
  </r>
  <r>
    <d v="2023-01-01T00:00:00"/>
  </r>
  <r>
    <d v="2023-10-01T00:00:00"/>
  </r>
  <r>
    <d v="2023-02-01T00:00:00"/>
  </r>
  <r>
    <d v="2023-05-01T00:00:00"/>
  </r>
  <r>
    <d v="2023-01-01T00:00:00"/>
  </r>
  <r>
    <d v="2023-12-01T00:00:00"/>
  </r>
  <r>
    <d v="2023-07-01T00:00:00"/>
  </r>
  <r>
    <d v="2023-11-01T00:00:00"/>
  </r>
  <r>
    <d v="2023-02-01T00:00:00"/>
  </r>
  <r>
    <d v="2023-08-01T00:00:00"/>
  </r>
  <r>
    <d v="2023-05-01T00:00:00"/>
  </r>
  <r>
    <d v="2023-10-01T00:00:00"/>
  </r>
  <r>
    <d v="2023-11-01T00:00:00"/>
  </r>
  <r>
    <d v="2023-12-01T00:00:00"/>
  </r>
  <r>
    <d v="2023-03-01T00:00:00"/>
  </r>
  <r>
    <d v="2023-01-01T00:00:00"/>
  </r>
  <r>
    <d v="2023-08-01T00:00:00"/>
  </r>
  <r>
    <d v="2023-05-01T00:00:00"/>
  </r>
  <r>
    <d v="2023-04-01T00:00:00"/>
  </r>
  <r>
    <d v="2023-09-01T00:00:00"/>
  </r>
  <r>
    <d v="2023-06-01T00:00:00"/>
  </r>
  <r>
    <d v="2023-11-01T00:00:00"/>
  </r>
  <r>
    <d v="2023-08-01T00:00:00"/>
  </r>
  <r>
    <d v="2023-04-01T00:00:00"/>
  </r>
  <r>
    <d v="2023-08-01T00:00:00"/>
  </r>
  <r>
    <d v="2023-08-01T00:00:00"/>
  </r>
  <r>
    <d v="2023-11-01T00:00:00"/>
  </r>
  <r>
    <d v="2023-10-01T00:00:00"/>
  </r>
  <r>
    <d v="2023-02-01T00:00:00"/>
  </r>
  <r>
    <d v="2023-10-01T00:00:00"/>
  </r>
  <r>
    <d v="2023-10-01T00:00:00"/>
  </r>
  <r>
    <d v="2023-11-01T00:00:00"/>
  </r>
  <r>
    <d v="2023-02-01T00:00:00"/>
  </r>
  <r>
    <d v="2023-01-01T00:00:00"/>
  </r>
  <r>
    <d v="2023-03-01T00:00:00"/>
  </r>
  <r>
    <d v="2023-11-01T00:00:00"/>
  </r>
  <r>
    <d v="2023-04-01T00:00:00"/>
  </r>
  <r>
    <d v="2023-04-01T00:00:00"/>
  </r>
  <r>
    <d v="2023-03-01T00:00:00"/>
  </r>
  <r>
    <d v="2023-05-01T00:00:00"/>
  </r>
  <r>
    <d v="2023-02-01T00:00:00"/>
  </r>
  <r>
    <d v="2023-04-01T00:00:00"/>
  </r>
  <r>
    <d v="2023-05-01T00:00:00"/>
  </r>
  <r>
    <d v="2023-11-01T00:00:00"/>
  </r>
  <r>
    <d v="2023-05-01T00:00:00"/>
  </r>
  <r>
    <d v="2023-10-01T00:00:00"/>
  </r>
  <r>
    <d v="2023-04-01T00:00:00"/>
  </r>
  <r>
    <d v="2023-05-01T00:00:00"/>
  </r>
  <r>
    <d v="2023-03-01T00:00:00"/>
  </r>
  <r>
    <d v="2023-12-01T00:00:00"/>
  </r>
  <r>
    <d v="2023-10-01T00:00:00"/>
  </r>
  <r>
    <d v="2023-08-01T00:00:00"/>
  </r>
  <r>
    <d v="2023-05-01T00:00:00"/>
  </r>
  <r>
    <d v="2023-01-01T00:00:00"/>
  </r>
  <r>
    <d v="2023-06-01T00:00:00"/>
  </r>
  <r>
    <d v="2023-09-01T00:00:00"/>
  </r>
  <r>
    <d v="2023-08-01T00:00:00"/>
  </r>
  <r>
    <d v="2023-01-01T00:00:00"/>
  </r>
  <r>
    <d v="2023-02-01T00:00:00"/>
  </r>
  <r>
    <d v="2023-03-01T00:00:00"/>
  </r>
  <r>
    <d v="2023-08-01T00:00:00"/>
  </r>
  <r>
    <d v="2023-05-01T00:00:00"/>
  </r>
  <r>
    <d v="2023-01-01T00:00:00"/>
  </r>
  <r>
    <d v="2023-09-01T00:00:00"/>
  </r>
  <r>
    <d v="2023-03-01T00:00:00"/>
  </r>
  <r>
    <d v="2023-06-01T00:00:00"/>
  </r>
  <r>
    <d v="2023-09-01T00:00:00"/>
  </r>
  <r>
    <d v="2023-06-01T00:00:00"/>
  </r>
  <r>
    <d v="2023-07-01T00:00:00"/>
  </r>
  <r>
    <d v="2023-05-01T00:00:00"/>
  </r>
  <r>
    <d v="2023-11-01T00:00:00"/>
  </r>
  <r>
    <d v="2023-05-01T00:00:00"/>
  </r>
  <r>
    <d v="2023-06-01T00:00:00"/>
  </r>
  <r>
    <d v="2023-04-01T00:00:00"/>
  </r>
  <r>
    <d v="2023-11-01T00:00:00"/>
  </r>
  <r>
    <d v="2023-09-01T00:00:00"/>
  </r>
  <r>
    <d v="2023-07-01T00:00:00"/>
  </r>
  <r>
    <d v="2023-09-01T00:00:00"/>
  </r>
  <r>
    <d v="2023-06-01T00:00:00"/>
  </r>
  <r>
    <d v="2023-02-01T00:00:00"/>
  </r>
  <r>
    <d v="2023-07-01T00:00:00"/>
  </r>
  <r>
    <d v="2023-08-01T00:00:00"/>
  </r>
  <r>
    <d v="2023-04-01T00:00:00"/>
  </r>
  <r>
    <d v="2023-09-01T00:00:00"/>
  </r>
  <r>
    <d v="2023-04-01T00:00:00"/>
  </r>
  <r>
    <d v="2023-04-01T00:00:00"/>
  </r>
  <r>
    <d v="2023-01-01T00:00:00"/>
  </r>
  <r>
    <d v="2023-04-01T00:00:00"/>
  </r>
  <r>
    <d v="2023-05-01T00:00:00"/>
  </r>
  <r>
    <d v="2023-02-01T00:00:00"/>
  </r>
  <r>
    <d v="2023-01-01T00:00:00"/>
  </r>
  <r>
    <d v="2023-05-01T00:00:00"/>
  </r>
  <r>
    <d v="2023-10-01T00:00:00"/>
  </r>
  <r>
    <d v="2023-12-01T00:00:00"/>
  </r>
  <r>
    <d v="2023-02-01T00:00:00"/>
  </r>
  <r>
    <d v="2023-12-01T00:00:00"/>
  </r>
  <r>
    <d v="2023-10-01T00:00:00"/>
  </r>
  <r>
    <d v="2023-09-01T00:00:00"/>
  </r>
  <r>
    <d v="2023-03-01T00:00:00"/>
  </r>
  <r>
    <d v="2023-05-01T00:00:00"/>
  </r>
  <r>
    <d v="2023-09-01T00:00:00"/>
  </r>
  <r>
    <d v="2023-04-01T00:00:00"/>
  </r>
  <r>
    <d v="2023-10-01T00:00:00"/>
  </r>
  <r>
    <d v="2023-11-01T00:00:00"/>
  </r>
  <r>
    <d v="2023-03-01T00:00:00"/>
  </r>
  <r>
    <d v="2023-12-01T00:00:00"/>
  </r>
  <r>
    <d v="2023-01-01T00:00:00"/>
  </r>
  <r>
    <d v="2023-01-01T00:00:00"/>
  </r>
  <r>
    <d v="2023-12-01T00:00:00"/>
  </r>
  <r>
    <d v="2023-09-01T00:00:00"/>
  </r>
  <r>
    <d v="2023-04-01T00:00:00"/>
  </r>
  <r>
    <d v="2023-10-01T00:00:00"/>
  </r>
  <r>
    <d v="2023-02-01T00:00:00"/>
  </r>
  <r>
    <d v="2023-12-01T00:00:00"/>
  </r>
  <r>
    <d v="2023-02-01T00:00:00"/>
  </r>
  <r>
    <d v="2023-11-01T00:00:00"/>
  </r>
  <r>
    <d v="2023-10-01T00:00:00"/>
  </r>
  <r>
    <d v="2023-04-01T00:00:00"/>
  </r>
  <r>
    <d v="2023-07-01T00:00:00"/>
  </r>
  <r>
    <d v="2023-01-01T00:00:00"/>
  </r>
  <r>
    <d v="2023-11-01T00:00:00"/>
  </r>
  <r>
    <d v="2023-10-01T00:00:00"/>
  </r>
  <r>
    <d v="2023-06-01T00:00:00"/>
  </r>
  <r>
    <d v="2023-04-01T00:00:00"/>
  </r>
  <r>
    <d v="2023-02-01T00:00:00"/>
  </r>
  <r>
    <d v="2023-07-01T00:00:00"/>
  </r>
  <r>
    <d v="2023-09-01T00:00:00"/>
  </r>
  <r>
    <d v="2023-04-01T00:00:00"/>
  </r>
  <r>
    <d v="2023-08-01T00:00:00"/>
  </r>
  <r>
    <d v="2023-08-01T00:00:00"/>
  </r>
  <r>
    <d v="2023-02-01T00:00:00"/>
  </r>
  <r>
    <d v="2023-12-01T00:00:00"/>
  </r>
  <r>
    <d v="2023-05-01T00:00:00"/>
  </r>
  <r>
    <d v="2023-01-01T00:00:00"/>
  </r>
  <r>
    <d v="2023-08-01T00:00:00"/>
  </r>
  <r>
    <d v="2023-07-01T00:00:00"/>
  </r>
  <r>
    <d v="2023-09-01T00:00:00"/>
  </r>
  <r>
    <d v="2023-03-01T00:00:00"/>
  </r>
  <r>
    <d v="2023-06-01T00:00:00"/>
  </r>
  <r>
    <d v="2023-04-01T00:00:00"/>
  </r>
  <r>
    <d v="2023-11-01T00:00:00"/>
  </r>
  <r>
    <d v="2023-04-01T00:00:00"/>
  </r>
  <r>
    <d v="2023-02-01T00:00:00"/>
  </r>
  <r>
    <d v="2023-12-01T00:00:00"/>
  </r>
  <r>
    <d v="2023-07-01T00:00:00"/>
  </r>
  <r>
    <d v="2023-02-01T00:00:00"/>
  </r>
  <r>
    <d v="2023-05-01T00:00:00"/>
  </r>
  <r>
    <d v="2023-10-01T00:00:00"/>
  </r>
  <r>
    <d v="2023-11-01T00:00:00"/>
  </r>
  <r>
    <d v="2023-11-01T00:00:00"/>
  </r>
  <r>
    <d v="2023-02-01T00:00:00"/>
  </r>
  <r>
    <d v="2023-02-01T00:00:00"/>
  </r>
  <r>
    <d v="2023-06-01T00:00:00"/>
  </r>
  <r>
    <d v="2023-06-01T00:00:00"/>
  </r>
  <r>
    <d v="2023-02-01T00:00:00"/>
  </r>
  <r>
    <d v="2023-07-01T00:00:00"/>
  </r>
  <r>
    <d v="2023-05-01T00:00:00"/>
  </r>
  <r>
    <d v="2023-09-01T00:00:00"/>
  </r>
  <r>
    <d v="2023-10-01T00:00:00"/>
  </r>
  <r>
    <d v="2023-10-01T00:00:00"/>
  </r>
  <r>
    <d v="2023-09-01T00:00:00"/>
  </r>
  <r>
    <d v="2023-05-01T00:00:00"/>
  </r>
  <r>
    <d v="2023-12-01T00:00:00"/>
  </r>
  <r>
    <d v="2023-12-01T00:00:00"/>
  </r>
  <r>
    <d v="2023-06-01T00:00:00"/>
  </r>
  <r>
    <d v="2023-08-01T00:00:00"/>
  </r>
  <r>
    <d v="2023-04-01T00:00:00"/>
  </r>
  <r>
    <d v="2023-12-01T00:00:00"/>
  </r>
  <r>
    <d v="2023-09-01T00:00:00"/>
  </r>
  <r>
    <d v="2023-04-01T00:00:00"/>
  </r>
  <r>
    <d v="2023-09-01T00:00:00"/>
  </r>
  <r>
    <d v="2023-03-01T00:00:00"/>
  </r>
  <r>
    <d v="2023-10-01T00:00:00"/>
  </r>
  <r>
    <d v="2023-01-01T00:00:00"/>
  </r>
  <r>
    <d v="2023-06-01T00:00:00"/>
  </r>
  <r>
    <d v="2023-06-01T00:00:00"/>
  </r>
  <r>
    <d v="2023-05-01T00:00:00"/>
  </r>
  <r>
    <d v="2023-02-01T00:00:00"/>
  </r>
  <r>
    <d v="2023-08-01T00:00:00"/>
  </r>
  <r>
    <d v="2023-03-01T00:00:00"/>
  </r>
  <r>
    <d v="2023-02-01T00:00:00"/>
  </r>
  <r>
    <d v="2023-08-01T00:00:00"/>
  </r>
  <r>
    <d v="2023-03-01T00:00:00"/>
  </r>
  <r>
    <d v="2023-10-01T00:00:00"/>
  </r>
  <r>
    <d v="2023-06-01T00:00:00"/>
  </r>
  <r>
    <d v="2023-04-01T00:00:00"/>
  </r>
  <r>
    <d v="2023-12-01T00:00:00"/>
  </r>
  <r>
    <d v="2023-04-01T00:00:00"/>
  </r>
  <r>
    <d v="2023-12-01T00:00:00"/>
  </r>
  <r>
    <d v="2023-07-01T00:00:00"/>
  </r>
  <r>
    <d v="2023-04-01T00:00:00"/>
  </r>
  <r>
    <d v="2023-06-01T00:00:00"/>
  </r>
  <r>
    <d v="2023-08-01T00:00:00"/>
  </r>
  <r>
    <d v="2023-02-01T00:00:00"/>
  </r>
  <r>
    <d v="2023-03-01T00:00:00"/>
  </r>
  <r>
    <d v="2023-09-01T00:00:00"/>
  </r>
  <r>
    <d v="2023-06-01T00:00:00"/>
  </r>
  <r>
    <d v="2023-02-01T00:00:00"/>
  </r>
  <r>
    <d v="2023-04-01T00:00:00"/>
  </r>
  <r>
    <d v="2023-01-01T00:00:00"/>
  </r>
  <r>
    <d v="2023-01-01T00:00:00"/>
  </r>
  <r>
    <d v="2023-06-01T00:00:00"/>
  </r>
  <r>
    <d v="2023-09-01T00:00:00"/>
  </r>
  <r>
    <d v="2023-07-01T00:00:00"/>
  </r>
  <r>
    <d v="2023-10-01T00:00:00"/>
  </r>
  <r>
    <d v="2023-07-01T00:00:00"/>
  </r>
  <r>
    <d v="2023-04-01T00:00:00"/>
  </r>
  <r>
    <d v="2023-07-01T00:00:00"/>
  </r>
  <r>
    <d v="2023-08-01T00:00:00"/>
  </r>
  <r>
    <d v="2023-05-01T00:00:00"/>
  </r>
  <r>
    <d v="2023-04-01T00:00:00"/>
  </r>
  <r>
    <d v="2023-10-01T00:00:00"/>
  </r>
  <r>
    <d v="2023-03-01T00:00:00"/>
  </r>
  <r>
    <d v="2023-09-01T00:00:00"/>
  </r>
  <r>
    <d v="2023-01-01T00:00:00"/>
  </r>
  <r>
    <d v="2023-10-01T00:00:00"/>
  </r>
  <r>
    <d v="2023-08-01T00:00:00"/>
  </r>
  <r>
    <d v="2023-05-01T00:00:00"/>
  </r>
  <r>
    <d v="2023-12-01T00:00:00"/>
  </r>
  <r>
    <d v="2023-08-01T00:00:00"/>
  </r>
  <r>
    <d v="2023-01-01T00:00:00"/>
  </r>
  <r>
    <d v="2023-04-01T00:00:00"/>
  </r>
  <r>
    <d v="2023-01-01T00:00:00"/>
  </r>
  <r>
    <d v="2023-10-01T00:00:00"/>
  </r>
  <r>
    <d v="2023-10-01T00:00:00"/>
  </r>
  <r>
    <d v="2023-08-01T00:00:00"/>
  </r>
  <r>
    <d v="2023-07-01T00:00:00"/>
  </r>
  <r>
    <d v="2023-04-01T00:00:00"/>
  </r>
  <r>
    <d v="2023-01-01T00:00:00"/>
  </r>
  <r>
    <d v="2023-02-01T00:00:00"/>
  </r>
  <r>
    <d v="2023-09-01T00:00:00"/>
  </r>
  <r>
    <d v="2023-08-01T00:00:00"/>
  </r>
  <r>
    <d v="2023-08-01T00:00:00"/>
  </r>
  <r>
    <d v="2023-12-01T00:00:00"/>
  </r>
  <r>
    <d v="2023-05-01T00:00:00"/>
  </r>
  <r>
    <d v="2023-09-01T00:00:00"/>
  </r>
  <r>
    <d v="2023-01-01T00:00:00"/>
  </r>
  <r>
    <d v="2023-12-01T00:00:00"/>
  </r>
  <r>
    <d v="2023-03-01T00:00:00"/>
  </r>
  <r>
    <d v="2023-04-01T00:00:00"/>
  </r>
  <r>
    <d v="2023-10-01T00:00:00"/>
  </r>
  <r>
    <d v="2023-01-01T00:00:00"/>
  </r>
  <r>
    <d v="2023-03-01T00:00:00"/>
  </r>
  <r>
    <d v="2023-02-01T00:00:00"/>
  </r>
  <r>
    <d v="2023-06-01T00:00:00"/>
  </r>
  <r>
    <d v="2023-10-01T00:00:00"/>
  </r>
  <r>
    <d v="2023-02-01T00:00:00"/>
  </r>
  <r>
    <d v="2023-12-01T00:00:00"/>
  </r>
  <r>
    <d v="2023-08-01T00:00:00"/>
  </r>
  <r>
    <d v="2023-09-01T00:00:00"/>
  </r>
  <r>
    <d v="2023-01-01T00:00:00"/>
  </r>
  <r>
    <d v="2023-01-01T00:00:00"/>
  </r>
  <r>
    <d v="2023-03-01T00:00:00"/>
  </r>
  <r>
    <d v="2023-11-01T00:00:00"/>
  </r>
  <r>
    <d v="2023-07-01T00:00:00"/>
  </r>
  <r>
    <d v="2023-02-01T00:00:00"/>
  </r>
  <r>
    <d v="2023-11-01T00:00:00"/>
  </r>
  <r>
    <d v="2023-04-01T00:00:00"/>
  </r>
  <r>
    <d v="2023-02-01T00:00:00"/>
  </r>
  <r>
    <d v="2023-09-01T00:00:00"/>
  </r>
  <r>
    <d v="2023-09-01T00:00:00"/>
  </r>
  <r>
    <d v="2023-08-01T00:00:00"/>
  </r>
  <r>
    <d v="2023-10-01T00:00:00"/>
  </r>
  <r>
    <d v="2023-10-01T00:00:00"/>
  </r>
  <r>
    <d v="2023-10-01T00:00:00"/>
  </r>
  <r>
    <d v="2023-10-01T00:00:00"/>
  </r>
  <r>
    <d v="2023-10-01T00:00:00"/>
  </r>
  <r>
    <d v="2023-12-01T00:00:00"/>
  </r>
  <r>
    <d v="2023-01-01T00:00:00"/>
  </r>
  <r>
    <d v="2023-05-01T00:00:00"/>
  </r>
  <r>
    <d v="2023-02-01T00:00:00"/>
  </r>
  <r>
    <d v="2023-05-01T00:00:00"/>
  </r>
  <r>
    <d v="2023-06-01T00:00:00"/>
  </r>
  <r>
    <d v="2023-06-01T00:00:00"/>
  </r>
  <r>
    <d v="2023-02-01T00:00:00"/>
  </r>
  <r>
    <d v="2023-02-01T00:00:00"/>
  </r>
  <r>
    <d v="2023-05-01T00:00:00"/>
  </r>
  <r>
    <d v="2023-03-01T00:00:00"/>
  </r>
  <r>
    <d v="2023-02-01T00:00:00"/>
  </r>
  <r>
    <d v="2023-01-01T00:00:00"/>
  </r>
  <r>
    <d v="2023-06-01T00:00:00"/>
  </r>
  <r>
    <d v="2023-03-01T00:00:00"/>
  </r>
  <r>
    <d v="2023-07-01T00:00:00"/>
  </r>
  <r>
    <d v="2023-09-01T00:00:00"/>
  </r>
  <r>
    <d v="2023-07-01T00:00:00"/>
  </r>
  <r>
    <d v="2023-03-01T00:00:00"/>
  </r>
  <r>
    <d v="2023-12-01T00:00:00"/>
  </r>
  <r>
    <d v="2023-02-01T00:00:00"/>
  </r>
  <r>
    <d v="2023-10-01T00:00:00"/>
  </r>
  <r>
    <d v="2023-09-01T00:00:00"/>
  </r>
  <r>
    <d v="2023-04-01T00:00:00"/>
  </r>
  <r>
    <d v="2023-11-01T00:00:00"/>
  </r>
  <r>
    <d v="2023-03-01T00:00:00"/>
  </r>
  <r>
    <d v="2023-01-01T00:00:00"/>
  </r>
  <r>
    <d v="2023-04-01T00:00:00"/>
  </r>
  <r>
    <d v="2023-12-01T00:00:00"/>
  </r>
  <r>
    <d v="2023-10-01T00:00:00"/>
  </r>
  <r>
    <d v="2023-03-01T00:00:00"/>
  </r>
  <r>
    <d v="2023-12-01T00:00:00"/>
  </r>
  <r>
    <d v="2023-04-01T00:00:00"/>
  </r>
  <r>
    <d v="2023-02-01T00:00:00"/>
  </r>
  <r>
    <d v="2023-09-01T00:00:00"/>
  </r>
  <r>
    <d v="2023-04-01T00:00:00"/>
  </r>
  <r>
    <d v="2023-11-01T00:00:00"/>
  </r>
  <r>
    <d v="2023-09-01T00:00:00"/>
  </r>
  <r>
    <d v="2023-11-01T00:00:00"/>
  </r>
  <r>
    <d v="2023-12-01T00:00:00"/>
  </r>
  <r>
    <d v="2023-05-01T00:00:00"/>
  </r>
  <r>
    <d v="2023-10-01T00:00:00"/>
  </r>
  <r>
    <d v="2023-10-01T00:00:00"/>
  </r>
  <r>
    <d v="2023-03-01T00:00:00"/>
  </r>
  <r>
    <d v="2023-05-01T00:00:00"/>
  </r>
  <r>
    <d v="2023-06-01T00:00:00"/>
  </r>
  <r>
    <d v="2023-02-01T00:00:00"/>
  </r>
  <r>
    <d v="2023-05-01T00:00:00"/>
  </r>
  <r>
    <d v="2023-07-01T00:00:00"/>
  </r>
  <r>
    <d v="2023-03-01T00:00:00"/>
  </r>
  <r>
    <d v="2023-08-01T00:00:00"/>
  </r>
  <r>
    <d v="2023-10-01T00:00:00"/>
  </r>
  <r>
    <d v="2023-09-01T00:00:00"/>
  </r>
  <r>
    <d v="2023-06-01T00:00:00"/>
  </r>
  <r>
    <d v="2023-10-01T00:00:00"/>
  </r>
  <r>
    <d v="2023-12-01T00:00:00"/>
  </r>
  <r>
    <d v="2023-06-01T00:00:00"/>
  </r>
  <r>
    <d v="2023-03-01T00:00:00"/>
  </r>
  <r>
    <d v="2023-11-01T00:00:00"/>
  </r>
  <r>
    <d v="2023-07-01T00:00:00"/>
  </r>
  <r>
    <d v="2023-08-01T00:00:00"/>
  </r>
  <r>
    <d v="2023-02-01T00:00:00"/>
  </r>
  <r>
    <d v="2023-04-01T00:00:00"/>
  </r>
  <r>
    <d v="2023-01-01T00:00:00"/>
  </r>
  <r>
    <d v="2023-06-01T00:00:00"/>
  </r>
  <r>
    <d v="2023-06-01T00:00:00"/>
  </r>
  <r>
    <d v="2023-01-01T00:00:00"/>
  </r>
  <r>
    <d v="2023-09-01T00:00:00"/>
  </r>
  <r>
    <d v="2023-06-01T00:00:00"/>
  </r>
  <r>
    <d v="2023-10-01T00:00:00"/>
  </r>
  <r>
    <d v="2023-07-01T00:00:00"/>
  </r>
  <r>
    <d v="2023-12-01T00:00:00"/>
  </r>
  <r>
    <d v="2023-05-01T00:00:00"/>
  </r>
  <r>
    <d v="2023-02-01T00:00:00"/>
  </r>
  <r>
    <d v="2023-12-01T00:00:00"/>
  </r>
  <r>
    <d v="2023-09-01T00:00:00"/>
  </r>
  <r>
    <d v="2023-02-01T00:00:00"/>
  </r>
  <r>
    <d v="2023-04-01T00:00:00"/>
  </r>
  <r>
    <d v="2023-05-01T00:00:00"/>
  </r>
  <r>
    <d v="2023-11-01T00:00:00"/>
  </r>
  <r>
    <d v="2023-01-01T00:00:00"/>
  </r>
  <r>
    <d v="2023-01-01T00:00:00"/>
  </r>
  <r>
    <d v="2023-06-01T00:00:00"/>
  </r>
  <r>
    <d v="2023-12-01T00:00:00"/>
  </r>
  <r>
    <d v="2023-10-01T00:00:00"/>
  </r>
  <r>
    <d v="2023-02-01T00:00:00"/>
  </r>
  <r>
    <d v="2023-07-01T00:00:00"/>
  </r>
  <r>
    <d v="2023-11-01T00:00:00"/>
  </r>
  <r>
    <d v="2023-07-01T00:00:00"/>
  </r>
  <r>
    <d v="2023-11-01T00:00:00"/>
  </r>
  <r>
    <d v="2023-11-01T00:00:00"/>
  </r>
  <r>
    <d v="2023-11-01T00:00:00"/>
  </r>
  <r>
    <d v="2023-09-01T00:00:00"/>
  </r>
  <r>
    <d v="2023-07-01T00:00:00"/>
  </r>
  <r>
    <d v="2023-05-01T00:00:00"/>
  </r>
  <r>
    <d v="2023-12-01T00:00:00"/>
  </r>
  <r>
    <d v="2023-08-01T00:00:00"/>
  </r>
  <r>
    <d v="2023-01-01T00:00:00"/>
  </r>
  <r>
    <d v="2023-03-01T00:00:00"/>
  </r>
  <r>
    <d v="2023-12-01T00:00:00"/>
  </r>
  <r>
    <d v="2023-06-01T00:00:00"/>
  </r>
  <r>
    <d v="2023-01-01T00:00:00"/>
  </r>
  <r>
    <d v="2023-12-01T00:00:00"/>
  </r>
  <r>
    <d v="2023-04-01T00:00:00"/>
  </r>
  <r>
    <d v="2023-03-01T00:00:00"/>
  </r>
  <r>
    <d v="2023-11-01T00:00:00"/>
  </r>
  <r>
    <d v="2023-07-01T00:00:00"/>
  </r>
  <r>
    <d v="2023-07-01T00:00:00"/>
  </r>
  <r>
    <d v="2023-09-01T00:00:00"/>
  </r>
  <r>
    <d v="2023-03-01T00:00:00"/>
  </r>
  <r>
    <d v="2023-01-01T00:00:00"/>
  </r>
  <r>
    <d v="2023-11-01T00:00:00"/>
  </r>
  <r>
    <d v="2023-09-01T00:00:00"/>
  </r>
  <r>
    <d v="2023-01-01T00:00:00"/>
  </r>
  <r>
    <d v="2023-12-01T00:00:00"/>
  </r>
  <r>
    <d v="2023-09-01T00:00:00"/>
  </r>
  <r>
    <d v="2023-04-01T00:00:00"/>
  </r>
  <r>
    <d v="2023-07-01T00:00:00"/>
  </r>
  <r>
    <d v="2023-06-01T00:00:00"/>
  </r>
  <r>
    <d v="2023-11-01T00:00:00"/>
  </r>
  <r>
    <d v="2023-05-01T00:00:00"/>
  </r>
  <r>
    <d v="2023-10-01T00:00:00"/>
  </r>
  <r>
    <d v="2023-06-01T00:00:00"/>
  </r>
  <r>
    <d v="2023-01-01T00:00:00"/>
  </r>
  <r>
    <d v="2023-12-01T00:00:00"/>
  </r>
  <r>
    <d v="2023-11-01T00:00:00"/>
  </r>
  <r>
    <d v="2023-04-01T00:00:00"/>
  </r>
  <r>
    <d v="2023-07-01T00:00:00"/>
  </r>
  <r>
    <d v="2023-11-01T00:00:00"/>
  </r>
  <r>
    <d v="2023-03-01T00:00:00"/>
  </r>
  <r>
    <d v="2023-03-01T00:00:00"/>
  </r>
  <r>
    <d v="2023-06-01T00:00:00"/>
  </r>
  <r>
    <d v="2023-09-01T00:00:00"/>
  </r>
  <r>
    <d v="2023-07-01T00:00:00"/>
  </r>
  <r>
    <d v="2023-08-01T00:00:00"/>
  </r>
  <r>
    <d v="2023-07-01T00:00:00"/>
  </r>
  <r>
    <d v="2023-03-01T00:00:00"/>
  </r>
  <r>
    <d v="2023-07-01T00:00:00"/>
  </r>
  <r>
    <d v="2023-09-01T00:00:00"/>
  </r>
  <r>
    <d v="2023-05-01T00:00:00"/>
  </r>
  <r>
    <d v="2023-03-01T00:00:00"/>
  </r>
  <r>
    <d v="2023-04-01T00:00:00"/>
  </r>
  <r>
    <d v="2023-06-01T00:00:00"/>
  </r>
  <r>
    <d v="2023-11-01T00:00:00"/>
  </r>
  <r>
    <d v="2023-10-01T00:00:00"/>
  </r>
  <r>
    <d v="2023-03-01T00:00:00"/>
  </r>
  <r>
    <d v="2023-11-01T00:00:00"/>
  </r>
  <r>
    <d v="2023-03-01T00:00:00"/>
  </r>
  <r>
    <d v="2023-10-01T00:00:00"/>
  </r>
  <r>
    <d v="2023-12-01T00:00:00"/>
  </r>
  <r>
    <d v="2023-09-01T00:00:00"/>
  </r>
  <r>
    <d v="2023-06-01T00:00:00"/>
  </r>
  <r>
    <d v="2023-03-01T00:00:00"/>
  </r>
  <r>
    <d v="2023-08-01T00:00:00"/>
  </r>
  <r>
    <d v="2023-04-01T00:00:00"/>
  </r>
  <r>
    <d v="2023-06-01T00:00:00"/>
  </r>
  <r>
    <d v="2023-09-01T00:00:00"/>
  </r>
  <r>
    <d v="2023-06-01T00:00:00"/>
  </r>
  <r>
    <d v="2023-11-01T00:00:00"/>
  </r>
  <r>
    <d v="2023-07-01T00:00:00"/>
  </r>
  <r>
    <d v="2023-03-01T00:00:00"/>
  </r>
  <r>
    <d v="2023-03-01T00:00:00"/>
  </r>
  <r>
    <d v="2023-05-01T00:00:00"/>
  </r>
  <r>
    <d v="2023-09-01T00:00:00"/>
  </r>
  <r>
    <d v="2023-04-01T00:00:00"/>
  </r>
  <r>
    <d v="2023-04-01T00:00:00"/>
  </r>
  <r>
    <d v="2023-01-01T00:00:00"/>
  </r>
  <r>
    <d v="2023-05-01T00:00:00"/>
  </r>
  <r>
    <d v="2023-01-01T00:00:00"/>
  </r>
  <r>
    <d v="2023-09-01T00:00:00"/>
  </r>
  <r>
    <d v="2023-01-01T00:00:00"/>
  </r>
  <r>
    <d v="2023-05-01T00:00:00"/>
  </r>
  <r>
    <d v="2023-10-01T00:00:00"/>
  </r>
  <r>
    <d v="2023-07-01T00:00:00"/>
  </r>
  <r>
    <d v="2023-08-01T00:00:00"/>
  </r>
  <r>
    <d v="2023-10-01T00:00:00"/>
  </r>
  <r>
    <d v="2023-01-01T00:00:00"/>
  </r>
  <r>
    <d v="2023-09-01T00:00:00"/>
  </r>
  <r>
    <d v="2023-05-01T00:00:00"/>
  </r>
  <r>
    <d v="2023-06-01T00:00:00"/>
  </r>
  <r>
    <d v="2023-08-01T00:00:00"/>
  </r>
  <r>
    <d v="2023-09-01T00:00:00"/>
  </r>
  <r>
    <d v="2023-03-01T00:00:00"/>
  </r>
  <r>
    <d v="2023-09-01T00:00:00"/>
  </r>
  <r>
    <d v="2023-05-01T00:00:00"/>
  </r>
  <r>
    <d v="2023-11-01T00:00:00"/>
  </r>
  <r>
    <d v="2023-07-01T00:00:00"/>
  </r>
  <r>
    <d v="2023-09-01T00:00:00"/>
  </r>
  <r>
    <d v="2023-06-01T00:00:00"/>
  </r>
  <r>
    <d v="2023-12-01T00:00:00"/>
  </r>
  <r>
    <d v="2023-10-01T00:00:00"/>
  </r>
  <r>
    <d v="2023-12-01T00:00:00"/>
  </r>
  <r>
    <d v="2023-03-01T00:00:00"/>
  </r>
  <r>
    <d v="2023-01-01T00:00:00"/>
  </r>
  <r>
    <d v="2023-09-01T00:00:00"/>
  </r>
  <r>
    <d v="2023-06-01T00:00:00"/>
  </r>
  <r>
    <d v="2023-07-01T00:00:00"/>
  </r>
  <r>
    <d v="2023-12-01T00:00:00"/>
  </r>
  <r>
    <d v="2023-08-01T00:00:00"/>
  </r>
  <r>
    <d v="2023-04-01T00:00:00"/>
  </r>
  <r>
    <d v="2023-08-01T00:00:00"/>
  </r>
  <r>
    <d v="2023-01-01T00:00:00"/>
  </r>
  <r>
    <d v="2023-09-01T00:00:00"/>
  </r>
  <r>
    <d v="2023-06-01T00:00:00"/>
  </r>
  <r>
    <d v="2023-12-01T00:00:00"/>
  </r>
  <r>
    <d v="2023-07-01T00:00:00"/>
  </r>
  <r>
    <d v="2023-08-01T00:00:00"/>
  </r>
  <r>
    <d v="2023-05-01T00:00:00"/>
  </r>
  <r>
    <d v="2023-01-01T00:00:00"/>
  </r>
  <r>
    <d v="2023-01-01T00:00:00"/>
  </r>
  <r>
    <d v="2023-08-01T00:00:00"/>
  </r>
  <r>
    <d v="2023-12-01T00:00:00"/>
  </r>
  <r>
    <d v="2023-01-01T00:00:00"/>
  </r>
  <r>
    <d v="2023-12-01T00:00:00"/>
  </r>
  <r>
    <d v="2023-11-01T00:00:00"/>
  </r>
  <r>
    <d v="2023-07-01T00:00:00"/>
  </r>
  <r>
    <d v="2023-12-01T00:00:00"/>
  </r>
  <r>
    <d v="2023-03-01T00:00:00"/>
  </r>
  <r>
    <d v="2023-05-01T00:00:00"/>
  </r>
  <r>
    <d v="2023-05-01T00:00:00"/>
  </r>
  <r>
    <d v="2023-10-01T00:00:00"/>
  </r>
  <r>
    <d v="2023-10-01T00:00:00"/>
  </r>
  <r>
    <d v="2023-11-01T00:00:00"/>
  </r>
  <r>
    <d v="2023-05-01T00:00:00"/>
  </r>
  <r>
    <d v="2023-07-01T00:00:00"/>
  </r>
  <r>
    <d v="2023-11-01T00:00:00"/>
  </r>
  <r>
    <d v="2023-07-01T00:00:00"/>
  </r>
  <r>
    <d v="2023-05-01T00:00:00"/>
  </r>
  <r>
    <d v="2023-07-01T00:00:00"/>
  </r>
  <r>
    <d v="2023-05-01T00:00:00"/>
  </r>
  <r>
    <d v="2023-07-01T00:00:00"/>
  </r>
  <r>
    <d v="2023-10-01T00:00:00"/>
  </r>
  <r>
    <d v="2023-04-01T00:00:00"/>
  </r>
  <r>
    <d v="2023-06-01T00:00:00"/>
  </r>
  <r>
    <d v="2023-09-01T00:00:00"/>
  </r>
  <r>
    <d v="2023-08-01T00:00:00"/>
  </r>
  <r>
    <d v="2023-08-01T00:00:00"/>
  </r>
  <r>
    <d v="2023-03-01T00:00:00"/>
  </r>
  <r>
    <d v="2023-06-01T00:00:00"/>
  </r>
  <r>
    <d v="2023-07-01T00:00:00"/>
  </r>
  <r>
    <d v="2023-06-01T00:00:00"/>
  </r>
  <r>
    <d v="2023-04-01T00:00:00"/>
  </r>
  <r>
    <d v="2023-05-01T00:00:00"/>
  </r>
  <r>
    <d v="2023-08-01T00:00:00"/>
  </r>
  <r>
    <d v="2023-08-01T00:00:00"/>
  </r>
  <r>
    <d v="2023-04-01T00:00:00"/>
  </r>
  <r>
    <d v="2023-08-01T00:00:00"/>
  </r>
  <r>
    <d v="2023-11-01T00:00:00"/>
  </r>
  <r>
    <d v="2023-05-01T00:00:00"/>
  </r>
  <r>
    <d v="2023-12-01T00:00:00"/>
  </r>
  <r>
    <d v="2023-10-01T00:00:00"/>
  </r>
  <r>
    <d v="2023-05-01T00:00:00"/>
  </r>
  <r>
    <d v="2023-11-01T00:00:00"/>
  </r>
  <r>
    <d v="2023-07-01T00:00:00"/>
  </r>
  <r>
    <d v="2023-10-01T00:00:00"/>
  </r>
  <r>
    <d v="2023-05-01T00:00:00"/>
  </r>
  <r>
    <d v="2023-03-01T00:00:00"/>
  </r>
  <r>
    <d v="2023-01-01T00:00:00"/>
  </r>
  <r>
    <d v="2023-02-01T00:00:00"/>
  </r>
  <r>
    <d v="2023-02-01T00:00:00"/>
  </r>
  <r>
    <d v="2023-07-01T00:00:00"/>
  </r>
  <r>
    <d v="2023-04-01T00:00:00"/>
  </r>
  <r>
    <d v="2023-07-01T00:00:00"/>
  </r>
  <r>
    <d v="2023-01-01T00:00:00"/>
  </r>
  <r>
    <d v="2023-01-01T00:00:00"/>
  </r>
  <r>
    <d v="2023-08-01T00:00:00"/>
  </r>
  <r>
    <d v="2023-11-01T00:00:00"/>
  </r>
  <r>
    <d v="2023-04-01T00:00:00"/>
  </r>
  <r>
    <d v="2023-10-01T00:00:00"/>
  </r>
  <r>
    <d v="2023-05-01T00:00:00"/>
  </r>
  <r>
    <d v="2023-03-01T00:00:00"/>
  </r>
  <r>
    <d v="2023-07-01T00:00:00"/>
  </r>
  <r>
    <d v="2023-01-01T00:00:00"/>
  </r>
  <r>
    <d v="2023-01-01T00:00:00"/>
  </r>
  <r>
    <d v="2023-09-01T00:00:00"/>
  </r>
  <r>
    <d v="2023-10-01T00:00:00"/>
  </r>
  <r>
    <d v="2023-03-01T00:00:00"/>
  </r>
  <r>
    <d v="2023-10-01T00:00:00"/>
  </r>
  <r>
    <d v="2023-07-01T00:00:00"/>
  </r>
  <r>
    <d v="2023-04-01T00:00:00"/>
  </r>
  <r>
    <d v="2023-02-01T00:00:00"/>
  </r>
  <r>
    <d v="2023-05-01T00:00:00"/>
  </r>
  <r>
    <d v="2023-07-01T00:00:00"/>
  </r>
  <r>
    <d v="2023-09-01T00:00:00"/>
  </r>
  <r>
    <d v="2023-04-01T00:00:00"/>
  </r>
  <r>
    <d v="2023-08-01T00:00:00"/>
  </r>
  <r>
    <d v="2023-12-01T00:00:00"/>
  </r>
  <r>
    <d v="2023-09-01T00:00:00"/>
  </r>
  <r>
    <d v="2023-05-01T00:00:00"/>
  </r>
  <r>
    <d v="2023-07-01T00:00:00"/>
  </r>
  <r>
    <d v="2023-03-01T00:00:00"/>
  </r>
  <r>
    <d v="2023-07-01T00:00:00"/>
  </r>
  <r>
    <d v="2023-06-01T00:00:00"/>
  </r>
  <r>
    <d v="2023-11-01T00:00:00"/>
  </r>
  <r>
    <d v="2023-01-01T00:00:00"/>
  </r>
  <r>
    <d v="2023-07-01T00:00:00"/>
  </r>
  <r>
    <d v="2023-12-01T00:00:00"/>
  </r>
  <r>
    <d v="2023-10-01T00:00:00"/>
  </r>
  <r>
    <d v="2023-11-01T00:00:00"/>
  </r>
  <r>
    <d v="2023-07-01T00:00:00"/>
  </r>
  <r>
    <d v="2023-05-01T00:00:00"/>
  </r>
  <r>
    <d v="2023-04-01T00:00:00"/>
  </r>
  <r>
    <d v="2023-10-01T00:00:00"/>
  </r>
  <r>
    <d v="2023-03-01T00:00:00"/>
  </r>
  <r>
    <d v="2023-03-01T00:00:00"/>
  </r>
  <r>
    <d v="2023-02-01T00:00:00"/>
  </r>
  <r>
    <d v="2023-04-01T00:00:00"/>
  </r>
  <r>
    <d v="2023-09-01T00:00:00"/>
  </r>
  <r>
    <d v="2023-03-01T00:00:00"/>
  </r>
  <r>
    <d v="2023-02-01T00:00:00"/>
  </r>
  <r>
    <d v="2023-06-01T00:00:00"/>
  </r>
  <r>
    <d v="2023-07-01T00:00:00"/>
  </r>
  <r>
    <d v="2023-03-01T00:00:00"/>
  </r>
  <r>
    <d v="2023-01-01T00:00:00"/>
  </r>
  <r>
    <d v="2023-04-01T00:00:00"/>
  </r>
  <r>
    <d v="2023-09-01T00:00:00"/>
  </r>
  <r>
    <d v="2023-04-01T00:00:00"/>
  </r>
  <r>
    <d v="2023-02-01T00:00:00"/>
  </r>
  <r>
    <d v="2023-11-01T00:00:00"/>
  </r>
  <r>
    <d v="2023-04-01T00:00:00"/>
  </r>
  <r>
    <d v="2023-01-01T00:00:00"/>
  </r>
  <r>
    <d v="2023-08-01T00:00:00"/>
  </r>
  <r>
    <d v="2023-11-01T00:00:00"/>
  </r>
  <r>
    <d v="2023-01-01T00:00:00"/>
  </r>
  <r>
    <d v="2023-06-01T00:00:00"/>
  </r>
  <r>
    <d v="2023-06-01T00:00:00"/>
  </r>
  <r>
    <d v="2023-10-01T00:00:00"/>
  </r>
  <r>
    <d v="2023-09-01T00:00:00"/>
  </r>
  <r>
    <d v="2023-02-01T00:00:00"/>
  </r>
  <r>
    <d v="2023-06-01T00:00:00"/>
  </r>
  <r>
    <d v="2023-09-01T00:00:00"/>
  </r>
  <r>
    <d v="2023-12-01T00:00:00"/>
  </r>
  <r>
    <d v="2023-11-01T00:00:00"/>
  </r>
  <r>
    <d v="2023-01-01T00:00:00"/>
  </r>
  <r>
    <d v="2023-03-01T00:00:00"/>
  </r>
  <r>
    <d v="2023-10-01T00:00:00"/>
  </r>
  <r>
    <d v="2023-04-01T00:00:00"/>
  </r>
  <r>
    <d v="2023-11-01T00:00:00"/>
  </r>
  <r>
    <d v="2023-05-01T00:00:00"/>
  </r>
  <r>
    <d v="2023-05-01T00:00:00"/>
  </r>
  <r>
    <d v="2023-01-01T00:00:00"/>
  </r>
  <r>
    <d v="2023-04-01T00:00:00"/>
  </r>
  <r>
    <d v="2023-09-01T00:00:00"/>
  </r>
  <r>
    <d v="2023-10-01T00:00:00"/>
  </r>
  <r>
    <d v="2023-05-01T00:00:00"/>
  </r>
  <r>
    <d v="2023-05-01T00:00:00"/>
  </r>
  <r>
    <d v="2023-02-01T00:00:00"/>
  </r>
  <r>
    <d v="2023-01-01T00:00:00"/>
  </r>
  <r>
    <d v="2023-07-01T00:00:00"/>
  </r>
  <r>
    <d v="2023-07-01T00:00:00"/>
  </r>
  <r>
    <d v="2023-08-01T00:00:00"/>
  </r>
  <r>
    <d v="2023-07-01T00:00:00"/>
  </r>
  <r>
    <d v="2023-05-01T00:00:00"/>
  </r>
  <r>
    <d v="2023-05-01T00:00:00"/>
  </r>
  <r>
    <d v="2023-07-01T00:00:00"/>
  </r>
  <r>
    <d v="2023-05-01T00:00:00"/>
  </r>
  <r>
    <d v="2023-10-01T00:00:00"/>
  </r>
  <r>
    <d v="2023-09-01T00:00:00"/>
  </r>
  <r>
    <d v="2023-07-01T00:00:00"/>
  </r>
  <r>
    <d v="2023-11-01T00:00:00"/>
  </r>
  <r>
    <d v="2023-10-01T00:00:00"/>
  </r>
  <r>
    <d v="2023-12-01T00:00:00"/>
  </r>
  <r>
    <d v="2023-10-01T00:00:00"/>
  </r>
  <r>
    <d v="2023-02-01T00:00:00"/>
  </r>
  <r>
    <d v="2023-01-01T00:00:00"/>
  </r>
  <r>
    <d v="2023-08-01T00:00:00"/>
  </r>
  <r>
    <d v="2023-06-01T00:00:00"/>
  </r>
  <r>
    <d v="2023-11-01T00:00:00"/>
  </r>
  <r>
    <d v="2023-12-01T00:00:00"/>
  </r>
  <r>
    <d v="2023-04-01T00:00:00"/>
  </r>
  <r>
    <d v="2023-07-01T00:00:00"/>
  </r>
  <r>
    <d v="2023-07-01T00:00:00"/>
  </r>
  <r>
    <d v="2023-11-01T00:00:00"/>
  </r>
  <r>
    <d v="2023-04-01T00:00:00"/>
  </r>
  <r>
    <d v="2023-09-01T00:00:00"/>
  </r>
  <r>
    <d v="2023-12-01T00:00:00"/>
  </r>
  <r>
    <d v="2023-02-01T00:00:00"/>
  </r>
  <r>
    <d v="2023-05-01T00:00:00"/>
  </r>
  <r>
    <d v="2023-02-01T00:00:00"/>
  </r>
  <r>
    <d v="2023-02-01T00:00:00"/>
  </r>
  <r>
    <d v="2023-11-01T00:00:00"/>
  </r>
  <r>
    <d v="2023-02-01T00:00:00"/>
  </r>
  <r>
    <d v="2023-06-01T00:00:00"/>
  </r>
  <r>
    <d v="2023-05-01T00:00:00"/>
  </r>
  <r>
    <d v="2023-02-01T00:00:00"/>
  </r>
  <r>
    <d v="2023-09-01T00:00:00"/>
  </r>
  <r>
    <d v="2023-03-01T00:00:00"/>
  </r>
  <r>
    <d v="2023-11-01T00:00:00"/>
  </r>
  <r>
    <d v="2023-02-01T00:00:00"/>
  </r>
  <r>
    <d v="2023-02-01T00:00:00"/>
  </r>
  <r>
    <d v="2023-05-01T00:00:00"/>
  </r>
  <r>
    <d v="2023-05-01T00:00:00"/>
  </r>
  <r>
    <d v="2023-01-01T00:00:00"/>
  </r>
  <r>
    <d v="2023-04-01T00:00:00"/>
  </r>
  <r>
    <d v="2023-01-01T00:00:00"/>
  </r>
  <r>
    <d v="2023-08-01T00:00:00"/>
  </r>
  <r>
    <d v="2023-11-01T00:00:00"/>
  </r>
  <r>
    <d v="2023-02-01T00:00:00"/>
  </r>
  <r>
    <d v="2023-12-01T00:00:00"/>
  </r>
  <r>
    <d v="2023-03-01T00:00:00"/>
  </r>
  <r>
    <d v="2023-03-01T00:00:00"/>
  </r>
  <r>
    <d v="2023-01-01T00:00:00"/>
  </r>
  <r>
    <d v="2023-08-01T00:00:00"/>
  </r>
  <r>
    <d v="2023-11-01T00:00:00"/>
  </r>
  <r>
    <d v="2023-07-01T00:00:00"/>
  </r>
  <r>
    <d v="2023-04-01T00:00:00"/>
  </r>
  <r>
    <d v="2023-05-01T00:00:00"/>
  </r>
  <r>
    <d v="2023-12-01T00:00:00"/>
  </r>
  <r>
    <d v="2023-04-01T00:00:00"/>
  </r>
  <r>
    <d v="2023-03-01T00:00:00"/>
  </r>
  <r>
    <d v="2023-12-01T00:00:00"/>
  </r>
  <r>
    <d v="2023-10-01T00:00:00"/>
  </r>
  <r>
    <d v="2023-09-01T00:00:00"/>
  </r>
  <r>
    <d v="2023-06-01T00:00:00"/>
  </r>
  <r>
    <d v="2023-04-01T00:00:00"/>
  </r>
  <r>
    <d v="2023-04-01T00:00:00"/>
  </r>
  <r>
    <d v="2023-07-01T00:00:00"/>
  </r>
  <r>
    <d v="2023-01-01T00:00:00"/>
  </r>
  <r>
    <d v="2023-03-01T00:00:00"/>
  </r>
  <r>
    <d v="2023-12-01T00:00:00"/>
  </r>
  <r>
    <d v="2023-07-01T00:00:00"/>
  </r>
  <r>
    <d v="2023-05-01T00:00:00"/>
  </r>
  <r>
    <d v="2023-09-01T00:00:00"/>
  </r>
  <r>
    <d v="2023-03-01T00:00:00"/>
  </r>
  <r>
    <d v="2023-02-01T00:00:00"/>
  </r>
  <r>
    <d v="2023-11-01T00:00:00"/>
  </r>
  <r>
    <d v="2023-07-01T00:00:00"/>
  </r>
  <r>
    <d v="2023-03-01T00:00:00"/>
  </r>
  <r>
    <d v="2023-08-01T00:00:00"/>
  </r>
  <r>
    <d v="2023-10-01T00:00:00"/>
  </r>
  <r>
    <d v="2023-05-01T00:00:00"/>
  </r>
  <r>
    <d v="2023-07-01T00:00:00"/>
  </r>
  <r>
    <d v="2023-05-01T00:00:00"/>
  </r>
  <r>
    <d v="2023-10-01T00:00:00"/>
  </r>
  <r>
    <d v="2023-10-01T00:00:00"/>
  </r>
  <r>
    <d v="2023-05-01T00:00:00"/>
  </r>
  <r>
    <d v="2023-04-01T00:00:00"/>
  </r>
  <r>
    <d v="2023-10-01T00:00:00"/>
  </r>
  <r>
    <d v="2023-06-01T00:00:00"/>
  </r>
  <r>
    <d v="2023-06-01T00:00:00"/>
  </r>
  <r>
    <d v="2023-03-01T00:00:00"/>
  </r>
  <r>
    <d v="2023-06-01T00:00:00"/>
  </r>
  <r>
    <d v="2023-12-01T00:00:00"/>
  </r>
  <r>
    <d v="2023-02-01T00:00:00"/>
  </r>
  <r>
    <d v="2023-09-01T00:00:00"/>
  </r>
  <r>
    <d v="2023-04-01T00:00:00"/>
  </r>
  <r>
    <d v="2023-01-01T00:00:00"/>
  </r>
  <r>
    <d v="2023-04-01T00:00:00"/>
  </r>
  <r>
    <d v="2023-02-01T00:00:00"/>
  </r>
  <r>
    <d v="2023-08-01T00:00:00"/>
  </r>
  <r>
    <d v="2023-03-01T00:00:00"/>
  </r>
  <r>
    <d v="2023-11-01T00:00:00"/>
  </r>
  <r>
    <d v="2023-03-01T00:00:00"/>
  </r>
  <r>
    <d v="2023-08-01T00:00:00"/>
  </r>
  <r>
    <d v="2023-01-01T00:00:00"/>
  </r>
  <r>
    <d v="2023-07-01T00:00:00"/>
  </r>
  <r>
    <d v="2023-03-01T00:00:00"/>
  </r>
  <r>
    <d v="2023-06-01T00:00:00"/>
  </r>
  <r>
    <d v="2023-12-01T00:00:00"/>
  </r>
  <r>
    <d v="2023-04-01T00:00:00"/>
  </r>
  <r>
    <d v="2023-08-01T00:00:00"/>
  </r>
  <r>
    <d v="2023-01-01T00:00:00"/>
  </r>
  <r>
    <d v="2023-01-01T00:00:00"/>
  </r>
  <r>
    <d v="2023-09-01T00:00:00"/>
  </r>
  <r>
    <d v="2023-08-01T00:00:00"/>
  </r>
  <r>
    <d v="2023-10-01T00:00:00"/>
  </r>
  <r>
    <d v="2023-11-01T00:00:00"/>
  </r>
  <r>
    <d v="2023-04-01T00:00:00"/>
  </r>
  <r>
    <d v="2023-01-01T00:00:00"/>
  </r>
  <r>
    <d v="2023-10-01T00:00:00"/>
  </r>
  <r>
    <d v="2023-11-01T00:00:00"/>
  </r>
  <r>
    <d v="2023-09-01T00:00:00"/>
  </r>
  <r>
    <d v="2023-02-01T00:00:00"/>
  </r>
  <r>
    <d v="2023-02-01T00:00:00"/>
  </r>
  <r>
    <d v="2023-09-01T00:00:00"/>
  </r>
  <r>
    <d v="2023-07-01T00:00:00"/>
  </r>
  <r>
    <d v="2023-09-01T00:00:00"/>
  </r>
  <r>
    <d v="2023-02-01T00:00:00"/>
  </r>
  <r>
    <d v="2023-01-01T00:00:00"/>
  </r>
  <r>
    <d v="2023-10-01T00:00:00"/>
  </r>
  <r>
    <d v="2023-06-01T00:00:00"/>
  </r>
  <r>
    <d v="2023-04-01T00:00:00"/>
  </r>
  <r>
    <d v="2023-07-01T00:00:00"/>
  </r>
  <r>
    <d v="2023-09-01T00:00:00"/>
  </r>
  <r>
    <d v="2023-02-01T00:00:00"/>
  </r>
  <r>
    <d v="2023-05-01T00:00:00"/>
  </r>
  <r>
    <d v="2023-08-01T00:00:00"/>
  </r>
  <r>
    <d v="2023-07-01T00:00:00"/>
  </r>
  <r>
    <d v="2023-02-01T00:00:00"/>
  </r>
  <r>
    <d v="2023-03-01T00:00:00"/>
  </r>
  <r>
    <d v="2023-02-01T00:00:00"/>
  </r>
  <r>
    <d v="2023-09-01T00:00:00"/>
  </r>
  <r>
    <d v="2023-04-01T00:00:00"/>
  </r>
  <r>
    <d v="2023-03-01T00:00:00"/>
  </r>
  <r>
    <d v="2023-11-01T00:00:00"/>
  </r>
  <r>
    <d v="2023-02-01T00:00:00"/>
  </r>
  <r>
    <d v="2023-07-01T00:00:00"/>
  </r>
  <r>
    <d v="2023-02-01T00:00:00"/>
  </r>
  <r>
    <d v="2023-01-01T00:00:00"/>
  </r>
  <r>
    <d v="2023-09-01T00:00:00"/>
  </r>
  <r>
    <d v="2023-05-01T00:00:00"/>
  </r>
  <r>
    <d v="2023-07-01T00:00:00"/>
  </r>
  <r>
    <d v="2023-04-01T00:00:00"/>
  </r>
  <r>
    <d v="2023-04-01T00:00:00"/>
  </r>
  <r>
    <d v="2023-01-01T00:00:00"/>
  </r>
  <r>
    <d v="2023-06-01T00:00:00"/>
  </r>
  <r>
    <d v="2023-12-01T00:00:00"/>
  </r>
  <r>
    <d v="2023-12-01T00:00:00"/>
  </r>
  <r>
    <d v="2023-11-01T00:00:00"/>
  </r>
  <r>
    <d v="2023-06-01T00:00:00"/>
  </r>
  <r>
    <d v="2023-10-01T00:00:00"/>
  </r>
  <r>
    <d v="2023-12-01T00:00:00"/>
  </r>
  <r>
    <d v="2023-11-01T00:00:00"/>
  </r>
  <r>
    <d v="2023-04-01T00:00:00"/>
  </r>
  <r>
    <d v="2023-08-01T00:00:00"/>
  </r>
  <r>
    <d v="2023-04-01T00:00:00"/>
  </r>
  <r>
    <d v="2023-05-01T00:00:00"/>
  </r>
  <r>
    <d v="2023-01-01T00:00:00"/>
  </r>
  <r>
    <d v="2023-09-01T00:00:00"/>
  </r>
  <r>
    <d v="2023-09-01T00:00:00"/>
  </r>
  <r>
    <d v="2023-08-01T00:00:00"/>
  </r>
  <r>
    <d v="2023-01-01T00:00:00"/>
  </r>
  <r>
    <d v="2023-07-01T00:00:00"/>
  </r>
  <r>
    <d v="2023-06-01T00:00:00"/>
  </r>
  <r>
    <d v="2023-11-01T00:00:00"/>
  </r>
  <r>
    <d v="2023-09-01T00:00:00"/>
  </r>
  <r>
    <d v="2023-07-01T00:00:00"/>
  </r>
  <r>
    <d v="2023-06-01T00:00:00"/>
  </r>
  <r>
    <d v="2023-08-01T00:00:00"/>
  </r>
  <r>
    <d v="2023-02-01T00:00:00"/>
  </r>
  <r>
    <d v="2023-02-01T00:00:00"/>
  </r>
  <r>
    <d v="2023-02-01T00:00:00"/>
  </r>
  <r>
    <d v="2023-03-01T00:00:00"/>
  </r>
  <r>
    <d v="2023-02-01T00:00:00"/>
  </r>
  <r>
    <d v="2023-10-01T00:00:00"/>
  </r>
  <r>
    <d v="2023-05-01T00:00:00"/>
  </r>
  <r>
    <d v="2023-07-01T00:00:00"/>
  </r>
  <r>
    <d v="2023-03-01T00:00:00"/>
  </r>
  <r>
    <d v="2023-01-01T00:00:00"/>
  </r>
  <r>
    <d v="2023-11-01T00:00:00"/>
  </r>
  <r>
    <d v="2023-02-01T00:00:00"/>
  </r>
  <r>
    <d v="2023-09-01T00:00:00"/>
  </r>
  <r>
    <d v="2023-07-01T00:00:00"/>
  </r>
  <r>
    <d v="2023-06-01T00:00:00"/>
  </r>
  <r>
    <d v="2023-12-01T00:00:00"/>
  </r>
  <r>
    <d v="2023-02-01T00:00:00"/>
  </r>
  <r>
    <d v="2023-07-01T00:00:00"/>
  </r>
  <r>
    <d v="2023-12-01T00:00:00"/>
  </r>
  <r>
    <d v="2023-11-01T00:00:00"/>
  </r>
  <r>
    <d v="2023-11-01T00:00:00"/>
  </r>
  <r>
    <d v="2023-09-01T00:00:00"/>
  </r>
  <r>
    <d v="2023-09-01T00:00:00"/>
  </r>
  <r>
    <d v="2023-08-01T00:00:00"/>
  </r>
  <r>
    <d v="2023-11-01T00:00:00"/>
  </r>
  <r>
    <d v="2023-12-01T00:00:00"/>
  </r>
  <r>
    <d v="2023-12-01T00:00:00"/>
  </r>
  <r>
    <d v="2023-11-01T00:00:00"/>
  </r>
  <r>
    <d v="2023-11-01T00:00:00"/>
  </r>
  <r>
    <d v="2023-08-01T00:00:00"/>
  </r>
  <r>
    <d v="2023-03-01T00:00:00"/>
  </r>
  <r>
    <d v="2023-02-01T00:00:00"/>
  </r>
  <r>
    <d v="2023-01-01T00:00:00"/>
  </r>
  <r>
    <d v="2023-12-01T00:00:00"/>
  </r>
  <r>
    <d v="2023-01-01T00:00:00"/>
  </r>
  <r>
    <d v="2023-04-01T00:00:00"/>
  </r>
  <r>
    <d v="2023-07-01T00:00:00"/>
  </r>
  <r>
    <d v="2023-07-01T00:00:00"/>
  </r>
  <r>
    <d v="2023-04-01T00:00:00"/>
  </r>
  <r>
    <d v="2023-07-01T00:00:00"/>
  </r>
  <r>
    <d v="2023-10-01T00:00:00"/>
  </r>
  <r>
    <d v="2023-01-01T00:00:00"/>
  </r>
  <r>
    <d v="2023-08-01T00:00:00"/>
  </r>
  <r>
    <d v="2023-01-01T00:00:00"/>
  </r>
  <r>
    <d v="2023-05-01T00:00:00"/>
  </r>
  <r>
    <d v="2023-02-01T00:00:00"/>
  </r>
  <r>
    <d v="2023-08-01T00:00:00"/>
  </r>
  <r>
    <d v="2023-11-01T00:00:00"/>
  </r>
  <r>
    <d v="2023-07-01T00:00:00"/>
  </r>
  <r>
    <d v="2023-10-01T00:00:00"/>
  </r>
  <r>
    <d v="2023-01-01T00:00:00"/>
  </r>
  <r>
    <d v="2023-01-01T00:00:00"/>
  </r>
  <r>
    <d v="2023-02-01T00:00:00"/>
  </r>
  <r>
    <d v="2023-11-01T00:00:00"/>
  </r>
  <r>
    <d v="2023-12-01T00:00:00"/>
  </r>
  <r>
    <d v="2023-12-01T00:00:00"/>
  </r>
  <r>
    <d v="2023-10-01T00:00:00"/>
  </r>
  <r>
    <d v="2023-08-01T00:00:00"/>
  </r>
  <r>
    <d v="2023-10-01T00:00:00"/>
  </r>
  <r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1102"/>
    <x v="0"/>
    <s v="Houston"/>
    <n v="95.433958832294124"/>
  </r>
  <r>
    <n v="2"/>
    <n v="1045"/>
    <x v="1"/>
    <s v="Chicago"/>
    <n v="380.83188368701821"/>
  </r>
  <r>
    <n v="3"/>
    <n v="1301"/>
    <x v="2"/>
    <s v="Houston"/>
    <n v="126.69165865463674"/>
  </r>
  <r>
    <n v="4"/>
    <n v="1252"/>
    <x v="3"/>
    <s v="Chicago"/>
    <n v="324.20399857890197"/>
  </r>
  <r>
    <n v="5"/>
    <n v="1443"/>
    <x v="4"/>
    <s v="San Francisco"/>
    <n v="392.89801089049973"/>
  </r>
  <r>
    <n v="6"/>
    <n v="1335"/>
    <x v="5"/>
    <s v="San Francisco"/>
    <n v="220.17368756575306"/>
  </r>
  <r>
    <n v="7"/>
    <n v="1262"/>
    <x v="6"/>
    <s v="New York"/>
    <n v="319.10624967808008"/>
  </r>
  <r>
    <n v="8"/>
    <n v="1802"/>
    <x v="7"/>
    <s v="Los Angeles"/>
    <n v="244.84256350137744"/>
  </r>
  <r>
    <n v="9"/>
    <n v="1730"/>
    <x v="8"/>
    <s v="New York"/>
    <n v="382.47640445021619"/>
  </r>
  <r>
    <n v="10"/>
    <n v="1194"/>
    <x v="9"/>
    <s v="Houston"/>
    <n v="157.73233551615488"/>
  </r>
  <r>
    <n v="11"/>
    <n v="1683"/>
    <x v="10"/>
    <s v="San Francisco"/>
    <n v="125.661559967747"/>
  </r>
  <r>
    <n v="12"/>
    <n v="1241"/>
    <x v="11"/>
    <s v="Houston"/>
    <n v="380.17900520896359"/>
  </r>
  <r>
    <n v="13"/>
    <n v="1914"/>
    <x v="12"/>
    <s v="Los Angeles"/>
    <n v="40.56303530255574"/>
  </r>
  <r>
    <n v="14"/>
    <n v="1707"/>
    <x v="13"/>
    <s v="Los Angeles"/>
    <n v="413.74427627943243"/>
  </r>
  <r>
    <n v="15"/>
    <n v="1614"/>
    <x v="14"/>
    <s v="New York"/>
    <n v="161.94872711720055"/>
  </r>
  <r>
    <n v="16"/>
    <n v="1988"/>
    <x v="15"/>
    <s v="San Francisco"/>
    <n v="229.37307391474789"/>
  </r>
  <r>
    <n v="17"/>
    <n v="1310"/>
    <x v="16"/>
    <s v="Los Angeles"/>
    <n v="448.95894165360858"/>
  </r>
  <r>
    <n v="18"/>
    <n v="1885"/>
    <x v="17"/>
    <s v="Los Angeles"/>
    <n v="492.03195525323298"/>
  </r>
  <r>
    <n v="19"/>
    <n v="1261"/>
    <x v="18"/>
    <s v="San Francisco"/>
    <n v="24.394390055999601"/>
  </r>
  <r>
    <n v="20"/>
    <n v="1323"/>
    <x v="19"/>
    <s v="Houston"/>
    <n v="284.51669335450975"/>
  </r>
  <r>
    <n v="21"/>
    <n v="1494"/>
    <x v="20"/>
    <s v="San Francisco"/>
    <n v="234.14445873894601"/>
  </r>
  <r>
    <n v="22"/>
    <n v="1725"/>
    <x v="21"/>
    <s v="Chicago"/>
    <n v="54.58662112599945"/>
  </r>
  <r>
    <n v="23"/>
    <n v="1995"/>
    <x v="22"/>
    <s v="Houston"/>
    <n v="358.30777135451513"/>
  </r>
  <r>
    <n v="24"/>
    <n v="1660"/>
    <x v="23"/>
    <s v="San Francisco"/>
    <n v="477.07665254728778"/>
  </r>
  <r>
    <n v="25"/>
    <n v="1429"/>
    <x v="24"/>
    <s v="Chicago"/>
    <n v="251.44647353377636"/>
  </r>
  <r>
    <n v="26"/>
    <n v="1768"/>
    <x v="25"/>
    <s v="Chicago"/>
    <n v="78.677421375660956"/>
  </r>
  <r>
    <n v="27"/>
    <n v="1303"/>
    <x v="26"/>
    <s v="New York"/>
    <n v="368.61998292708586"/>
  </r>
  <r>
    <n v="28"/>
    <n v="1502"/>
    <x v="27"/>
    <s v="Houston"/>
    <n v="90.341017987024344"/>
  </r>
  <r>
    <n v="29"/>
    <n v="1200"/>
    <x v="28"/>
    <s v="New York"/>
    <n v="484.40506881344976"/>
  </r>
  <r>
    <n v="30"/>
    <n v="1647"/>
    <x v="29"/>
    <s v="Chicago"/>
    <n v="426.30359838682813"/>
  </r>
  <r>
    <n v="31"/>
    <n v="1781"/>
    <x v="30"/>
    <s v="Los Angeles"/>
    <n v="204.17417887677973"/>
  </r>
  <r>
    <n v="32"/>
    <n v="1547"/>
    <x v="31"/>
    <s v="New York"/>
    <n v="197.78569239417757"/>
  </r>
  <r>
    <n v="33"/>
    <n v="1514"/>
    <x v="32"/>
    <s v="Houston"/>
    <n v="95.832157696924568"/>
  </r>
  <r>
    <n v="34"/>
    <n v="1705"/>
    <x v="33"/>
    <s v="San Francisco"/>
    <n v="400.20602195636513"/>
  </r>
  <r>
    <n v="35"/>
    <n v="1635"/>
    <x v="34"/>
    <s v="San Francisco"/>
    <n v="288.82896803485545"/>
  </r>
  <r>
    <n v="36"/>
    <n v="1621"/>
    <x v="35"/>
    <s v="New York"/>
    <n v="346.94122134675121"/>
  </r>
  <r>
    <n v="37"/>
    <n v="1469"/>
    <x v="2"/>
    <s v="San Francisco"/>
    <n v="161.76751989140814"/>
  </r>
  <r>
    <n v="38"/>
    <n v="1606"/>
    <x v="36"/>
    <s v="Los Angeles"/>
    <n v="320.62411156227148"/>
  </r>
  <r>
    <n v="39"/>
    <n v="1370"/>
    <x v="37"/>
    <s v="New York"/>
    <n v="168.59755285542144"/>
  </r>
  <r>
    <n v="40"/>
    <n v="1637"/>
    <x v="38"/>
    <s v="New York"/>
    <n v="298.8049131289298"/>
  </r>
  <r>
    <n v="41"/>
    <n v="1717"/>
    <x v="39"/>
    <s v="Los Angeles"/>
    <n v="449.22192662946401"/>
  </r>
  <r>
    <n v="42"/>
    <n v="1461"/>
    <x v="40"/>
    <s v="New York"/>
    <n v="371.35548497399793"/>
  </r>
  <r>
    <n v="43"/>
    <n v="1591"/>
    <x v="41"/>
    <s v="Houston"/>
    <n v="484.91363886931828"/>
  </r>
  <r>
    <n v="44"/>
    <n v="1362"/>
    <x v="42"/>
    <s v="New York"/>
    <n v="200.79068766076807"/>
  </r>
  <r>
    <n v="45"/>
    <n v="1798"/>
    <x v="43"/>
    <s v="Houston"/>
    <n v="189.29907920136861"/>
  </r>
  <r>
    <n v="46"/>
    <n v="1070"/>
    <x v="44"/>
    <s v="San Francisco"/>
    <n v="380.66378120286288"/>
  </r>
  <r>
    <n v="47"/>
    <n v="1561"/>
    <x v="45"/>
    <s v="Chicago"/>
    <n v="404.60893805791773"/>
  </r>
  <r>
    <n v="48"/>
    <n v="1840"/>
    <x v="46"/>
    <s v="Chicago"/>
    <n v="297.48247772809174"/>
  </r>
  <r>
    <n v="49"/>
    <n v="1639"/>
    <x v="44"/>
    <s v="Houston"/>
    <n v="172.28131568976735"/>
  </r>
  <r>
    <n v="50"/>
    <n v="1095"/>
    <x v="47"/>
    <s v="San Francisco"/>
    <n v="171.07233707203872"/>
  </r>
  <r>
    <n v="51"/>
    <n v="1276"/>
    <x v="48"/>
    <s v="Los Angeles"/>
    <n v="478.96660951578281"/>
  </r>
  <r>
    <n v="52"/>
    <n v="1540"/>
    <x v="49"/>
    <s v="Houston"/>
    <n v="61.344876746072437"/>
  </r>
  <r>
    <n v="53"/>
    <n v="1803"/>
    <x v="50"/>
    <s v="New York"/>
    <n v="48.398687587459278"/>
  </r>
  <r>
    <n v="54"/>
    <n v="1006"/>
    <x v="51"/>
    <s v="San Francisco"/>
    <n v="66.274988010174752"/>
  </r>
  <r>
    <n v="55"/>
    <n v="1473"/>
    <x v="52"/>
    <s v="Los Angeles"/>
    <n v="357.09315226761015"/>
  </r>
  <r>
    <n v="56"/>
    <n v="1567"/>
    <x v="45"/>
    <s v="San Francisco"/>
    <n v="37.213854836843026"/>
  </r>
  <r>
    <n v="57"/>
    <n v="1304"/>
    <x v="53"/>
    <s v="Houston"/>
    <n v="303.34122560797829"/>
  </r>
  <r>
    <n v="58"/>
    <n v="1677"/>
    <x v="54"/>
    <s v="Chicago"/>
    <n v="205.23657948764523"/>
  </r>
  <r>
    <n v="59"/>
    <n v="1641"/>
    <x v="55"/>
    <s v="San Francisco"/>
    <n v="483.41313109951631"/>
  </r>
  <r>
    <n v="60"/>
    <n v="1074"/>
    <x v="56"/>
    <s v="New York"/>
    <n v="433.48781464709134"/>
  </r>
  <r>
    <n v="61"/>
    <n v="1710"/>
    <x v="57"/>
    <s v="Houston"/>
    <n v="489.08363764990389"/>
  </r>
  <r>
    <n v="62"/>
    <n v="1505"/>
    <x v="34"/>
    <s v="New York"/>
    <n v="232.63178653503675"/>
  </r>
  <r>
    <n v="63"/>
    <n v="1732"/>
    <x v="58"/>
    <s v="Chicago"/>
    <n v="87.389577771936985"/>
  </r>
  <r>
    <n v="64"/>
    <n v="1269"/>
    <x v="59"/>
    <s v="Los Angeles"/>
    <n v="95.5648797978874"/>
  </r>
  <r>
    <n v="65"/>
    <n v="1012"/>
    <x v="60"/>
    <s v="Chicago"/>
    <n v="59.995833261865116"/>
  </r>
  <r>
    <n v="66"/>
    <n v="1669"/>
    <x v="61"/>
    <s v="Los Angeles"/>
    <n v="84.285170468755126"/>
  </r>
  <r>
    <n v="67"/>
    <n v="1713"/>
    <x v="62"/>
    <s v="Chicago"/>
    <n v="156.91036859225019"/>
  </r>
  <r>
    <n v="68"/>
    <n v="1920"/>
    <x v="63"/>
    <s v="San Francisco"/>
    <n v="305.19483221182213"/>
  </r>
  <r>
    <n v="69"/>
    <n v="1268"/>
    <x v="64"/>
    <s v="San Francisco"/>
    <n v="235.40027661545207"/>
  </r>
  <r>
    <n v="70"/>
    <n v="1087"/>
    <x v="65"/>
    <s v="New York"/>
    <n v="81.580372913486556"/>
  </r>
  <r>
    <n v="71"/>
    <n v="1054"/>
    <x v="66"/>
    <s v="San Francisco"/>
    <n v="18.249103325630823"/>
  </r>
  <r>
    <n v="72"/>
    <n v="1817"/>
    <x v="67"/>
    <s v="New York"/>
    <n v="203.22233727655615"/>
  </r>
  <r>
    <n v="73"/>
    <n v="1704"/>
    <x v="5"/>
    <s v="New York"/>
    <n v="386.32899947401864"/>
  </r>
  <r>
    <n v="74"/>
    <n v="1117"/>
    <x v="68"/>
    <s v="Houston"/>
    <n v="402.23689288300034"/>
  </r>
  <r>
    <n v="75"/>
    <n v="1839"/>
    <x v="69"/>
    <s v="San Francisco"/>
    <n v="185.35627986896213"/>
  </r>
  <r>
    <n v="76"/>
    <n v="1447"/>
    <x v="70"/>
    <s v="Chicago"/>
    <n v="62.447860579121254"/>
  </r>
  <r>
    <n v="77"/>
    <n v="1199"/>
    <x v="71"/>
    <s v="Houston"/>
    <n v="32.310942578059617"/>
  </r>
  <r>
    <n v="78"/>
    <n v="1424"/>
    <x v="72"/>
    <s v="New York"/>
    <n v="308.00608301803783"/>
  </r>
  <r>
    <n v="79"/>
    <n v="1419"/>
    <x v="0"/>
    <s v="Chicago"/>
    <n v="344.7802069421777"/>
  </r>
  <r>
    <n v="80"/>
    <n v="1890"/>
    <x v="73"/>
    <s v="Los Angeles"/>
    <n v="112.47053322450111"/>
  </r>
  <r>
    <n v="81"/>
    <n v="1280"/>
    <x v="74"/>
    <s v="San Francisco"/>
    <n v="491.10025406377775"/>
  </r>
  <r>
    <n v="82"/>
    <n v="1549"/>
    <x v="75"/>
    <s v="Los Angeles"/>
    <n v="462.80748563459656"/>
  </r>
  <r>
    <n v="83"/>
    <n v="1753"/>
    <x v="76"/>
    <s v="San Francisco"/>
    <n v="340.11119903864807"/>
  </r>
  <r>
    <n v="84"/>
    <n v="1578"/>
    <x v="77"/>
    <s v="Chicago"/>
    <n v="50.784801109545867"/>
  </r>
  <r>
    <n v="85"/>
    <n v="1626"/>
    <x v="78"/>
    <s v="New York"/>
    <n v="82.841942628722123"/>
  </r>
  <r>
    <n v="86"/>
    <n v="1290"/>
    <x v="79"/>
    <s v="San Francisco"/>
    <n v="127.11675689871007"/>
  </r>
  <r>
    <n v="87"/>
    <n v="1803"/>
    <x v="65"/>
    <s v="Houston"/>
    <n v="259.63989645408458"/>
  </r>
  <r>
    <n v="88"/>
    <n v="1682"/>
    <x v="80"/>
    <s v="Los Angeles"/>
    <n v="351.55286692983037"/>
  </r>
  <r>
    <n v="89"/>
    <n v="1442"/>
    <x v="81"/>
    <s v="San Francisco"/>
    <n v="381.40477131860121"/>
  </r>
  <r>
    <n v="90"/>
    <n v="1721"/>
    <x v="82"/>
    <s v="Houston"/>
    <n v="465.78135787376323"/>
  </r>
  <r>
    <n v="91"/>
    <n v="1063"/>
    <x v="83"/>
    <s v="Los Angeles"/>
    <n v="310.50322770688547"/>
  </r>
  <r>
    <n v="92"/>
    <n v="1231"/>
    <x v="84"/>
    <s v="Houston"/>
    <n v="137.88706847936393"/>
  </r>
  <r>
    <n v="93"/>
    <n v="1063"/>
    <x v="85"/>
    <s v="Los Angeles"/>
    <n v="373.53900713392193"/>
  </r>
  <r>
    <n v="94"/>
    <n v="1393"/>
    <x v="85"/>
    <s v="Los Angeles"/>
    <n v="22.494572447601829"/>
  </r>
  <r>
    <n v="95"/>
    <n v="1441"/>
    <x v="20"/>
    <s v="San Francisco"/>
    <n v="326.07380123954425"/>
  </r>
  <r>
    <n v="96"/>
    <n v="1168"/>
    <x v="86"/>
    <s v="San Francisco"/>
    <n v="123.89403745450315"/>
  </r>
  <r>
    <n v="97"/>
    <n v="1121"/>
    <x v="87"/>
    <s v="New York"/>
    <n v="482.56829335706624"/>
  </r>
  <r>
    <n v="98"/>
    <n v="1718"/>
    <x v="88"/>
    <s v="New York"/>
    <n v="498.37780140059539"/>
  </r>
  <r>
    <n v="99"/>
    <n v="1615"/>
    <x v="89"/>
    <s v="San Francisco"/>
    <n v="375.34207820212839"/>
  </r>
  <r>
    <n v="100"/>
    <n v="1834"/>
    <x v="44"/>
    <s v="San Francisco"/>
    <n v="103.8950294325055"/>
  </r>
  <r>
    <n v="101"/>
    <n v="1526"/>
    <x v="90"/>
    <s v="New York"/>
    <n v="60.805262987496739"/>
  </r>
  <r>
    <n v="102"/>
    <n v="1310"/>
    <x v="91"/>
    <s v="San Francisco"/>
    <n v="483.29310820608259"/>
  </r>
  <r>
    <n v="103"/>
    <n v="1468"/>
    <x v="92"/>
    <s v="Los Angeles"/>
    <n v="177.47804189331103"/>
  </r>
  <r>
    <n v="104"/>
    <n v="1706"/>
    <x v="93"/>
    <s v="Los Angeles"/>
    <n v="197.79442198944901"/>
  </r>
  <r>
    <n v="105"/>
    <n v="1313"/>
    <x v="9"/>
    <s v="New York"/>
    <n v="114.16171660612856"/>
  </r>
  <r>
    <n v="106"/>
    <n v="1118"/>
    <x v="8"/>
    <s v="San Francisco"/>
    <n v="347.71390392653399"/>
  </r>
  <r>
    <n v="107"/>
    <n v="1013"/>
    <x v="94"/>
    <s v="Houston"/>
    <n v="114.08171898600598"/>
  </r>
  <r>
    <n v="108"/>
    <n v="1570"/>
    <x v="16"/>
    <s v="San Francisco"/>
    <n v="369.24462570384952"/>
  </r>
  <r>
    <n v="109"/>
    <n v="1258"/>
    <x v="95"/>
    <s v="Chicago"/>
    <n v="91.770316258043977"/>
  </r>
  <r>
    <n v="110"/>
    <n v="1604"/>
    <x v="96"/>
    <s v="Houston"/>
    <n v="403.06461395876232"/>
  </r>
  <r>
    <n v="111"/>
    <n v="1613"/>
    <x v="10"/>
    <s v="New York"/>
    <n v="419.40267258008123"/>
  </r>
  <r>
    <n v="112"/>
    <n v="1268"/>
    <x v="97"/>
    <s v="Houston"/>
    <n v="495.90164177927608"/>
  </r>
  <r>
    <n v="113"/>
    <n v="1882"/>
    <x v="98"/>
    <s v="Los Angeles"/>
    <n v="336.5232918692414"/>
  </r>
  <r>
    <n v="114"/>
    <n v="1576"/>
    <x v="99"/>
    <s v="Houston"/>
    <n v="24.815299687332956"/>
  </r>
  <r>
    <n v="115"/>
    <n v="1442"/>
    <x v="100"/>
    <s v="New York"/>
    <n v="398.47201472425974"/>
  </r>
  <r>
    <n v="116"/>
    <n v="1227"/>
    <x v="101"/>
    <s v="Houston"/>
    <n v="195.55490111596492"/>
  </r>
  <r>
    <n v="117"/>
    <n v="1423"/>
    <x v="46"/>
    <s v="Chicago"/>
    <n v="470.53200188820864"/>
  </r>
  <r>
    <n v="118"/>
    <n v="1469"/>
    <x v="102"/>
    <s v="Houston"/>
    <n v="405.4005820389529"/>
  </r>
  <r>
    <n v="119"/>
    <n v="1335"/>
    <x v="103"/>
    <s v="Chicago"/>
    <n v="126.7433706375632"/>
  </r>
  <r>
    <n v="120"/>
    <n v="1928"/>
    <x v="104"/>
    <s v="Chicago"/>
    <n v="69.008778418095403"/>
  </r>
  <r>
    <n v="121"/>
    <n v="1306"/>
    <x v="42"/>
    <s v="Los Angeles"/>
    <n v="8.7775578492036299"/>
  </r>
  <r>
    <n v="122"/>
    <n v="1799"/>
    <x v="105"/>
    <s v="Los Angeles"/>
    <n v="294.67829442295653"/>
  </r>
  <r>
    <n v="123"/>
    <n v="1074"/>
    <x v="83"/>
    <s v="New York"/>
    <n v="19.453705757381805"/>
  </r>
  <r>
    <n v="124"/>
    <n v="1079"/>
    <x v="46"/>
    <s v="Chicago"/>
    <n v="11.182543369072448"/>
  </r>
  <r>
    <n v="125"/>
    <n v="1766"/>
    <x v="106"/>
    <s v="Los Angeles"/>
    <n v="451.93257486012396"/>
  </r>
  <r>
    <n v="126"/>
    <n v="1353"/>
    <x v="107"/>
    <s v="San Francisco"/>
    <n v="11.610759267407824"/>
  </r>
  <r>
    <n v="127"/>
    <n v="1221"/>
    <x v="108"/>
    <s v="Houston"/>
    <n v="169.16164436896636"/>
  </r>
  <r>
    <n v="128"/>
    <n v="1975"/>
    <x v="109"/>
    <s v="Chicago"/>
    <n v="263.66959353883527"/>
  </r>
  <r>
    <n v="129"/>
    <n v="1064"/>
    <x v="58"/>
    <s v="Houston"/>
    <n v="49.595446825579458"/>
  </r>
  <r>
    <n v="130"/>
    <n v="1600"/>
    <x v="89"/>
    <s v="Houston"/>
    <n v="292.16480242355703"/>
  </r>
  <r>
    <n v="131"/>
    <n v="1107"/>
    <x v="110"/>
    <s v="New York"/>
    <n v="115.65883400767429"/>
  </r>
  <r>
    <n v="132"/>
    <n v="1217"/>
    <x v="111"/>
    <s v="Houston"/>
    <n v="220.83780679036698"/>
  </r>
  <r>
    <n v="133"/>
    <n v="1813"/>
    <x v="19"/>
    <s v="Chicago"/>
    <n v="168.33865641372245"/>
  </r>
  <r>
    <n v="134"/>
    <n v="1785"/>
    <x v="112"/>
    <s v="Chicago"/>
    <n v="250.30091571507853"/>
  </r>
  <r>
    <n v="135"/>
    <n v="1136"/>
    <x v="113"/>
    <s v="Los Angeles"/>
    <n v="308.87639930057173"/>
  </r>
  <r>
    <n v="136"/>
    <n v="1116"/>
    <x v="114"/>
    <s v="Los Angeles"/>
    <n v="493.92383592884863"/>
  </r>
  <r>
    <n v="137"/>
    <n v="1023"/>
    <x v="27"/>
    <s v="Houston"/>
    <n v="396.87715179174398"/>
  </r>
  <r>
    <n v="138"/>
    <n v="1407"/>
    <x v="115"/>
    <s v="Chicago"/>
    <n v="85.255553443422016"/>
  </r>
  <r>
    <n v="139"/>
    <n v="1809"/>
    <x v="105"/>
    <s v="Chicago"/>
    <n v="69.043559223353839"/>
  </r>
  <r>
    <n v="140"/>
    <n v="1927"/>
    <x v="116"/>
    <s v="Los Angeles"/>
    <n v="372.28175675213538"/>
  </r>
  <r>
    <n v="141"/>
    <n v="1309"/>
    <x v="117"/>
    <s v="San Francisco"/>
    <n v="261.98565210876023"/>
  </r>
  <r>
    <n v="142"/>
    <n v="1999"/>
    <x v="118"/>
    <s v="New York"/>
    <n v="28.985081127750263"/>
  </r>
  <r>
    <n v="143"/>
    <n v="1131"/>
    <x v="119"/>
    <s v="Chicago"/>
    <n v="246.70766793838601"/>
  </r>
  <r>
    <n v="144"/>
    <n v="1130"/>
    <x v="120"/>
    <s v="New York"/>
    <n v="120.84710448414401"/>
  </r>
  <r>
    <n v="145"/>
    <n v="1674"/>
    <x v="1"/>
    <s v="New York"/>
    <n v="191.74465273267882"/>
  </r>
  <r>
    <n v="146"/>
    <n v="1682"/>
    <x v="121"/>
    <s v="Chicago"/>
    <n v="135.74329937441237"/>
  </r>
  <r>
    <n v="147"/>
    <n v="1975"/>
    <x v="122"/>
    <s v="Houston"/>
    <n v="271.99898712787029"/>
  </r>
  <r>
    <n v="148"/>
    <n v="1298"/>
    <x v="25"/>
    <s v="Houston"/>
    <n v="186.40953088048281"/>
  </r>
  <r>
    <n v="149"/>
    <n v="1916"/>
    <x v="123"/>
    <s v="San Francisco"/>
    <n v="395.06759990425263"/>
  </r>
  <r>
    <n v="150"/>
    <n v="1345"/>
    <x v="124"/>
    <s v="Houston"/>
    <n v="371.99579106564909"/>
  </r>
  <r>
    <n v="151"/>
    <n v="1064"/>
    <x v="99"/>
    <s v="New York"/>
    <n v="406.34446273932656"/>
  </r>
  <r>
    <n v="152"/>
    <n v="1920"/>
    <x v="125"/>
    <s v="New York"/>
    <n v="459.47429545124123"/>
  </r>
  <r>
    <n v="153"/>
    <n v="1712"/>
    <x v="99"/>
    <s v="Los Angeles"/>
    <n v="278.34768170096385"/>
  </r>
  <r>
    <n v="154"/>
    <n v="1941"/>
    <x v="126"/>
    <s v="San Francisco"/>
    <n v="451.86947679196169"/>
  </r>
  <r>
    <n v="155"/>
    <n v="1113"/>
    <x v="127"/>
    <s v="San Francisco"/>
    <n v="442.02799367726317"/>
  </r>
  <r>
    <n v="156"/>
    <n v="1061"/>
    <x v="111"/>
    <s v="Los Angeles"/>
    <n v="322.9784350200602"/>
  </r>
  <r>
    <n v="157"/>
    <n v="1867"/>
    <x v="128"/>
    <s v="San Francisco"/>
    <n v="116.05961285338186"/>
  </r>
  <r>
    <n v="158"/>
    <n v="1719"/>
    <x v="106"/>
    <s v="New York"/>
    <n v="353.12890421843531"/>
  </r>
  <r>
    <n v="159"/>
    <n v="1323"/>
    <x v="129"/>
    <s v="Houston"/>
    <n v="411.14144046201034"/>
  </r>
  <r>
    <n v="160"/>
    <n v="1811"/>
    <x v="130"/>
    <s v="Houston"/>
    <n v="51.73756854627468"/>
  </r>
  <r>
    <n v="161"/>
    <n v="1650"/>
    <x v="131"/>
    <s v="Chicago"/>
    <n v="393.99440948409506"/>
  </r>
  <r>
    <n v="162"/>
    <n v="1720"/>
    <x v="132"/>
    <s v="San Francisco"/>
    <n v="154.71472517581782"/>
  </r>
  <r>
    <n v="163"/>
    <n v="1003"/>
    <x v="73"/>
    <s v="Chicago"/>
    <n v="320.04120150223332"/>
  </r>
  <r>
    <n v="164"/>
    <n v="1990"/>
    <x v="27"/>
    <s v="New York"/>
    <n v="466.47517535754122"/>
  </r>
  <r>
    <n v="165"/>
    <n v="1901"/>
    <x v="133"/>
    <s v="Los Angeles"/>
    <n v="192.31387124720425"/>
  </r>
  <r>
    <n v="166"/>
    <n v="1476"/>
    <x v="37"/>
    <s v="Los Angeles"/>
    <n v="53.22356214321055"/>
  </r>
  <r>
    <n v="167"/>
    <n v="1430"/>
    <x v="134"/>
    <s v="Los Angeles"/>
    <n v="72.637808461834354"/>
  </r>
  <r>
    <n v="168"/>
    <n v="1672"/>
    <x v="80"/>
    <s v="Chicago"/>
    <n v="382.25605562783346"/>
  </r>
  <r>
    <n v="169"/>
    <n v="1868"/>
    <x v="135"/>
    <s v="Chicago"/>
    <n v="431.26772344113948"/>
  </r>
  <r>
    <n v="170"/>
    <n v="1302"/>
    <x v="97"/>
    <s v="Los Angeles"/>
    <n v="61.105775609432541"/>
  </r>
  <r>
    <n v="171"/>
    <n v="1658"/>
    <x v="97"/>
    <s v="Chicago"/>
    <n v="359.10472701328064"/>
  </r>
  <r>
    <n v="172"/>
    <n v="1363"/>
    <x v="136"/>
    <s v="Chicago"/>
    <n v="375.19152147352321"/>
  </r>
  <r>
    <n v="173"/>
    <n v="1984"/>
    <x v="137"/>
    <s v="Los Angeles"/>
    <n v="106.14582171748907"/>
  </r>
  <r>
    <n v="174"/>
    <n v="1149"/>
    <x v="107"/>
    <s v="Chicago"/>
    <n v="305.27412560709018"/>
  </r>
  <r>
    <n v="175"/>
    <n v="1158"/>
    <x v="47"/>
    <s v="Chicago"/>
    <n v="313.06370083881251"/>
  </r>
  <r>
    <n v="176"/>
    <n v="1804"/>
    <x v="138"/>
    <s v="Chicago"/>
    <n v="478.72357298443541"/>
  </r>
  <r>
    <n v="177"/>
    <n v="1499"/>
    <x v="31"/>
    <s v="New York"/>
    <n v="313.47377354823277"/>
  </r>
  <r>
    <n v="178"/>
    <n v="1770"/>
    <x v="139"/>
    <s v="Los Angeles"/>
    <n v="448.26816656204778"/>
  </r>
  <r>
    <n v="179"/>
    <n v="1009"/>
    <x v="140"/>
    <s v="New York"/>
    <n v="299.68810866085772"/>
  </r>
  <r>
    <n v="180"/>
    <n v="1329"/>
    <x v="141"/>
    <s v="New York"/>
    <n v="398.27765003366136"/>
  </r>
  <r>
    <n v="181"/>
    <n v="1592"/>
    <x v="142"/>
    <s v="New York"/>
    <n v="266.49203334675656"/>
  </r>
  <r>
    <n v="182"/>
    <n v="1457"/>
    <x v="143"/>
    <s v="Houston"/>
    <n v="336.09726188544738"/>
  </r>
  <r>
    <n v="183"/>
    <n v="1355"/>
    <x v="144"/>
    <s v="Houston"/>
    <n v="40.801092063898892"/>
  </r>
  <r>
    <n v="184"/>
    <n v="1249"/>
    <x v="82"/>
    <s v="San Francisco"/>
    <n v="385.45516616796846"/>
  </r>
  <r>
    <n v="185"/>
    <n v="1775"/>
    <x v="142"/>
    <s v="San Francisco"/>
    <n v="119.70221132070819"/>
  </r>
  <r>
    <n v="186"/>
    <n v="1120"/>
    <x v="76"/>
    <s v="San Francisco"/>
    <n v="389.68570657594182"/>
  </r>
  <r>
    <n v="187"/>
    <n v="1286"/>
    <x v="145"/>
    <s v="Chicago"/>
    <n v="241.24373329250847"/>
  </r>
  <r>
    <n v="188"/>
    <n v="1808"/>
    <x v="33"/>
    <s v="Los Angeles"/>
    <n v="162.95469616937709"/>
  </r>
  <r>
    <n v="189"/>
    <n v="1536"/>
    <x v="146"/>
    <s v="San Francisco"/>
    <n v="306.20590869508686"/>
  </r>
  <r>
    <n v="190"/>
    <n v="1577"/>
    <x v="32"/>
    <s v="Houston"/>
    <n v="305.68050981915383"/>
  </r>
  <r>
    <n v="191"/>
    <n v="1167"/>
    <x v="147"/>
    <s v="New York"/>
    <n v="493.4143666578945"/>
  </r>
  <r>
    <n v="192"/>
    <n v="1229"/>
    <x v="47"/>
    <s v="Houston"/>
    <n v="159.54955318486668"/>
  </r>
  <r>
    <n v="193"/>
    <n v="1029"/>
    <x v="21"/>
    <s v="Chicago"/>
    <n v="121.50696549651208"/>
  </r>
  <r>
    <n v="194"/>
    <n v="1131"/>
    <x v="148"/>
    <s v="Chicago"/>
    <n v="107.37473739862639"/>
  </r>
  <r>
    <n v="195"/>
    <n v="1572"/>
    <x v="149"/>
    <s v="Houston"/>
    <n v="13.681172500876574"/>
  </r>
  <r>
    <n v="196"/>
    <n v="1213"/>
    <x v="150"/>
    <s v="Chicago"/>
    <n v="51.365705800790934"/>
  </r>
  <r>
    <n v="197"/>
    <n v="1211"/>
    <x v="133"/>
    <s v="Houston"/>
    <n v="302.37543030312258"/>
  </r>
  <r>
    <n v="198"/>
    <n v="1425"/>
    <x v="151"/>
    <s v="San Francisco"/>
    <n v="453.68101367388641"/>
  </r>
  <r>
    <n v="199"/>
    <n v="1909"/>
    <x v="152"/>
    <s v="Los Angeles"/>
    <n v="257.97217118668175"/>
  </r>
  <r>
    <n v="200"/>
    <n v="1156"/>
    <x v="132"/>
    <s v="Chicago"/>
    <n v="473.45513766141534"/>
  </r>
  <r>
    <n v="201"/>
    <n v="1458"/>
    <x v="56"/>
    <s v="San Francisco"/>
    <n v="447.26069066154656"/>
  </r>
  <r>
    <n v="202"/>
    <n v="1544"/>
    <x v="153"/>
    <s v="New York"/>
    <n v="23.497936400357887"/>
  </r>
  <r>
    <n v="203"/>
    <n v="1752"/>
    <x v="20"/>
    <s v="San Francisco"/>
    <n v="282.16361316432295"/>
  </r>
  <r>
    <n v="204"/>
    <n v="1292"/>
    <x v="70"/>
    <s v="Chicago"/>
    <n v="91.521505006952466"/>
  </r>
  <r>
    <n v="205"/>
    <n v="1361"/>
    <x v="154"/>
    <s v="San Francisco"/>
    <n v="108.86209126020005"/>
  </r>
  <r>
    <n v="206"/>
    <n v="1698"/>
    <x v="155"/>
    <s v="Los Angeles"/>
    <n v="227.45680659909812"/>
  </r>
  <r>
    <n v="207"/>
    <n v="1931"/>
    <x v="156"/>
    <s v="Houston"/>
    <n v="193.54153968696761"/>
  </r>
  <r>
    <n v="208"/>
    <n v="1745"/>
    <x v="157"/>
    <s v="New York"/>
    <n v="354.20416570819162"/>
  </r>
  <r>
    <n v="209"/>
    <n v="1127"/>
    <x v="158"/>
    <s v="San Francisco"/>
    <n v="110.45325763700606"/>
  </r>
  <r>
    <n v="210"/>
    <n v="1708"/>
    <x v="6"/>
    <s v="Los Angeles"/>
    <n v="180.53332885534985"/>
  </r>
  <r>
    <n v="211"/>
    <n v="1884"/>
    <x v="159"/>
    <s v="San Francisco"/>
    <n v="143.4576668932574"/>
  </r>
  <r>
    <n v="212"/>
    <n v="1691"/>
    <x v="160"/>
    <s v="New York"/>
    <n v="341.42840242639789"/>
  </r>
  <r>
    <n v="213"/>
    <n v="1678"/>
    <x v="129"/>
    <s v="Chicago"/>
    <n v="221.65507754624406"/>
  </r>
  <r>
    <n v="214"/>
    <n v="1809"/>
    <x v="161"/>
    <s v="Chicago"/>
    <n v="488.46695390712273"/>
  </r>
  <r>
    <n v="215"/>
    <n v="1018"/>
    <x v="162"/>
    <s v="San Francisco"/>
    <n v="227.69553035381483"/>
  </r>
  <r>
    <n v="216"/>
    <n v="1444"/>
    <x v="163"/>
    <s v="Houston"/>
    <n v="259.5976132345528"/>
  </r>
  <r>
    <n v="217"/>
    <n v="1903"/>
    <x v="123"/>
    <s v="Los Angeles"/>
    <n v="393.45219068789606"/>
  </r>
  <r>
    <n v="218"/>
    <n v="1340"/>
    <x v="158"/>
    <s v="New York"/>
    <n v="211.38739125016195"/>
  </r>
  <r>
    <n v="219"/>
    <n v="1356"/>
    <x v="77"/>
    <s v="Chicago"/>
    <n v="178.04369367951708"/>
  </r>
  <r>
    <n v="220"/>
    <n v="1052"/>
    <x v="127"/>
    <s v="San Francisco"/>
    <n v="447.59795151739462"/>
  </r>
  <r>
    <n v="221"/>
    <n v="1033"/>
    <x v="164"/>
    <s v="Houston"/>
    <n v="37.957768157204356"/>
  </r>
  <r>
    <n v="222"/>
    <n v="1139"/>
    <x v="165"/>
    <s v="San Francisco"/>
    <n v="225.69407171334151"/>
  </r>
  <r>
    <n v="223"/>
    <n v="1876"/>
    <x v="166"/>
    <s v="Chicago"/>
    <n v="225.57304963528438"/>
  </r>
  <r>
    <n v="224"/>
    <n v="1483"/>
    <x v="46"/>
    <s v="San Francisco"/>
    <n v="471.94131993408899"/>
  </r>
  <r>
    <n v="225"/>
    <n v="1999"/>
    <x v="167"/>
    <s v="New York"/>
    <n v="192.4843590835047"/>
  </r>
  <r>
    <n v="226"/>
    <n v="1489"/>
    <x v="168"/>
    <s v="Los Angeles"/>
    <n v="320.85970863827896"/>
  </r>
  <r>
    <n v="227"/>
    <n v="1098"/>
    <x v="169"/>
    <s v="San Francisco"/>
    <n v="487.40185342404851"/>
  </r>
  <r>
    <n v="228"/>
    <n v="1852"/>
    <x v="127"/>
    <s v="Los Angeles"/>
    <n v="132.2460560071284"/>
  </r>
  <r>
    <n v="229"/>
    <n v="1338"/>
    <x v="170"/>
    <s v="San Francisco"/>
    <n v="126.51819320696195"/>
  </r>
  <r>
    <n v="230"/>
    <n v="1853"/>
    <x v="140"/>
    <s v="San Francisco"/>
    <n v="178.13466809034097"/>
  </r>
  <r>
    <n v="231"/>
    <n v="1096"/>
    <x v="156"/>
    <s v="Chicago"/>
    <n v="81.806352147096618"/>
  </r>
  <r>
    <n v="232"/>
    <n v="1806"/>
    <x v="87"/>
    <s v="San Francisco"/>
    <n v="477.41404410120424"/>
  </r>
  <r>
    <n v="233"/>
    <n v="1409"/>
    <x v="78"/>
    <s v="Houston"/>
    <n v="452.82804203275634"/>
  </r>
  <r>
    <n v="234"/>
    <n v="1900"/>
    <x v="57"/>
    <s v="Houston"/>
    <n v="144.89850203741997"/>
  </r>
  <r>
    <n v="235"/>
    <n v="1858"/>
    <x v="13"/>
    <s v="Los Angeles"/>
    <n v="124.79983088828631"/>
  </r>
  <r>
    <n v="236"/>
    <n v="1297"/>
    <x v="171"/>
    <s v="New York"/>
    <n v="89.793623082216328"/>
  </r>
  <r>
    <n v="237"/>
    <n v="1190"/>
    <x v="69"/>
    <s v="New York"/>
    <n v="386.16563411375705"/>
  </r>
  <r>
    <n v="238"/>
    <n v="1755"/>
    <x v="172"/>
    <s v="Los Angeles"/>
    <n v="178.94285739792625"/>
  </r>
  <r>
    <n v="239"/>
    <n v="1872"/>
    <x v="173"/>
    <s v="Chicago"/>
    <n v="299.29112729129236"/>
  </r>
  <r>
    <n v="240"/>
    <n v="1964"/>
    <x v="68"/>
    <s v="Los Angeles"/>
    <n v="288.63924064306337"/>
  </r>
  <r>
    <n v="241"/>
    <n v="1403"/>
    <x v="174"/>
    <s v="Houston"/>
    <n v="30.668946064393726"/>
  </r>
  <r>
    <n v="242"/>
    <n v="1391"/>
    <x v="175"/>
    <s v="Los Angeles"/>
    <n v="64.564633330428222"/>
  </r>
  <r>
    <n v="243"/>
    <n v="1325"/>
    <x v="176"/>
    <s v="Houston"/>
    <n v="493.34005036002111"/>
  </r>
  <r>
    <n v="244"/>
    <n v="1916"/>
    <x v="177"/>
    <s v="San Francisco"/>
    <n v="445.84254352743562"/>
  </r>
  <r>
    <n v="245"/>
    <n v="1055"/>
    <x v="178"/>
    <s v="San Francisco"/>
    <n v="214.55509457551491"/>
  </r>
  <r>
    <n v="246"/>
    <n v="1279"/>
    <x v="129"/>
    <s v="Los Angeles"/>
    <n v="130.21932280568001"/>
  </r>
  <r>
    <n v="247"/>
    <n v="1372"/>
    <x v="167"/>
    <s v="Los Angeles"/>
    <n v="484.47792541983125"/>
  </r>
  <r>
    <n v="248"/>
    <n v="1047"/>
    <x v="179"/>
    <s v="San Francisco"/>
    <n v="201.83004525597252"/>
  </r>
  <r>
    <n v="249"/>
    <n v="1227"/>
    <x v="180"/>
    <s v="Chicago"/>
    <n v="176.73640367424306"/>
  </r>
  <r>
    <n v="250"/>
    <n v="1164"/>
    <x v="181"/>
    <s v="New York"/>
    <n v="493.20275434944432"/>
  </r>
  <r>
    <n v="251"/>
    <n v="1087"/>
    <x v="86"/>
    <s v="New York"/>
    <n v="369.52322183865761"/>
  </r>
  <r>
    <n v="252"/>
    <n v="1945"/>
    <x v="71"/>
    <s v="New York"/>
    <n v="57.777778448435711"/>
  </r>
  <r>
    <n v="253"/>
    <n v="1354"/>
    <x v="120"/>
    <s v="Houston"/>
    <n v="454.19791490491076"/>
  </r>
  <r>
    <n v="254"/>
    <n v="1649"/>
    <x v="116"/>
    <s v="Los Angeles"/>
    <n v="168.75915020302079"/>
  </r>
  <r>
    <n v="255"/>
    <n v="1819"/>
    <x v="182"/>
    <s v="Houston"/>
    <n v="483.90963828813511"/>
  </r>
  <r>
    <n v="256"/>
    <n v="1450"/>
    <x v="183"/>
    <s v="Chicago"/>
    <n v="80.247708889884365"/>
  </r>
  <r>
    <n v="257"/>
    <n v="1733"/>
    <x v="55"/>
    <s v="San Francisco"/>
    <n v="399.1228454591581"/>
  </r>
  <r>
    <n v="258"/>
    <n v="1459"/>
    <x v="184"/>
    <s v="San Francisco"/>
    <n v="369.58789544403055"/>
  </r>
  <r>
    <n v="259"/>
    <n v="1242"/>
    <x v="185"/>
    <s v="New York"/>
    <n v="15.27298968860033"/>
  </r>
  <r>
    <n v="260"/>
    <n v="1845"/>
    <x v="186"/>
    <s v="New York"/>
    <n v="40.007994954695086"/>
  </r>
  <r>
    <n v="261"/>
    <n v="1139"/>
    <x v="0"/>
    <s v="New York"/>
    <n v="189.49893174173195"/>
  </r>
  <r>
    <n v="262"/>
    <n v="1671"/>
    <x v="124"/>
    <s v="Los Angeles"/>
    <n v="98.312655659288026"/>
  </r>
  <r>
    <n v="263"/>
    <n v="1805"/>
    <x v="81"/>
    <s v="Los Angeles"/>
    <n v="32.156093368197759"/>
  </r>
  <r>
    <n v="264"/>
    <n v="1238"/>
    <x v="7"/>
    <s v="San Francisco"/>
    <n v="209.56558644772431"/>
  </r>
  <r>
    <n v="265"/>
    <n v="1909"/>
    <x v="187"/>
    <s v="Los Angeles"/>
    <n v="114.84724902390133"/>
  </r>
  <r>
    <n v="266"/>
    <n v="1898"/>
    <x v="72"/>
    <s v="San Francisco"/>
    <n v="177.33335048906756"/>
  </r>
  <r>
    <n v="267"/>
    <n v="1267"/>
    <x v="116"/>
    <s v="Houston"/>
    <n v="337.81328028299237"/>
  </r>
  <r>
    <n v="268"/>
    <n v="1914"/>
    <x v="116"/>
    <s v="Los Angeles"/>
    <n v="489.67862008043909"/>
  </r>
  <r>
    <n v="269"/>
    <n v="1652"/>
    <x v="188"/>
    <s v="San Francisco"/>
    <n v="53.405364347210124"/>
  </r>
  <r>
    <n v="270"/>
    <n v="1751"/>
    <x v="47"/>
    <s v="San Francisco"/>
    <n v="41.443658482248168"/>
  </r>
  <r>
    <n v="271"/>
    <n v="1428"/>
    <x v="189"/>
    <s v="San Francisco"/>
    <n v="338.30036503759078"/>
  </r>
  <r>
    <n v="272"/>
    <n v="1868"/>
    <x v="6"/>
    <s v="Los Angeles"/>
    <n v="441.23315429368404"/>
  </r>
  <r>
    <n v="273"/>
    <n v="1792"/>
    <x v="190"/>
    <s v="San Francisco"/>
    <n v="266.96044615641313"/>
  </r>
  <r>
    <n v="274"/>
    <n v="1410"/>
    <x v="29"/>
    <s v="New York"/>
    <n v="239.00027637584722"/>
  </r>
  <r>
    <n v="275"/>
    <n v="1056"/>
    <x v="191"/>
    <s v="New York"/>
    <n v="459.40081061749055"/>
  </r>
  <r>
    <n v="276"/>
    <n v="1005"/>
    <x v="150"/>
    <s v="New York"/>
    <n v="285.9774612999758"/>
  </r>
  <r>
    <n v="277"/>
    <n v="1043"/>
    <x v="66"/>
    <s v="Los Angeles"/>
    <n v="153.16682217950213"/>
  </r>
  <r>
    <n v="278"/>
    <n v="1249"/>
    <x v="134"/>
    <s v="Chicago"/>
    <n v="53.917674079274647"/>
  </r>
  <r>
    <n v="279"/>
    <n v="1728"/>
    <x v="100"/>
    <s v="San Francisco"/>
    <n v="177.7982088764804"/>
  </r>
  <r>
    <n v="280"/>
    <n v="1261"/>
    <x v="5"/>
    <s v="New York"/>
    <n v="415.18211734251582"/>
  </r>
  <r>
    <n v="281"/>
    <n v="1156"/>
    <x v="192"/>
    <s v="San Francisco"/>
    <n v="232.46945405895673"/>
  </r>
  <r>
    <n v="282"/>
    <n v="1740"/>
    <x v="163"/>
    <s v="New York"/>
    <n v="484.37875195047599"/>
  </r>
  <r>
    <n v="283"/>
    <n v="1522"/>
    <x v="154"/>
    <s v="New York"/>
    <n v="72.185015516835549"/>
  </r>
  <r>
    <n v="284"/>
    <n v="1814"/>
    <x v="44"/>
    <s v="New York"/>
    <n v="76.084561132789759"/>
  </r>
  <r>
    <n v="285"/>
    <n v="1332"/>
    <x v="193"/>
    <s v="New York"/>
    <n v="358.49720578842198"/>
  </r>
  <r>
    <n v="286"/>
    <n v="1228"/>
    <x v="194"/>
    <s v="Chicago"/>
    <n v="272.39861447546178"/>
  </r>
  <r>
    <n v="287"/>
    <n v="1871"/>
    <x v="51"/>
    <s v="New York"/>
    <n v="216.16940161864721"/>
  </r>
  <r>
    <n v="288"/>
    <n v="1112"/>
    <x v="43"/>
    <s v="Chicago"/>
    <n v="356.31076022949395"/>
  </r>
  <r>
    <n v="289"/>
    <n v="1351"/>
    <x v="58"/>
    <s v="Los Angeles"/>
    <n v="32.772668225623391"/>
  </r>
  <r>
    <n v="290"/>
    <n v="1444"/>
    <x v="164"/>
    <s v="Chicago"/>
    <n v="272.07405359918312"/>
  </r>
  <r>
    <n v="291"/>
    <n v="1195"/>
    <x v="159"/>
    <s v="San Francisco"/>
    <n v="250.86047988101291"/>
  </r>
  <r>
    <n v="292"/>
    <n v="1054"/>
    <x v="93"/>
    <s v="New York"/>
    <n v="285.44428271288996"/>
  </r>
  <r>
    <n v="293"/>
    <n v="1044"/>
    <x v="195"/>
    <s v="New York"/>
    <n v="101.16441275799315"/>
  </r>
  <r>
    <n v="294"/>
    <n v="1239"/>
    <x v="196"/>
    <s v="Los Angeles"/>
    <n v="321.68352679259078"/>
  </r>
  <r>
    <n v="295"/>
    <n v="1802"/>
    <x v="197"/>
    <s v="San Francisco"/>
    <n v="36.436127236529231"/>
  </r>
  <r>
    <n v="296"/>
    <n v="1481"/>
    <x v="159"/>
    <s v="Houston"/>
    <n v="100.00415793232825"/>
  </r>
  <r>
    <n v="297"/>
    <n v="1294"/>
    <x v="84"/>
    <s v="Los Angeles"/>
    <n v="323.93704298465218"/>
  </r>
  <r>
    <n v="298"/>
    <n v="1093"/>
    <x v="90"/>
    <s v="San Francisco"/>
    <n v="192.02768291488118"/>
  </r>
  <r>
    <n v="299"/>
    <n v="1876"/>
    <x v="126"/>
    <s v="New York"/>
    <n v="379.57590499817161"/>
  </r>
  <r>
    <n v="300"/>
    <n v="1767"/>
    <x v="8"/>
    <s v="Houston"/>
    <n v="349.99204992215101"/>
  </r>
  <r>
    <n v="301"/>
    <n v="1184"/>
    <x v="25"/>
    <s v="Chicago"/>
    <n v="108.28517794497289"/>
  </r>
  <r>
    <n v="302"/>
    <n v="1809"/>
    <x v="173"/>
    <s v="New York"/>
    <n v="328.0540196299566"/>
  </r>
  <r>
    <n v="303"/>
    <n v="1675"/>
    <x v="38"/>
    <s v="Los Angeles"/>
    <n v="305.65033237989064"/>
  </r>
  <r>
    <n v="304"/>
    <n v="1815"/>
    <x v="198"/>
    <s v="San Francisco"/>
    <n v="244.15738024708034"/>
  </r>
  <r>
    <n v="305"/>
    <n v="1508"/>
    <x v="109"/>
    <s v="Houston"/>
    <n v="99.025455819269354"/>
  </r>
  <r>
    <n v="306"/>
    <n v="1612"/>
    <x v="199"/>
    <s v="New York"/>
    <n v="225.73383502380329"/>
  </r>
  <r>
    <n v="307"/>
    <n v="1343"/>
    <x v="200"/>
    <s v="Los Angeles"/>
    <n v="265.93223167453641"/>
  </r>
  <r>
    <n v="308"/>
    <n v="1277"/>
    <x v="158"/>
    <s v="Los Angeles"/>
    <n v="300.28031047191638"/>
  </r>
  <r>
    <n v="309"/>
    <n v="1357"/>
    <x v="201"/>
    <s v="Houston"/>
    <n v="399.81817531943858"/>
  </r>
  <r>
    <n v="310"/>
    <n v="1442"/>
    <x v="202"/>
    <s v="San Francisco"/>
    <n v="73.079993467871532"/>
  </r>
  <r>
    <n v="311"/>
    <n v="1173"/>
    <x v="197"/>
    <s v="San Francisco"/>
    <n v="346.85843550190566"/>
  </r>
  <r>
    <n v="312"/>
    <n v="1283"/>
    <x v="47"/>
    <s v="Chicago"/>
    <n v="220.83225451159566"/>
  </r>
  <r>
    <n v="313"/>
    <n v="1628"/>
    <x v="22"/>
    <s v="Los Angeles"/>
    <n v="353.92363594987881"/>
  </r>
  <r>
    <n v="314"/>
    <n v="1356"/>
    <x v="120"/>
    <s v="San Francisco"/>
    <n v="215.83743056360174"/>
  </r>
  <r>
    <n v="315"/>
    <n v="1607"/>
    <x v="80"/>
    <s v="San Francisco"/>
    <n v="282.21964488071472"/>
  </r>
  <r>
    <n v="316"/>
    <n v="1867"/>
    <x v="175"/>
    <s v="Los Angeles"/>
    <n v="456.4395233354727"/>
  </r>
  <r>
    <n v="317"/>
    <n v="1608"/>
    <x v="69"/>
    <s v="New York"/>
    <n v="216.53038211430402"/>
  </r>
  <r>
    <n v="318"/>
    <n v="1058"/>
    <x v="84"/>
    <s v="San Francisco"/>
    <n v="475.55836916719602"/>
  </r>
  <r>
    <n v="319"/>
    <n v="1443"/>
    <x v="111"/>
    <s v="Houston"/>
    <n v="133.23978838272294"/>
  </r>
  <r>
    <n v="320"/>
    <n v="1954"/>
    <x v="40"/>
    <s v="Chicago"/>
    <n v="75.450685424349658"/>
  </r>
  <r>
    <n v="321"/>
    <n v="1590"/>
    <x v="203"/>
    <s v="Houston"/>
    <n v="493.24807070360072"/>
  </r>
  <r>
    <n v="322"/>
    <n v="1606"/>
    <x v="98"/>
    <s v="San Francisco"/>
    <n v="437.17562541054303"/>
  </r>
  <r>
    <n v="323"/>
    <n v="1370"/>
    <x v="77"/>
    <s v="San Francisco"/>
    <n v="454.83370394649717"/>
  </r>
  <r>
    <n v="324"/>
    <n v="1315"/>
    <x v="204"/>
    <s v="Los Angeles"/>
    <n v="214.02791876997134"/>
  </r>
  <r>
    <n v="325"/>
    <n v="1926"/>
    <x v="30"/>
    <s v="Chicago"/>
    <n v="124.89127513311342"/>
  </r>
  <r>
    <n v="326"/>
    <n v="1145"/>
    <x v="60"/>
    <s v="New York"/>
    <n v="304.00987915180377"/>
  </r>
  <r>
    <n v="327"/>
    <n v="1061"/>
    <x v="205"/>
    <s v="San Francisco"/>
    <n v="63.359558889410266"/>
  </r>
  <r>
    <n v="328"/>
    <n v="1611"/>
    <x v="206"/>
    <s v="New York"/>
    <n v="55.940964508246495"/>
  </r>
  <r>
    <n v="329"/>
    <n v="1353"/>
    <x v="112"/>
    <s v="New York"/>
    <n v="278.79707487998724"/>
  </r>
  <r>
    <n v="330"/>
    <n v="1488"/>
    <x v="8"/>
    <s v="Chicago"/>
    <n v="293.1726194288218"/>
  </r>
  <r>
    <n v="331"/>
    <n v="1661"/>
    <x v="207"/>
    <s v="New York"/>
    <n v="224.89195819305911"/>
  </r>
  <r>
    <n v="332"/>
    <n v="1311"/>
    <x v="22"/>
    <s v="Los Angeles"/>
    <n v="109.22700191631738"/>
  </r>
  <r>
    <n v="333"/>
    <n v="1359"/>
    <x v="75"/>
    <s v="Los Angeles"/>
    <n v="462.50736954681321"/>
  </r>
  <r>
    <n v="334"/>
    <n v="1390"/>
    <x v="208"/>
    <s v="Los Angeles"/>
    <n v="361.43926460087937"/>
  </r>
  <r>
    <n v="335"/>
    <n v="1372"/>
    <x v="188"/>
    <s v="Chicago"/>
    <n v="226.66250079206966"/>
  </r>
  <r>
    <n v="336"/>
    <n v="1396"/>
    <x v="209"/>
    <s v="New York"/>
    <n v="202.97372874040269"/>
  </r>
  <r>
    <n v="337"/>
    <n v="1198"/>
    <x v="88"/>
    <s v="Chicago"/>
    <n v="27.485057982004584"/>
  </r>
  <r>
    <n v="338"/>
    <n v="1156"/>
    <x v="210"/>
    <s v="New York"/>
    <n v="144.37310949312953"/>
  </r>
  <r>
    <n v="339"/>
    <n v="1578"/>
    <x v="41"/>
    <s v="Los Angeles"/>
    <n v="415.24579972157051"/>
  </r>
  <r>
    <n v="340"/>
    <n v="1158"/>
    <x v="197"/>
    <s v="San Francisco"/>
    <n v="372.39098754836783"/>
  </r>
  <r>
    <n v="341"/>
    <n v="1187"/>
    <x v="211"/>
    <s v="Chicago"/>
    <n v="141.58391829352584"/>
  </r>
  <r>
    <n v="342"/>
    <n v="1907"/>
    <x v="32"/>
    <s v="Houston"/>
    <n v="34.837669349895862"/>
  </r>
  <r>
    <n v="343"/>
    <n v="1783"/>
    <x v="26"/>
    <s v="San Francisco"/>
    <n v="199.70351230973475"/>
  </r>
  <r>
    <n v="344"/>
    <n v="1996"/>
    <x v="212"/>
    <s v="San Francisco"/>
    <n v="12.975874274621397"/>
  </r>
  <r>
    <n v="345"/>
    <n v="1985"/>
    <x v="213"/>
    <s v="Chicago"/>
    <n v="68.735286263451684"/>
  </r>
  <r>
    <n v="346"/>
    <n v="1367"/>
    <x v="42"/>
    <s v="Houston"/>
    <n v="400.98793893145779"/>
  </r>
  <r>
    <n v="347"/>
    <n v="1263"/>
    <x v="214"/>
    <s v="Los Angeles"/>
    <n v="85.16902875162107"/>
  </r>
  <r>
    <n v="348"/>
    <n v="1409"/>
    <x v="215"/>
    <s v="Houston"/>
    <n v="133.768573766164"/>
  </r>
  <r>
    <n v="349"/>
    <n v="1753"/>
    <x v="216"/>
    <s v="San Francisco"/>
    <n v="400.12851689371723"/>
  </r>
  <r>
    <n v="350"/>
    <n v="1022"/>
    <x v="80"/>
    <s v="New York"/>
    <n v="45.78838541261549"/>
  </r>
  <r>
    <n v="351"/>
    <n v="1191"/>
    <x v="130"/>
    <s v="Chicago"/>
    <n v="60.523350065209222"/>
  </r>
  <r>
    <n v="352"/>
    <n v="1283"/>
    <x v="182"/>
    <s v="San Francisco"/>
    <n v="12.275128665266429"/>
  </r>
  <r>
    <n v="353"/>
    <n v="1786"/>
    <x v="55"/>
    <s v="Los Angeles"/>
    <n v="312.21515505153138"/>
  </r>
  <r>
    <n v="354"/>
    <n v="1890"/>
    <x v="177"/>
    <s v="San Francisco"/>
    <n v="156.66840067396816"/>
  </r>
  <r>
    <n v="355"/>
    <n v="1046"/>
    <x v="200"/>
    <s v="Los Angeles"/>
    <n v="461.84209672851421"/>
  </r>
  <r>
    <n v="356"/>
    <n v="1002"/>
    <x v="217"/>
    <s v="Los Angeles"/>
    <n v="434.49971318203723"/>
  </r>
  <r>
    <n v="357"/>
    <n v="1122"/>
    <x v="107"/>
    <s v="San Francisco"/>
    <n v="228.00058663866895"/>
  </r>
  <r>
    <n v="358"/>
    <n v="1433"/>
    <x v="218"/>
    <s v="San Francisco"/>
    <n v="410.41444305611554"/>
  </r>
  <r>
    <n v="359"/>
    <n v="1353"/>
    <x v="78"/>
    <s v="Chicago"/>
    <n v="33.194536132283915"/>
  </r>
  <r>
    <n v="360"/>
    <n v="1483"/>
    <x v="219"/>
    <s v="Houston"/>
    <n v="454.96908774745526"/>
  </r>
  <r>
    <n v="361"/>
    <n v="1168"/>
    <x v="81"/>
    <s v="Los Angeles"/>
    <n v="182.4359570061998"/>
  </r>
  <r>
    <n v="362"/>
    <n v="1840"/>
    <x v="220"/>
    <s v="New York"/>
    <n v="492.4654065581783"/>
  </r>
  <r>
    <n v="363"/>
    <n v="1536"/>
    <x v="37"/>
    <s v="Chicago"/>
    <n v="492.01549871277047"/>
  </r>
  <r>
    <n v="364"/>
    <n v="1005"/>
    <x v="57"/>
    <s v="Los Angeles"/>
    <n v="255.54591299940489"/>
  </r>
  <r>
    <n v="365"/>
    <n v="1820"/>
    <x v="221"/>
    <s v="San Francisco"/>
    <n v="349.56330468709569"/>
  </r>
  <r>
    <n v="366"/>
    <n v="1177"/>
    <x v="88"/>
    <s v="New York"/>
    <n v="405.83417924023667"/>
  </r>
  <r>
    <n v="367"/>
    <n v="1090"/>
    <x v="146"/>
    <s v="Chicago"/>
    <n v="294.29912043038377"/>
  </r>
  <r>
    <n v="368"/>
    <n v="1031"/>
    <x v="208"/>
    <s v="Houston"/>
    <n v="81.08178571848083"/>
  </r>
  <r>
    <n v="369"/>
    <n v="1726"/>
    <x v="222"/>
    <s v="Houston"/>
    <n v="271.82268045126392"/>
  </r>
  <r>
    <n v="370"/>
    <n v="1310"/>
    <x v="223"/>
    <s v="Houston"/>
    <n v="351.23703455811824"/>
  </r>
  <r>
    <n v="371"/>
    <n v="1714"/>
    <x v="117"/>
    <s v="Los Angeles"/>
    <n v="455.2016640817759"/>
  </r>
  <r>
    <n v="372"/>
    <n v="1535"/>
    <x v="224"/>
    <s v="Houston"/>
    <n v="7.9636120363793887"/>
  </r>
  <r>
    <n v="373"/>
    <n v="1164"/>
    <x v="166"/>
    <s v="San Francisco"/>
    <n v="432.84047641920949"/>
  </r>
  <r>
    <n v="374"/>
    <n v="1245"/>
    <x v="152"/>
    <s v="Houston"/>
    <n v="104.81333672345271"/>
  </r>
  <r>
    <n v="375"/>
    <n v="1110"/>
    <x v="73"/>
    <s v="Chicago"/>
    <n v="65.713928604916276"/>
  </r>
  <r>
    <n v="376"/>
    <n v="1880"/>
    <x v="212"/>
    <s v="Houston"/>
    <n v="487.88692521245963"/>
  </r>
  <r>
    <n v="377"/>
    <n v="1007"/>
    <x v="13"/>
    <s v="San Francisco"/>
    <n v="72.829463173433709"/>
  </r>
  <r>
    <n v="378"/>
    <n v="1762"/>
    <x v="37"/>
    <s v="Los Angeles"/>
    <n v="131.58620972166284"/>
  </r>
  <r>
    <n v="379"/>
    <n v="1492"/>
    <x v="225"/>
    <s v="Houston"/>
    <n v="359.95511967016392"/>
  </r>
  <r>
    <n v="380"/>
    <n v="1846"/>
    <x v="56"/>
    <s v="New York"/>
    <n v="232.7688765589312"/>
  </r>
  <r>
    <n v="381"/>
    <n v="1247"/>
    <x v="34"/>
    <s v="Houston"/>
    <n v="380.31510010706597"/>
  </r>
  <r>
    <n v="382"/>
    <n v="1821"/>
    <x v="192"/>
    <s v="New York"/>
    <n v="261.60018856016046"/>
  </r>
  <r>
    <n v="383"/>
    <n v="1639"/>
    <x v="44"/>
    <s v="Houston"/>
    <n v="324.28048655283567"/>
  </r>
  <r>
    <n v="384"/>
    <n v="1416"/>
    <x v="78"/>
    <s v="Houston"/>
    <n v="236.66868706443236"/>
  </r>
  <r>
    <n v="385"/>
    <n v="1682"/>
    <x v="202"/>
    <s v="Los Angeles"/>
    <n v="368.40164934515883"/>
  </r>
  <r>
    <n v="386"/>
    <n v="1009"/>
    <x v="90"/>
    <s v="Los Angeles"/>
    <n v="84.911322555394563"/>
  </r>
  <r>
    <n v="387"/>
    <n v="1087"/>
    <x v="54"/>
    <s v="Los Angeles"/>
    <n v="199.94732446602526"/>
  </r>
  <r>
    <n v="388"/>
    <n v="1052"/>
    <x v="226"/>
    <s v="Houston"/>
    <n v="66.534516892677658"/>
  </r>
  <r>
    <n v="389"/>
    <n v="1689"/>
    <x v="61"/>
    <s v="Houston"/>
    <n v="238.14427535140911"/>
  </r>
  <r>
    <n v="390"/>
    <n v="1818"/>
    <x v="227"/>
    <s v="Los Angeles"/>
    <n v="319.30511746783304"/>
  </r>
  <r>
    <n v="391"/>
    <n v="1372"/>
    <x v="228"/>
    <s v="San Francisco"/>
    <n v="60.720133165289923"/>
  </r>
  <r>
    <n v="392"/>
    <n v="1909"/>
    <x v="229"/>
    <s v="New York"/>
    <n v="427.80257295529634"/>
  </r>
  <r>
    <n v="393"/>
    <n v="1975"/>
    <x v="165"/>
    <s v="Los Angeles"/>
    <n v="354.97040552647002"/>
  </r>
  <r>
    <n v="394"/>
    <n v="1962"/>
    <x v="230"/>
    <s v="Houston"/>
    <n v="95.691231402293681"/>
  </r>
  <r>
    <n v="395"/>
    <n v="1077"/>
    <x v="202"/>
    <s v="Houston"/>
    <n v="25.628606894023537"/>
  </r>
  <r>
    <n v="396"/>
    <n v="1568"/>
    <x v="195"/>
    <s v="Houston"/>
    <n v="48.475942680498967"/>
  </r>
  <r>
    <n v="397"/>
    <n v="1486"/>
    <x v="178"/>
    <s v="Chicago"/>
    <n v="490.56167000279879"/>
  </r>
  <r>
    <n v="398"/>
    <n v="1096"/>
    <x v="30"/>
    <s v="New York"/>
    <n v="69.796606735678509"/>
  </r>
  <r>
    <n v="399"/>
    <n v="1815"/>
    <x v="128"/>
    <s v="Chicago"/>
    <n v="61.060669212362647"/>
  </r>
  <r>
    <n v="400"/>
    <n v="1183"/>
    <x v="231"/>
    <s v="Los Angeles"/>
    <n v="54.106831606466898"/>
  </r>
  <r>
    <n v="401"/>
    <n v="1352"/>
    <x v="208"/>
    <s v="New York"/>
    <n v="152.1667178242993"/>
  </r>
  <r>
    <n v="402"/>
    <n v="1446"/>
    <x v="232"/>
    <s v="Houston"/>
    <n v="491.47191517577716"/>
  </r>
  <r>
    <n v="403"/>
    <n v="1828"/>
    <x v="233"/>
    <s v="San Francisco"/>
    <n v="63.720529434705014"/>
  </r>
  <r>
    <n v="404"/>
    <n v="1350"/>
    <x v="222"/>
    <s v="Los Angeles"/>
    <n v="260.63505153758535"/>
  </r>
  <r>
    <n v="405"/>
    <n v="1821"/>
    <x v="5"/>
    <s v="San Francisco"/>
    <n v="191.87858813373208"/>
  </r>
  <r>
    <n v="406"/>
    <n v="1367"/>
    <x v="234"/>
    <s v="Houston"/>
    <n v="258.3976245059244"/>
  </r>
  <r>
    <n v="407"/>
    <n v="1839"/>
    <x v="63"/>
    <s v="New York"/>
    <n v="414.89926050563145"/>
  </r>
  <r>
    <n v="408"/>
    <n v="1172"/>
    <x v="235"/>
    <s v="San Francisco"/>
    <n v="486.17144513526955"/>
  </r>
  <r>
    <n v="409"/>
    <n v="1095"/>
    <x v="219"/>
    <s v="Chicago"/>
    <n v="310.47220555196992"/>
  </r>
  <r>
    <n v="410"/>
    <n v="1448"/>
    <x v="126"/>
    <s v="New York"/>
    <n v="307.35028096460047"/>
  </r>
  <r>
    <n v="411"/>
    <n v="1276"/>
    <x v="236"/>
    <s v="San Francisco"/>
    <n v="112.60480635709116"/>
  </r>
  <r>
    <n v="412"/>
    <n v="1316"/>
    <x v="237"/>
    <s v="Los Angeles"/>
    <n v="16.875135234114239"/>
  </r>
  <r>
    <n v="413"/>
    <n v="1205"/>
    <x v="238"/>
    <s v="San Francisco"/>
    <n v="327.30627350513515"/>
  </r>
  <r>
    <n v="414"/>
    <n v="1112"/>
    <x v="161"/>
    <s v="New York"/>
    <n v="333.3726168359272"/>
  </r>
  <r>
    <n v="415"/>
    <n v="1581"/>
    <x v="193"/>
    <s v="Houston"/>
    <n v="304.13424131663839"/>
  </r>
  <r>
    <n v="416"/>
    <n v="1038"/>
    <x v="239"/>
    <s v="New York"/>
    <n v="50.020924229637366"/>
  </r>
  <r>
    <n v="417"/>
    <n v="1123"/>
    <x v="67"/>
    <s v="Los Angeles"/>
    <n v="386.63375515166365"/>
  </r>
  <r>
    <n v="418"/>
    <n v="1287"/>
    <x v="22"/>
    <s v="Chicago"/>
    <n v="247.29542617048196"/>
  </r>
  <r>
    <n v="419"/>
    <n v="1851"/>
    <x v="30"/>
    <s v="Chicago"/>
    <n v="77.337376060068721"/>
  </r>
  <r>
    <n v="420"/>
    <n v="1256"/>
    <x v="10"/>
    <s v="Chicago"/>
    <n v="286.67609713237562"/>
  </r>
  <r>
    <n v="421"/>
    <n v="1266"/>
    <x v="240"/>
    <s v="San Francisco"/>
    <n v="454.08636561571632"/>
  </r>
  <r>
    <n v="422"/>
    <n v="1479"/>
    <x v="114"/>
    <s v="San Francisco"/>
    <n v="159.18562056916863"/>
  </r>
  <r>
    <n v="423"/>
    <n v="1808"/>
    <x v="93"/>
    <s v="San Francisco"/>
    <n v="344.83292853080519"/>
  </r>
  <r>
    <n v="424"/>
    <n v="1415"/>
    <x v="24"/>
    <s v="Los Angeles"/>
    <n v="324.79271277621172"/>
  </r>
  <r>
    <n v="425"/>
    <n v="1381"/>
    <x v="116"/>
    <s v="San Francisco"/>
    <n v="412.67380423515579"/>
  </r>
  <r>
    <n v="426"/>
    <n v="1482"/>
    <x v="55"/>
    <s v="New York"/>
    <n v="208.1067030685679"/>
  </r>
  <r>
    <n v="427"/>
    <n v="1797"/>
    <x v="43"/>
    <s v="Houston"/>
    <n v="79.718968742535893"/>
  </r>
  <r>
    <n v="428"/>
    <n v="1819"/>
    <x v="98"/>
    <s v="New York"/>
    <n v="116.25397465795815"/>
  </r>
  <r>
    <n v="429"/>
    <n v="1813"/>
    <x v="31"/>
    <s v="San Francisco"/>
    <n v="294.19942625671496"/>
  </r>
  <r>
    <n v="430"/>
    <n v="1629"/>
    <x v="195"/>
    <s v="Houston"/>
    <n v="458.58997181747969"/>
  </r>
  <r>
    <n v="431"/>
    <n v="1342"/>
    <x v="156"/>
    <s v="New York"/>
    <n v="475.9888584613667"/>
  </r>
  <r>
    <n v="432"/>
    <n v="1111"/>
    <x v="241"/>
    <s v="Houston"/>
    <n v="143.79128768350085"/>
  </r>
  <r>
    <n v="433"/>
    <n v="1314"/>
    <x v="242"/>
    <s v="San Francisco"/>
    <n v="192.62042228195992"/>
  </r>
  <r>
    <n v="434"/>
    <n v="1776"/>
    <x v="113"/>
    <s v="Los Angeles"/>
    <n v="495.78832111823408"/>
  </r>
  <r>
    <n v="435"/>
    <n v="1896"/>
    <x v="243"/>
    <s v="Los Angeles"/>
    <n v="5.1501846481693079"/>
  </r>
  <r>
    <n v="436"/>
    <n v="1063"/>
    <x v="244"/>
    <s v="New York"/>
    <n v="103.99716092294025"/>
  </r>
  <r>
    <n v="437"/>
    <n v="1429"/>
    <x v="205"/>
    <s v="Los Angeles"/>
    <n v="75.416215410963048"/>
  </r>
  <r>
    <n v="438"/>
    <n v="1468"/>
    <x v="9"/>
    <s v="New York"/>
    <n v="463.04606205006741"/>
  </r>
  <r>
    <n v="439"/>
    <n v="1155"/>
    <x v="245"/>
    <s v="Los Angeles"/>
    <n v="294.065387791364"/>
  </r>
  <r>
    <n v="440"/>
    <n v="1087"/>
    <x v="16"/>
    <s v="Los Angeles"/>
    <n v="77.151871157394709"/>
  </r>
  <r>
    <n v="441"/>
    <n v="1275"/>
    <x v="189"/>
    <s v="Los Angeles"/>
    <n v="83.885382483689"/>
  </r>
  <r>
    <n v="442"/>
    <n v="1811"/>
    <x v="246"/>
    <s v="Houston"/>
    <n v="30.720368243007972"/>
  </r>
  <r>
    <n v="443"/>
    <n v="1360"/>
    <x v="247"/>
    <s v="Houston"/>
    <n v="303.81619532680878"/>
  </r>
  <r>
    <n v="444"/>
    <n v="1879"/>
    <x v="83"/>
    <s v="Houston"/>
    <n v="437.5587781346257"/>
  </r>
  <r>
    <n v="445"/>
    <n v="1133"/>
    <x v="17"/>
    <s v="Los Angeles"/>
    <n v="77.999486405389646"/>
  </r>
  <r>
    <n v="446"/>
    <n v="1193"/>
    <x v="26"/>
    <s v="Los Angeles"/>
    <n v="24.904627401846923"/>
  </r>
  <r>
    <n v="447"/>
    <n v="1168"/>
    <x v="248"/>
    <s v="Houston"/>
    <n v="401.0841575000693"/>
  </r>
  <r>
    <n v="448"/>
    <n v="1023"/>
    <x v="42"/>
    <s v="San Francisco"/>
    <n v="56.963067040427234"/>
  </r>
  <r>
    <n v="449"/>
    <n v="1316"/>
    <x v="81"/>
    <s v="Chicago"/>
    <n v="432.85016199348416"/>
  </r>
  <r>
    <n v="450"/>
    <n v="1258"/>
    <x v="63"/>
    <s v="Los Angeles"/>
    <n v="384.92765728423643"/>
  </r>
  <r>
    <n v="451"/>
    <n v="1971"/>
    <x v="44"/>
    <s v="San Francisco"/>
    <n v="245.23383423299774"/>
  </r>
  <r>
    <n v="452"/>
    <n v="1958"/>
    <x v="142"/>
    <s v="New York"/>
    <n v="479.42324938861532"/>
  </r>
  <r>
    <n v="453"/>
    <n v="1675"/>
    <x v="249"/>
    <s v="Los Angeles"/>
    <n v="449.38731955121659"/>
  </r>
  <r>
    <n v="454"/>
    <n v="1242"/>
    <x v="250"/>
    <s v="New York"/>
    <n v="428.74051087445218"/>
  </r>
  <r>
    <n v="455"/>
    <n v="1402"/>
    <x v="114"/>
    <s v="Los Angeles"/>
    <n v="397.53118129313543"/>
  </r>
  <r>
    <n v="456"/>
    <n v="1012"/>
    <x v="181"/>
    <s v="San Francisco"/>
    <n v="429.26781207203067"/>
  </r>
  <r>
    <n v="457"/>
    <n v="1747"/>
    <x v="207"/>
    <s v="Los Angeles"/>
    <n v="27.534141168061687"/>
  </r>
  <r>
    <n v="458"/>
    <n v="1857"/>
    <x v="251"/>
    <s v="Los Angeles"/>
    <n v="346.42662488500571"/>
  </r>
  <r>
    <n v="459"/>
    <n v="1679"/>
    <x v="252"/>
    <s v="Chicago"/>
    <n v="150.73086719482691"/>
  </r>
  <r>
    <n v="460"/>
    <n v="1969"/>
    <x v="205"/>
    <s v="New York"/>
    <n v="167.95347466734424"/>
  </r>
  <r>
    <n v="461"/>
    <n v="1171"/>
    <x v="63"/>
    <s v="Los Angeles"/>
    <n v="420.21031527542567"/>
  </r>
  <r>
    <n v="462"/>
    <n v="1256"/>
    <x v="134"/>
    <s v="Los Angeles"/>
    <n v="364.3551405241621"/>
  </r>
  <r>
    <n v="463"/>
    <n v="1323"/>
    <x v="30"/>
    <s v="Los Angeles"/>
    <n v="187.95598996702552"/>
  </r>
  <r>
    <n v="464"/>
    <n v="1117"/>
    <x v="154"/>
    <s v="Los Angeles"/>
    <n v="320.30938224739697"/>
  </r>
  <r>
    <n v="465"/>
    <n v="1430"/>
    <x v="108"/>
    <s v="Los Angeles"/>
    <n v="376.55845964254695"/>
  </r>
  <r>
    <n v="466"/>
    <n v="1230"/>
    <x v="244"/>
    <s v="Houston"/>
    <n v="139.09128833196934"/>
  </r>
  <r>
    <n v="467"/>
    <n v="1108"/>
    <x v="253"/>
    <s v="San Francisco"/>
    <n v="370.92912112354742"/>
  </r>
  <r>
    <n v="468"/>
    <n v="1452"/>
    <x v="182"/>
    <s v="Houston"/>
    <n v="182.87027163095613"/>
  </r>
  <r>
    <n v="469"/>
    <n v="1243"/>
    <x v="254"/>
    <s v="San Francisco"/>
    <n v="349.48190272831545"/>
  </r>
  <r>
    <n v="470"/>
    <n v="1091"/>
    <x v="255"/>
    <s v="Los Angeles"/>
    <n v="240.59816426237552"/>
  </r>
  <r>
    <n v="471"/>
    <n v="1109"/>
    <x v="33"/>
    <s v="New York"/>
    <n v="158.50718428588985"/>
  </r>
  <r>
    <n v="472"/>
    <n v="1225"/>
    <x v="44"/>
    <s v="Chicago"/>
    <n v="215.12814250301071"/>
  </r>
  <r>
    <n v="473"/>
    <n v="1946"/>
    <x v="175"/>
    <s v="New York"/>
    <n v="316.85009557859956"/>
  </r>
  <r>
    <n v="474"/>
    <n v="1401"/>
    <x v="148"/>
    <s v="Los Angeles"/>
    <n v="20.705030975707444"/>
  </r>
  <r>
    <n v="475"/>
    <n v="1576"/>
    <x v="256"/>
    <s v="New York"/>
    <n v="410.81340117270668"/>
  </r>
  <r>
    <n v="476"/>
    <n v="1562"/>
    <x v="80"/>
    <s v="Houston"/>
    <n v="193.33353677546583"/>
  </r>
  <r>
    <n v="477"/>
    <n v="1491"/>
    <x v="170"/>
    <s v="Los Angeles"/>
    <n v="262.5181921055443"/>
  </r>
  <r>
    <n v="478"/>
    <n v="1731"/>
    <x v="257"/>
    <s v="Chicago"/>
    <n v="71.709791636030275"/>
  </r>
  <r>
    <n v="479"/>
    <n v="1529"/>
    <x v="32"/>
    <s v="Chicago"/>
    <n v="459.22795404262081"/>
  </r>
  <r>
    <n v="480"/>
    <n v="1353"/>
    <x v="133"/>
    <s v="Chicago"/>
    <n v="297.31384668485066"/>
  </r>
  <r>
    <n v="481"/>
    <n v="1945"/>
    <x v="167"/>
    <s v="New York"/>
    <n v="102.17845216213942"/>
  </r>
  <r>
    <n v="482"/>
    <n v="1476"/>
    <x v="68"/>
    <s v="New York"/>
    <n v="454.41687756488642"/>
  </r>
  <r>
    <n v="483"/>
    <n v="1732"/>
    <x v="4"/>
    <s v="Chicago"/>
    <n v="328.83825008678843"/>
  </r>
  <r>
    <n v="484"/>
    <n v="1167"/>
    <x v="159"/>
    <s v="Los Angeles"/>
    <n v="238.78329957922213"/>
  </r>
  <r>
    <n v="485"/>
    <n v="1189"/>
    <x v="258"/>
    <s v="San Francisco"/>
    <n v="485.64230041257775"/>
  </r>
  <r>
    <n v="486"/>
    <n v="1846"/>
    <x v="31"/>
    <s v="Chicago"/>
    <n v="493.25252208474211"/>
  </r>
  <r>
    <n v="487"/>
    <n v="1720"/>
    <x v="140"/>
    <s v="New York"/>
    <n v="224.21491632080577"/>
  </r>
  <r>
    <n v="488"/>
    <n v="1604"/>
    <x v="197"/>
    <s v="San Francisco"/>
    <n v="340.49210468434001"/>
  </r>
  <r>
    <n v="489"/>
    <n v="1489"/>
    <x v="249"/>
    <s v="Chicago"/>
    <n v="369.73230865369129"/>
  </r>
  <r>
    <n v="490"/>
    <n v="1413"/>
    <x v="259"/>
    <s v="Chicago"/>
    <n v="410.7063885387858"/>
  </r>
  <r>
    <n v="491"/>
    <n v="1357"/>
    <x v="126"/>
    <s v="New York"/>
    <n v="372.2554759781487"/>
  </r>
  <r>
    <n v="492"/>
    <n v="1490"/>
    <x v="256"/>
    <s v="New York"/>
    <n v="155.90970042630445"/>
  </r>
  <r>
    <n v="493"/>
    <n v="1855"/>
    <x v="112"/>
    <s v="San Francisco"/>
    <n v="207.82789925067505"/>
  </r>
  <r>
    <n v="494"/>
    <n v="1338"/>
    <x v="260"/>
    <s v="San Francisco"/>
    <n v="457.14766345457298"/>
  </r>
  <r>
    <n v="495"/>
    <n v="1239"/>
    <x v="12"/>
    <s v="Houston"/>
    <n v="274.98699178066624"/>
  </r>
  <r>
    <n v="496"/>
    <n v="1134"/>
    <x v="227"/>
    <s v="Los Angeles"/>
    <n v="16.785451000046947"/>
  </r>
  <r>
    <n v="497"/>
    <n v="1712"/>
    <x v="28"/>
    <s v="Los Angeles"/>
    <n v="22.804755561408104"/>
  </r>
  <r>
    <n v="498"/>
    <n v="1806"/>
    <x v="125"/>
    <s v="Los Angeles"/>
    <n v="289.92958357132198"/>
  </r>
  <r>
    <n v="499"/>
    <n v="1657"/>
    <x v="128"/>
    <s v="San Francisco"/>
    <n v="370.93830333325872"/>
  </r>
  <r>
    <n v="500"/>
    <n v="1230"/>
    <x v="84"/>
    <s v="New York"/>
    <n v="444.38925023708998"/>
  </r>
  <r>
    <n v="501"/>
    <n v="1514"/>
    <x v="107"/>
    <s v="New York"/>
    <n v="5.8347414710172982"/>
  </r>
  <r>
    <n v="502"/>
    <n v="1565"/>
    <x v="261"/>
    <s v="San Francisco"/>
    <n v="206.80125473329292"/>
  </r>
  <r>
    <n v="503"/>
    <n v="1412"/>
    <x v="262"/>
    <s v="San Francisco"/>
    <n v="330.5719454651819"/>
  </r>
  <r>
    <n v="504"/>
    <n v="1845"/>
    <x v="260"/>
    <s v="San Francisco"/>
    <n v="419.65041814357107"/>
  </r>
  <r>
    <n v="505"/>
    <n v="1965"/>
    <x v="254"/>
    <s v="San Francisco"/>
    <n v="421.07046299985558"/>
  </r>
  <r>
    <n v="506"/>
    <n v="1444"/>
    <x v="196"/>
    <s v="San Francisco"/>
    <n v="156.06642289371581"/>
  </r>
  <r>
    <n v="507"/>
    <n v="1369"/>
    <x v="231"/>
    <s v="Los Angeles"/>
    <n v="421.3687025626345"/>
  </r>
  <r>
    <n v="508"/>
    <n v="1927"/>
    <x v="224"/>
    <s v="New York"/>
    <n v="179.76105615224174"/>
  </r>
  <r>
    <n v="509"/>
    <n v="1715"/>
    <x v="6"/>
    <s v="Houston"/>
    <n v="188.87448375769569"/>
  </r>
  <r>
    <n v="510"/>
    <n v="1048"/>
    <x v="263"/>
    <s v="Houston"/>
    <n v="56.167198784557705"/>
  </r>
  <r>
    <n v="511"/>
    <n v="1731"/>
    <x v="209"/>
    <s v="New York"/>
    <n v="221.16948161787349"/>
  </r>
  <r>
    <n v="512"/>
    <n v="1573"/>
    <x v="264"/>
    <s v="Chicago"/>
    <n v="373.36848630075428"/>
  </r>
  <r>
    <n v="513"/>
    <n v="1193"/>
    <x v="35"/>
    <s v="Chicago"/>
    <n v="44.682742185775751"/>
  </r>
  <r>
    <n v="514"/>
    <n v="1613"/>
    <x v="97"/>
    <s v="Houston"/>
    <n v="410.12738226554978"/>
  </r>
  <r>
    <n v="515"/>
    <n v="1172"/>
    <x v="76"/>
    <s v="Chicago"/>
    <n v="479.5751249432459"/>
  </r>
  <r>
    <n v="516"/>
    <n v="1129"/>
    <x v="24"/>
    <s v="Chicago"/>
    <n v="130.06541125512481"/>
  </r>
  <r>
    <n v="517"/>
    <n v="1279"/>
    <x v="265"/>
    <s v="New York"/>
    <n v="108.70218472822108"/>
  </r>
  <r>
    <n v="518"/>
    <n v="1341"/>
    <x v="255"/>
    <s v="New York"/>
    <n v="489.10312735447565"/>
  </r>
  <r>
    <n v="519"/>
    <n v="1904"/>
    <x v="117"/>
    <s v="Los Angeles"/>
    <n v="44.279832431618601"/>
  </r>
  <r>
    <n v="520"/>
    <n v="1208"/>
    <x v="266"/>
    <s v="Los Angeles"/>
    <n v="399.41155708752399"/>
  </r>
  <r>
    <n v="521"/>
    <n v="1390"/>
    <x v="22"/>
    <s v="Los Angeles"/>
    <n v="86.569771108712786"/>
  </r>
  <r>
    <n v="522"/>
    <n v="1416"/>
    <x v="267"/>
    <s v="San Francisco"/>
    <n v="200.19696454870149"/>
  </r>
  <r>
    <n v="523"/>
    <n v="1152"/>
    <x v="169"/>
    <s v="New York"/>
    <n v="399.83427646469704"/>
  </r>
  <r>
    <n v="524"/>
    <n v="1488"/>
    <x v="187"/>
    <s v="New York"/>
    <n v="337.72222178951745"/>
  </r>
  <r>
    <n v="525"/>
    <n v="1885"/>
    <x v="268"/>
    <s v="New York"/>
    <n v="428.28649518167447"/>
  </r>
  <r>
    <n v="526"/>
    <n v="1978"/>
    <x v="265"/>
    <s v="Los Angeles"/>
    <n v="63.612099307020131"/>
  </r>
  <r>
    <n v="527"/>
    <n v="1615"/>
    <x v="214"/>
    <s v="Los Angeles"/>
    <n v="207.46279723204219"/>
  </r>
  <r>
    <n v="528"/>
    <n v="1643"/>
    <x v="129"/>
    <s v="San Francisco"/>
    <n v="287.03550744656326"/>
  </r>
  <r>
    <n v="529"/>
    <n v="1825"/>
    <x v="269"/>
    <s v="Houston"/>
    <n v="259.8273602654599"/>
  </r>
  <r>
    <n v="530"/>
    <n v="1995"/>
    <x v="270"/>
    <s v="Houston"/>
    <n v="263.20696072452523"/>
  </r>
  <r>
    <n v="531"/>
    <n v="1226"/>
    <x v="22"/>
    <s v="Los Angeles"/>
    <n v="482.07197620184314"/>
  </r>
  <r>
    <n v="532"/>
    <n v="1038"/>
    <x v="259"/>
    <s v="New York"/>
    <n v="360.57662547999939"/>
  </r>
  <r>
    <n v="533"/>
    <n v="1263"/>
    <x v="146"/>
    <s v="Houston"/>
    <n v="251.79344438262825"/>
  </r>
  <r>
    <n v="534"/>
    <n v="1068"/>
    <x v="135"/>
    <s v="San Francisco"/>
    <n v="189.27978367550688"/>
  </r>
  <r>
    <n v="535"/>
    <n v="1877"/>
    <x v="223"/>
    <s v="Chicago"/>
    <n v="86.326798327931513"/>
  </r>
  <r>
    <n v="536"/>
    <n v="1223"/>
    <x v="121"/>
    <s v="Chicago"/>
    <n v="111.5310310666425"/>
  </r>
  <r>
    <n v="537"/>
    <n v="1229"/>
    <x v="132"/>
    <s v="New York"/>
    <n v="471.53033029474045"/>
  </r>
  <r>
    <n v="538"/>
    <n v="1521"/>
    <x v="121"/>
    <s v="Los Angeles"/>
    <n v="383.15910090538648"/>
  </r>
  <r>
    <n v="539"/>
    <n v="1694"/>
    <x v="161"/>
    <s v="Los Angeles"/>
    <n v="403.86854427008456"/>
  </r>
  <r>
    <n v="540"/>
    <n v="1302"/>
    <x v="234"/>
    <s v="Houston"/>
    <n v="261.51779284829604"/>
  </r>
  <r>
    <n v="541"/>
    <n v="1428"/>
    <x v="96"/>
    <s v="Houston"/>
    <n v="281.42411694315877"/>
  </r>
  <r>
    <n v="542"/>
    <n v="1471"/>
    <x v="190"/>
    <s v="New York"/>
    <n v="61.663189368127547"/>
  </r>
  <r>
    <n v="543"/>
    <n v="1999"/>
    <x v="271"/>
    <s v="New York"/>
    <n v="389.30307501024953"/>
  </r>
  <r>
    <n v="544"/>
    <n v="1503"/>
    <x v="230"/>
    <s v="New York"/>
    <n v="289.05133638044532"/>
  </r>
  <r>
    <n v="545"/>
    <n v="1067"/>
    <x v="272"/>
    <s v="Los Angeles"/>
    <n v="305.23220892564888"/>
  </r>
  <r>
    <n v="546"/>
    <n v="1454"/>
    <x v="196"/>
    <s v="New York"/>
    <n v="250.96642392760691"/>
  </r>
  <r>
    <n v="547"/>
    <n v="1912"/>
    <x v="185"/>
    <s v="San Francisco"/>
    <n v="32.188769052779236"/>
  </r>
  <r>
    <n v="548"/>
    <n v="1075"/>
    <x v="244"/>
    <s v="San Francisco"/>
    <n v="434.23301481923096"/>
  </r>
  <r>
    <n v="549"/>
    <n v="1575"/>
    <x v="124"/>
    <s v="San Francisco"/>
    <n v="311.39532967909884"/>
  </r>
  <r>
    <n v="550"/>
    <n v="1372"/>
    <x v="107"/>
    <s v="Chicago"/>
    <n v="120.81581301427963"/>
  </r>
  <r>
    <n v="551"/>
    <n v="1251"/>
    <x v="87"/>
    <s v="New York"/>
    <n v="241.20134156122973"/>
  </r>
  <r>
    <n v="552"/>
    <n v="1596"/>
    <x v="184"/>
    <s v="San Francisco"/>
    <n v="112.27771323859464"/>
  </r>
  <r>
    <n v="553"/>
    <n v="1620"/>
    <x v="232"/>
    <s v="San Francisco"/>
    <n v="53.906162953811851"/>
  </r>
  <r>
    <n v="554"/>
    <n v="1694"/>
    <x v="114"/>
    <s v="New York"/>
    <n v="110.32395744766096"/>
  </r>
  <r>
    <n v="555"/>
    <n v="1679"/>
    <x v="69"/>
    <s v="Houston"/>
    <n v="304.38946768326281"/>
  </r>
  <r>
    <n v="556"/>
    <n v="1145"/>
    <x v="273"/>
    <s v="Chicago"/>
    <n v="465.9730717199339"/>
  </r>
  <r>
    <n v="557"/>
    <n v="1959"/>
    <x v="274"/>
    <s v="San Francisco"/>
    <n v="488.21864423620355"/>
  </r>
  <r>
    <n v="558"/>
    <n v="1523"/>
    <x v="62"/>
    <s v="Houston"/>
    <n v="136.46934177516843"/>
  </r>
  <r>
    <n v="559"/>
    <n v="1833"/>
    <x v="275"/>
    <s v="Los Angeles"/>
    <n v="305.53622626383913"/>
  </r>
  <r>
    <n v="560"/>
    <n v="1253"/>
    <x v="37"/>
    <s v="San Francisco"/>
    <n v="491.76060849768334"/>
  </r>
  <r>
    <n v="561"/>
    <n v="1936"/>
    <x v="41"/>
    <s v="Los Angeles"/>
    <n v="136.17228836510401"/>
  </r>
  <r>
    <n v="562"/>
    <n v="1303"/>
    <x v="190"/>
    <s v="New York"/>
    <n v="431.9140585639845"/>
  </r>
  <r>
    <n v="563"/>
    <n v="1400"/>
    <x v="132"/>
    <s v="Houston"/>
    <n v="70.702177507785336"/>
  </r>
  <r>
    <n v="564"/>
    <n v="1920"/>
    <x v="176"/>
    <s v="Los Angeles"/>
    <n v="307.55523031072715"/>
  </r>
  <r>
    <n v="565"/>
    <n v="1126"/>
    <x v="276"/>
    <s v="New York"/>
    <n v="83.967398857693212"/>
  </r>
  <r>
    <n v="566"/>
    <n v="1857"/>
    <x v="173"/>
    <s v="Houston"/>
    <n v="84.726129806909697"/>
  </r>
  <r>
    <n v="567"/>
    <n v="1588"/>
    <x v="105"/>
    <s v="San Francisco"/>
    <n v="235.45248771563959"/>
  </r>
  <r>
    <n v="568"/>
    <n v="1862"/>
    <x v="277"/>
    <s v="Houston"/>
    <n v="455.84214838269571"/>
  </r>
  <r>
    <n v="569"/>
    <n v="1334"/>
    <x v="90"/>
    <s v="Los Angeles"/>
    <n v="272.8502080553971"/>
  </r>
  <r>
    <n v="570"/>
    <n v="1904"/>
    <x v="12"/>
    <s v="San Francisco"/>
    <n v="427.26261126071506"/>
  </r>
  <r>
    <n v="571"/>
    <n v="1806"/>
    <x v="278"/>
    <s v="Houston"/>
    <n v="416.51986960674515"/>
  </r>
  <r>
    <n v="572"/>
    <n v="1480"/>
    <x v="72"/>
    <s v="Chicago"/>
    <n v="206.50534851632793"/>
  </r>
  <r>
    <n v="573"/>
    <n v="1546"/>
    <x v="194"/>
    <s v="Chicago"/>
    <n v="110.59736679538595"/>
  </r>
  <r>
    <n v="574"/>
    <n v="1470"/>
    <x v="169"/>
    <s v="San Francisco"/>
    <n v="461.86426184032922"/>
  </r>
  <r>
    <n v="575"/>
    <n v="1909"/>
    <x v="3"/>
    <s v="New York"/>
    <n v="205.82618343496776"/>
  </r>
  <r>
    <n v="576"/>
    <n v="1427"/>
    <x v="79"/>
    <s v="Los Angeles"/>
    <n v="435.14279818242494"/>
  </r>
  <r>
    <n v="577"/>
    <n v="1742"/>
    <x v="66"/>
    <s v="New York"/>
    <n v="408.68757642638695"/>
  </r>
  <r>
    <n v="578"/>
    <n v="1022"/>
    <x v="28"/>
    <s v="San Francisco"/>
    <n v="147.87721963967209"/>
  </r>
  <r>
    <n v="579"/>
    <n v="1993"/>
    <x v="34"/>
    <s v="San Francisco"/>
    <n v="383.36320331092764"/>
  </r>
  <r>
    <n v="580"/>
    <n v="1518"/>
    <x v="74"/>
    <s v="Houston"/>
    <n v="277.98397010215058"/>
  </r>
  <r>
    <n v="581"/>
    <n v="1063"/>
    <x v="279"/>
    <s v="New York"/>
    <n v="394.81226399387299"/>
  </r>
  <r>
    <n v="582"/>
    <n v="1148"/>
    <x v="234"/>
    <s v="New York"/>
    <n v="481.58263266366407"/>
  </r>
  <r>
    <n v="583"/>
    <n v="1246"/>
    <x v="280"/>
    <s v="New York"/>
    <n v="92.133851050932265"/>
  </r>
  <r>
    <n v="584"/>
    <n v="1081"/>
    <x v="109"/>
    <s v="New York"/>
    <n v="106.11862661921936"/>
  </r>
  <r>
    <n v="585"/>
    <n v="1802"/>
    <x v="281"/>
    <s v="Los Angeles"/>
    <n v="480.54627471031853"/>
  </r>
  <r>
    <n v="586"/>
    <n v="1125"/>
    <x v="34"/>
    <s v="Los Angeles"/>
    <n v="28.548064190265144"/>
  </r>
  <r>
    <n v="587"/>
    <n v="1539"/>
    <x v="218"/>
    <s v="San Francisco"/>
    <n v="33.717012039834628"/>
  </r>
  <r>
    <n v="588"/>
    <n v="1827"/>
    <x v="204"/>
    <s v="Houston"/>
    <n v="128.80507923354327"/>
  </r>
  <r>
    <n v="589"/>
    <n v="1115"/>
    <x v="190"/>
    <s v="San Francisco"/>
    <n v="418.47318712665776"/>
  </r>
  <r>
    <n v="590"/>
    <n v="1223"/>
    <x v="160"/>
    <s v="San Francisco"/>
    <n v="477.40918509412563"/>
  </r>
  <r>
    <n v="591"/>
    <n v="1455"/>
    <x v="97"/>
    <s v="San Francisco"/>
    <n v="294.70733289726826"/>
  </r>
  <r>
    <n v="592"/>
    <n v="1542"/>
    <x v="96"/>
    <s v="Los Angeles"/>
    <n v="394.50904466271373"/>
  </r>
  <r>
    <n v="593"/>
    <n v="1207"/>
    <x v="282"/>
    <s v="Chicago"/>
    <n v="418.23593448168111"/>
  </r>
  <r>
    <n v="594"/>
    <n v="1012"/>
    <x v="181"/>
    <s v="Houston"/>
    <n v="373.2268640373926"/>
  </r>
  <r>
    <n v="595"/>
    <n v="1146"/>
    <x v="223"/>
    <s v="New York"/>
    <n v="374.44969828220013"/>
  </r>
  <r>
    <n v="596"/>
    <n v="1300"/>
    <x v="283"/>
    <s v="Los Angeles"/>
    <n v="184.45295445935969"/>
  </r>
  <r>
    <n v="597"/>
    <n v="1886"/>
    <x v="227"/>
    <s v="San Francisco"/>
    <n v="35.831095704719473"/>
  </r>
  <r>
    <n v="598"/>
    <n v="1052"/>
    <x v="236"/>
    <s v="Houston"/>
    <n v="378.42668591750686"/>
  </r>
  <r>
    <n v="599"/>
    <n v="1135"/>
    <x v="256"/>
    <s v="Houston"/>
    <n v="471.47290555828044"/>
  </r>
  <r>
    <n v="600"/>
    <n v="1671"/>
    <x v="284"/>
    <s v="New York"/>
    <n v="274.34483440383514"/>
  </r>
  <r>
    <n v="601"/>
    <n v="1563"/>
    <x v="79"/>
    <s v="Chicago"/>
    <n v="361.58826116613693"/>
  </r>
  <r>
    <n v="602"/>
    <n v="1888"/>
    <x v="84"/>
    <s v="Los Angeles"/>
    <n v="446.39883998949432"/>
  </r>
  <r>
    <n v="603"/>
    <n v="1799"/>
    <x v="262"/>
    <s v="Los Angeles"/>
    <n v="312.26829060482186"/>
  </r>
  <r>
    <n v="604"/>
    <n v="1714"/>
    <x v="48"/>
    <s v="New York"/>
    <n v="127.96677077404337"/>
  </r>
  <r>
    <n v="605"/>
    <n v="1942"/>
    <x v="117"/>
    <s v="New York"/>
    <n v="407.60760450275592"/>
  </r>
  <r>
    <n v="606"/>
    <n v="1086"/>
    <x v="194"/>
    <s v="Chicago"/>
    <n v="73.971313979373235"/>
  </r>
  <r>
    <n v="607"/>
    <n v="1016"/>
    <x v="285"/>
    <s v="San Francisco"/>
    <n v="264.50128254028647"/>
  </r>
  <r>
    <n v="608"/>
    <n v="1576"/>
    <x v="10"/>
    <s v="Los Angeles"/>
    <n v="164.80854656338573"/>
  </r>
  <r>
    <n v="609"/>
    <n v="1959"/>
    <x v="135"/>
    <s v="Los Angeles"/>
    <n v="455.25028010025545"/>
  </r>
  <r>
    <n v="610"/>
    <n v="1084"/>
    <x v="286"/>
    <s v="Chicago"/>
    <n v="481.42312150959424"/>
  </r>
  <r>
    <n v="611"/>
    <n v="1427"/>
    <x v="153"/>
    <s v="Chicago"/>
    <n v="38.543601676007007"/>
  </r>
  <r>
    <n v="612"/>
    <n v="1990"/>
    <x v="106"/>
    <s v="Houston"/>
    <n v="354.0504515020487"/>
  </r>
  <r>
    <n v="613"/>
    <n v="1614"/>
    <x v="32"/>
    <s v="Houston"/>
    <n v="389.48192493799286"/>
  </r>
  <r>
    <n v="614"/>
    <n v="1519"/>
    <x v="54"/>
    <s v="San Francisco"/>
    <n v="87.795163942070246"/>
  </r>
  <r>
    <n v="615"/>
    <n v="1406"/>
    <x v="130"/>
    <s v="Los Angeles"/>
    <n v="96.25386446104973"/>
  </r>
  <r>
    <n v="616"/>
    <n v="1356"/>
    <x v="287"/>
    <s v="Chicago"/>
    <n v="297.84455866657061"/>
  </r>
  <r>
    <n v="617"/>
    <n v="1516"/>
    <x v="209"/>
    <s v="San Francisco"/>
    <n v="197.33285868463631"/>
  </r>
  <r>
    <n v="618"/>
    <n v="1885"/>
    <x v="77"/>
    <s v="New York"/>
    <n v="47.760526884012897"/>
  </r>
  <r>
    <n v="619"/>
    <n v="1326"/>
    <x v="288"/>
    <s v="San Francisco"/>
    <n v="132.32013872682779"/>
  </r>
  <r>
    <n v="620"/>
    <n v="1065"/>
    <x v="289"/>
    <s v="San Francisco"/>
    <n v="328.81480482496255"/>
  </r>
  <r>
    <n v="621"/>
    <n v="1904"/>
    <x v="74"/>
    <s v="Los Angeles"/>
    <n v="474.90438686722695"/>
  </r>
  <r>
    <n v="622"/>
    <n v="1808"/>
    <x v="260"/>
    <s v="Chicago"/>
    <n v="194.97719045224713"/>
  </r>
  <r>
    <n v="623"/>
    <n v="1619"/>
    <x v="290"/>
    <s v="Chicago"/>
    <n v="273.37850721036983"/>
  </r>
  <r>
    <n v="624"/>
    <n v="1788"/>
    <x v="291"/>
    <s v="New York"/>
    <n v="138.30154565671174"/>
  </r>
  <r>
    <n v="625"/>
    <n v="1570"/>
    <x v="187"/>
    <s v="New York"/>
    <n v="103.23169604165876"/>
  </r>
  <r>
    <n v="626"/>
    <n v="1416"/>
    <x v="262"/>
    <s v="Houston"/>
    <n v="468.11499716472622"/>
  </r>
  <r>
    <n v="627"/>
    <n v="1958"/>
    <x v="292"/>
    <s v="New York"/>
    <n v="260.33371404749602"/>
  </r>
  <r>
    <n v="628"/>
    <n v="1313"/>
    <x v="116"/>
    <s v="San Francisco"/>
    <n v="140.60496652380215"/>
  </r>
  <r>
    <n v="629"/>
    <n v="1503"/>
    <x v="231"/>
    <s v="New York"/>
    <n v="466.00695873146196"/>
  </r>
  <r>
    <n v="630"/>
    <n v="1444"/>
    <x v="293"/>
    <s v="Los Angeles"/>
    <n v="419.99332486007671"/>
  </r>
  <r>
    <n v="631"/>
    <n v="1655"/>
    <x v="182"/>
    <s v="Chicago"/>
    <n v="226.7325654348586"/>
  </r>
  <r>
    <n v="632"/>
    <n v="1061"/>
    <x v="118"/>
    <s v="New York"/>
    <n v="494.84934613756872"/>
  </r>
  <r>
    <n v="633"/>
    <n v="1664"/>
    <x v="240"/>
    <s v="Houston"/>
    <n v="58.160452378645118"/>
  </r>
  <r>
    <n v="634"/>
    <n v="1870"/>
    <x v="152"/>
    <s v="Houston"/>
    <n v="206.32564868417177"/>
  </r>
  <r>
    <n v="635"/>
    <n v="1166"/>
    <x v="218"/>
    <s v="San Francisco"/>
    <n v="468.30090588726796"/>
  </r>
  <r>
    <n v="636"/>
    <n v="1128"/>
    <x v="141"/>
    <s v="San Francisco"/>
    <n v="333.86447610003472"/>
  </r>
  <r>
    <n v="637"/>
    <n v="1865"/>
    <x v="47"/>
    <s v="San Francisco"/>
    <n v="453.19288000786923"/>
  </r>
  <r>
    <n v="638"/>
    <n v="1143"/>
    <x v="294"/>
    <s v="Chicago"/>
    <n v="283.55323760900257"/>
  </r>
  <r>
    <n v="639"/>
    <n v="1018"/>
    <x v="280"/>
    <s v="Los Angeles"/>
    <n v="388.08596544052352"/>
  </r>
  <r>
    <n v="640"/>
    <n v="1245"/>
    <x v="295"/>
    <s v="Chicago"/>
    <n v="478.57950096089235"/>
  </r>
  <r>
    <n v="641"/>
    <n v="1101"/>
    <x v="163"/>
    <s v="Houston"/>
    <n v="451.82765349682313"/>
  </r>
  <r>
    <n v="642"/>
    <n v="1978"/>
    <x v="168"/>
    <s v="Houston"/>
    <n v="107.77067842835656"/>
  </r>
  <r>
    <n v="643"/>
    <n v="1982"/>
    <x v="164"/>
    <s v="San Francisco"/>
    <n v="121.2571908698921"/>
  </r>
  <r>
    <n v="644"/>
    <n v="1487"/>
    <x v="115"/>
    <s v="Los Angeles"/>
    <n v="350.40876360253498"/>
  </r>
  <r>
    <n v="645"/>
    <n v="1098"/>
    <x v="296"/>
    <s v="Los Angeles"/>
    <n v="436.05548817449807"/>
  </r>
  <r>
    <n v="646"/>
    <n v="1005"/>
    <x v="145"/>
    <s v="Chicago"/>
    <n v="198.33144587204075"/>
  </r>
  <r>
    <n v="647"/>
    <n v="1475"/>
    <x v="194"/>
    <s v="Los Angeles"/>
    <n v="335.72227809100372"/>
  </r>
  <r>
    <n v="648"/>
    <n v="1222"/>
    <x v="114"/>
    <s v="Los Angeles"/>
    <n v="286.34618266339976"/>
  </r>
  <r>
    <n v="649"/>
    <n v="1685"/>
    <x v="297"/>
    <s v="Chicago"/>
    <n v="149.65627268710466"/>
  </r>
  <r>
    <n v="650"/>
    <n v="1405"/>
    <x v="157"/>
    <s v="New York"/>
    <n v="334.82085308612295"/>
  </r>
  <r>
    <n v="651"/>
    <n v="1953"/>
    <x v="298"/>
    <s v="Houston"/>
    <n v="106.43518482314245"/>
  </r>
  <r>
    <n v="652"/>
    <n v="1473"/>
    <x v="85"/>
    <s v="Chicago"/>
    <n v="489.83589430666404"/>
  </r>
  <r>
    <n v="653"/>
    <n v="1078"/>
    <x v="288"/>
    <s v="New York"/>
    <n v="8.7725998283799314"/>
  </r>
  <r>
    <n v="654"/>
    <n v="1231"/>
    <x v="299"/>
    <s v="San Francisco"/>
    <n v="247.75140963933987"/>
  </r>
  <r>
    <n v="655"/>
    <n v="1677"/>
    <x v="265"/>
    <s v="San Francisco"/>
    <n v="204.96530273534609"/>
  </r>
  <r>
    <n v="656"/>
    <n v="1317"/>
    <x v="8"/>
    <s v="Los Angeles"/>
    <n v="36.663437631106959"/>
  </r>
  <r>
    <n v="657"/>
    <n v="1053"/>
    <x v="252"/>
    <s v="Chicago"/>
    <n v="479.22600542015226"/>
  </r>
  <r>
    <n v="658"/>
    <n v="1842"/>
    <x v="291"/>
    <s v="Houston"/>
    <n v="379.58655477469529"/>
  </r>
  <r>
    <n v="659"/>
    <n v="1069"/>
    <x v="41"/>
    <s v="Houston"/>
    <n v="91.855150120622909"/>
  </r>
  <r>
    <n v="660"/>
    <n v="1662"/>
    <x v="32"/>
    <s v="Chicago"/>
    <n v="180.93814617505069"/>
  </r>
  <r>
    <n v="661"/>
    <n v="1153"/>
    <x v="41"/>
    <s v="New York"/>
    <n v="218.43952718929103"/>
  </r>
  <r>
    <n v="662"/>
    <n v="1014"/>
    <x v="60"/>
    <s v="Chicago"/>
    <n v="132.5931767726085"/>
  </r>
  <r>
    <n v="663"/>
    <n v="1777"/>
    <x v="300"/>
    <s v="Chicago"/>
    <n v="405.10320505119211"/>
  </r>
  <r>
    <n v="664"/>
    <n v="1154"/>
    <x v="175"/>
    <s v="Chicago"/>
    <n v="77.745971787223226"/>
  </r>
  <r>
    <n v="665"/>
    <n v="1614"/>
    <x v="36"/>
    <s v="San Francisco"/>
    <n v="90.480017074055823"/>
  </r>
  <r>
    <n v="666"/>
    <n v="1923"/>
    <x v="245"/>
    <s v="Los Angeles"/>
    <n v="186.51126604683128"/>
  </r>
  <r>
    <n v="667"/>
    <n v="1052"/>
    <x v="88"/>
    <s v="Chicago"/>
    <n v="365.79868391913124"/>
  </r>
  <r>
    <n v="668"/>
    <n v="1705"/>
    <x v="83"/>
    <s v="New York"/>
    <n v="29.951960160640134"/>
  </r>
  <r>
    <n v="669"/>
    <n v="1347"/>
    <x v="183"/>
    <s v="Chicago"/>
    <n v="310.82070814307281"/>
  </r>
  <r>
    <n v="670"/>
    <n v="1955"/>
    <x v="222"/>
    <s v="Chicago"/>
    <n v="225.60957545789952"/>
  </r>
  <r>
    <n v="671"/>
    <n v="1257"/>
    <x v="189"/>
    <s v="New York"/>
    <n v="340.16567278357024"/>
  </r>
  <r>
    <n v="672"/>
    <n v="1751"/>
    <x v="101"/>
    <s v="New York"/>
    <n v="150.25983052640339"/>
  </r>
  <r>
    <n v="673"/>
    <n v="1578"/>
    <x v="226"/>
    <s v="Chicago"/>
    <n v="358.29770107293746"/>
  </r>
  <r>
    <n v="674"/>
    <n v="1930"/>
    <x v="231"/>
    <s v="New York"/>
    <n v="181.75985637141321"/>
  </r>
  <r>
    <n v="675"/>
    <n v="1552"/>
    <x v="264"/>
    <s v="New York"/>
    <n v="250.27611790322095"/>
  </r>
  <r>
    <n v="676"/>
    <n v="1096"/>
    <x v="173"/>
    <s v="San Francisco"/>
    <n v="186.09800893401277"/>
  </r>
  <r>
    <n v="677"/>
    <n v="1781"/>
    <x v="147"/>
    <s v="New York"/>
    <n v="491.39780257437315"/>
  </r>
  <r>
    <n v="678"/>
    <n v="1401"/>
    <x v="65"/>
    <s v="Chicago"/>
    <n v="176.1307313136694"/>
  </r>
  <r>
    <n v="679"/>
    <n v="1551"/>
    <x v="49"/>
    <s v="New York"/>
    <n v="268.51900772568598"/>
  </r>
  <r>
    <n v="680"/>
    <n v="1516"/>
    <x v="167"/>
    <s v="Houston"/>
    <n v="309.06342403097671"/>
  </r>
  <r>
    <n v="681"/>
    <n v="1487"/>
    <x v="123"/>
    <s v="Chicago"/>
    <n v="363.19047223883433"/>
  </r>
  <r>
    <n v="682"/>
    <n v="1236"/>
    <x v="16"/>
    <s v="San Francisco"/>
    <n v="361.50186561712104"/>
  </r>
  <r>
    <n v="683"/>
    <n v="1276"/>
    <x v="81"/>
    <s v="Los Angeles"/>
    <n v="34.27680392812708"/>
  </r>
  <r>
    <n v="684"/>
    <n v="1503"/>
    <x v="301"/>
    <s v="San Francisco"/>
    <n v="5.5295143350668052"/>
  </r>
  <r>
    <n v="685"/>
    <n v="1169"/>
    <x v="302"/>
    <s v="Chicago"/>
    <n v="89.249203748057639"/>
  </r>
  <r>
    <n v="686"/>
    <n v="1785"/>
    <x v="47"/>
    <s v="San Francisco"/>
    <n v="127.55991676454617"/>
  </r>
  <r>
    <n v="687"/>
    <n v="1397"/>
    <x v="38"/>
    <s v="San Francisco"/>
    <n v="458.98293740729673"/>
  </r>
  <r>
    <n v="688"/>
    <n v="1281"/>
    <x v="69"/>
    <s v="Chicago"/>
    <n v="297.58416012551447"/>
  </r>
  <r>
    <n v="689"/>
    <n v="1359"/>
    <x v="24"/>
    <s v="San Francisco"/>
    <n v="495.52642285028583"/>
  </r>
  <r>
    <n v="690"/>
    <n v="1016"/>
    <x v="17"/>
    <s v="San Francisco"/>
    <n v="139.63499910493411"/>
  </r>
  <r>
    <n v="691"/>
    <n v="1211"/>
    <x v="73"/>
    <s v="Houston"/>
    <n v="441.15632137748332"/>
  </r>
  <r>
    <n v="692"/>
    <n v="1494"/>
    <x v="14"/>
    <s v="New York"/>
    <n v="154.66227723090475"/>
  </r>
  <r>
    <n v="693"/>
    <n v="1355"/>
    <x v="68"/>
    <s v="San Francisco"/>
    <n v="254.24760487584123"/>
  </r>
  <r>
    <n v="694"/>
    <n v="1320"/>
    <x v="114"/>
    <s v="New York"/>
    <n v="277.6355923728517"/>
  </r>
  <r>
    <n v="695"/>
    <n v="1616"/>
    <x v="252"/>
    <s v="San Francisco"/>
    <n v="64.710691986946983"/>
  </r>
  <r>
    <n v="696"/>
    <n v="1695"/>
    <x v="10"/>
    <s v="New York"/>
    <n v="372.53650424482419"/>
  </r>
  <r>
    <n v="697"/>
    <n v="1521"/>
    <x v="148"/>
    <s v="New York"/>
    <n v="460.01489761404963"/>
  </r>
  <r>
    <n v="698"/>
    <n v="1813"/>
    <x v="268"/>
    <s v="New York"/>
    <n v="480.07159273567089"/>
  </r>
  <r>
    <n v="699"/>
    <n v="1253"/>
    <x v="19"/>
    <s v="San Francisco"/>
    <n v="399.5709567246621"/>
  </r>
  <r>
    <n v="700"/>
    <n v="1070"/>
    <x v="45"/>
    <s v="New York"/>
    <n v="156.42598271058691"/>
  </r>
  <r>
    <n v="701"/>
    <n v="1945"/>
    <x v="151"/>
    <s v="Chicago"/>
    <n v="243.52789274702349"/>
  </r>
  <r>
    <n v="702"/>
    <n v="1580"/>
    <x v="210"/>
    <s v="San Francisco"/>
    <n v="41.961108898180903"/>
  </r>
  <r>
    <n v="703"/>
    <n v="1816"/>
    <x v="146"/>
    <s v="Houston"/>
    <n v="214.36249152947101"/>
  </r>
  <r>
    <n v="704"/>
    <n v="1591"/>
    <x v="147"/>
    <s v="Los Angeles"/>
    <n v="214.35519677989305"/>
  </r>
  <r>
    <n v="705"/>
    <n v="1931"/>
    <x v="60"/>
    <s v="New York"/>
    <n v="91.046661096276736"/>
  </r>
  <r>
    <n v="706"/>
    <n v="1756"/>
    <x v="230"/>
    <s v="Houston"/>
    <n v="114.64723425028063"/>
  </r>
  <r>
    <n v="707"/>
    <n v="1090"/>
    <x v="68"/>
    <s v="Chicago"/>
    <n v="7.9242617277390472"/>
  </r>
  <r>
    <n v="708"/>
    <n v="1660"/>
    <x v="219"/>
    <s v="San Francisco"/>
    <n v="98.263275279148061"/>
  </r>
  <r>
    <n v="709"/>
    <n v="1093"/>
    <x v="44"/>
    <s v="Chicago"/>
    <n v="411.88074686121848"/>
  </r>
  <r>
    <n v="710"/>
    <n v="1685"/>
    <x v="211"/>
    <s v="Chicago"/>
    <n v="165.43942711437654"/>
  </r>
  <r>
    <n v="711"/>
    <n v="1886"/>
    <x v="219"/>
    <s v="Houston"/>
    <n v="34.913792772658709"/>
  </r>
  <r>
    <n v="712"/>
    <n v="1626"/>
    <x v="203"/>
    <s v="New York"/>
    <n v="363.41541399333556"/>
  </r>
  <r>
    <n v="713"/>
    <n v="1437"/>
    <x v="187"/>
    <s v="San Francisco"/>
    <n v="290.96866656621791"/>
  </r>
  <r>
    <n v="714"/>
    <n v="1026"/>
    <x v="275"/>
    <s v="Houston"/>
    <n v="346.48379226303371"/>
  </r>
  <r>
    <n v="715"/>
    <n v="1293"/>
    <x v="235"/>
    <s v="Chicago"/>
    <n v="99.195376608368349"/>
  </r>
  <r>
    <n v="716"/>
    <n v="2000"/>
    <x v="237"/>
    <s v="San Francisco"/>
    <n v="147.59802223978377"/>
  </r>
  <r>
    <n v="717"/>
    <n v="1293"/>
    <x v="234"/>
    <s v="New York"/>
    <n v="222.19536338890316"/>
  </r>
  <r>
    <n v="718"/>
    <n v="1166"/>
    <x v="128"/>
    <s v="San Francisco"/>
    <n v="12.77160963535415"/>
  </r>
  <r>
    <n v="719"/>
    <n v="1710"/>
    <x v="85"/>
    <s v="San Francisco"/>
    <n v="335.07361193834458"/>
  </r>
  <r>
    <n v="720"/>
    <n v="1501"/>
    <x v="114"/>
    <s v="New York"/>
    <n v="325.85164885160538"/>
  </r>
  <r>
    <n v="721"/>
    <n v="1649"/>
    <x v="86"/>
    <s v="San Francisco"/>
    <n v="480.08480062587353"/>
  </r>
  <r>
    <n v="722"/>
    <n v="1851"/>
    <x v="76"/>
    <s v="San Francisco"/>
    <n v="474.95602782237262"/>
  </r>
  <r>
    <n v="723"/>
    <n v="1432"/>
    <x v="30"/>
    <s v="Chicago"/>
    <n v="473.22181151161908"/>
  </r>
  <r>
    <n v="724"/>
    <n v="1979"/>
    <x v="208"/>
    <s v="Chicago"/>
    <n v="132.41935669228434"/>
  </r>
  <r>
    <n v="725"/>
    <n v="1521"/>
    <x v="295"/>
    <s v="Houston"/>
    <n v="474.39313715289217"/>
  </r>
  <r>
    <n v="726"/>
    <n v="1605"/>
    <x v="43"/>
    <s v="Chicago"/>
    <n v="307.71006781351542"/>
  </r>
  <r>
    <n v="727"/>
    <n v="1692"/>
    <x v="247"/>
    <s v="Los Angeles"/>
    <n v="309.93236395961338"/>
  </r>
  <r>
    <n v="728"/>
    <n v="1130"/>
    <x v="19"/>
    <s v="Los Angeles"/>
    <n v="51.158452102711493"/>
  </r>
  <r>
    <n v="729"/>
    <n v="1607"/>
    <x v="303"/>
    <s v="New York"/>
    <n v="273.84983321401273"/>
  </r>
  <r>
    <n v="730"/>
    <n v="1900"/>
    <x v="299"/>
    <s v="New York"/>
    <n v="290.04082253510438"/>
  </r>
  <r>
    <n v="731"/>
    <n v="1078"/>
    <x v="304"/>
    <s v="Los Angeles"/>
    <n v="169.92384448995654"/>
  </r>
  <r>
    <n v="732"/>
    <n v="1287"/>
    <x v="305"/>
    <s v="San Francisco"/>
    <n v="334.003832838851"/>
  </r>
  <r>
    <n v="733"/>
    <n v="1790"/>
    <x v="306"/>
    <s v="San Francisco"/>
    <n v="405.79538228481783"/>
  </r>
  <r>
    <n v="734"/>
    <n v="1471"/>
    <x v="118"/>
    <s v="San Francisco"/>
    <n v="56.594685937115727"/>
  </r>
  <r>
    <n v="735"/>
    <n v="1446"/>
    <x v="3"/>
    <s v="New York"/>
    <n v="489.0669154575661"/>
  </r>
  <r>
    <n v="736"/>
    <n v="1374"/>
    <x v="240"/>
    <s v="San Francisco"/>
    <n v="352.45594227531444"/>
  </r>
  <r>
    <n v="737"/>
    <n v="1437"/>
    <x v="109"/>
    <s v="Houston"/>
    <n v="54.770197340803989"/>
  </r>
  <r>
    <n v="738"/>
    <n v="1806"/>
    <x v="174"/>
    <s v="Los Angeles"/>
    <n v="338.5778149529292"/>
  </r>
  <r>
    <n v="739"/>
    <n v="1675"/>
    <x v="123"/>
    <s v="San Francisco"/>
    <n v="320.22327872127221"/>
  </r>
  <r>
    <n v="740"/>
    <n v="1225"/>
    <x v="307"/>
    <s v="Chicago"/>
    <n v="57.025248784617318"/>
  </r>
  <r>
    <n v="741"/>
    <n v="1677"/>
    <x v="228"/>
    <s v="New York"/>
    <n v="394.29014864327297"/>
  </r>
  <r>
    <n v="742"/>
    <n v="1058"/>
    <x v="308"/>
    <s v="Houston"/>
    <n v="24.431817061062915"/>
  </r>
  <r>
    <n v="743"/>
    <n v="1970"/>
    <x v="89"/>
    <s v="Chicago"/>
    <n v="359.45292951285342"/>
  </r>
  <r>
    <n v="744"/>
    <n v="1594"/>
    <x v="309"/>
    <s v="Los Angeles"/>
    <n v="342.82156066457554"/>
  </r>
  <r>
    <n v="745"/>
    <n v="1404"/>
    <x v="310"/>
    <s v="San Francisco"/>
    <n v="459.13281085281182"/>
  </r>
  <r>
    <n v="746"/>
    <n v="1961"/>
    <x v="240"/>
    <s v="San Francisco"/>
    <n v="305.48222548894171"/>
  </r>
  <r>
    <n v="747"/>
    <n v="1363"/>
    <x v="208"/>
    <s v="New York"/>
    <n v="179.46122449377677"/>
  </r>
  <r>
    <n v="748"/>
    <n v="1402"/>
    <x v="153"/>
    <s v="New York"/>
    <n v="67.151570728605066"/>
  </r>
  <r>
    <n v="749"/>
    <n v="1261"/>
    <x v="247"/>
    <s v="New York"/>
    <n v="275.97618426114377"/>
  </r>
  <r>
    <n v="750"/>
    <n v="1274"/>
    <x v="104"/>
    <s v="San Francisco"/>
    <n v="266.14069688103859"/>
  </r>
  <r>
    <n v="751"/>
    <n v="1338"/>
    <x v="272"/>
    <s v="Los Angeles"/>
    <n v="304.65376218817801"/>
  </r>
  <r>
    <n v="752"/>
    <n v="1049"/>
    <x v="126"/>
    <s v="Chicago"/>
    <n v="319.66747155176921"/>
  </r>
  <r>
    <n v="753"/>
    <n v="1265"/>
    <x v="237"/>
    <s v="New York"/>
    <n v="443.24366082850918"/>
  </r>
  <r>
    <n v="754"/>
    <n v="1123"/>
    <x v="28"/>
    <s v="Houston"/>
    <n v="32.345908996968504"/>
  </r>
  <r>
    <n v="755"/>
    <n v="1185"/>
    <x v="147"/>
    <s v="Los Angeles"/>
    <n v="118.29211437582208"/>
  </r>
  <r>
    <n v="756"/>
    <n v="1847"/>
    <x v="171"/>
    <s v="Chicago"/>
    <n v="446.45870983924129"/>
  </r>
  <r>
    <n v="757"/>
    <n v="1641"/>
    <x v="25"/>
    <s v="Houston"/>
    <n v="217.99796755879169"/>
  </r>
  <r>
    <n v="758"/>
    <n v="1378"/>
    <x v="257"/>
    <s v="New York"/>
    <n v="422.76004885339262"/>
  </r>
  <r>
    <n v="759"/>
    <n v="1016"/>
    <x v="154"/>
    <s v="San Francisco"/>
    <n v="360.42460115313554"/>
  </r>
  <r>
    <n v="760"/>
    <n v="1678"/>
    <x v="311"/>
    <s v="New York"/>
    <n v="184.90226593336072"/>
  </r>
  <r>
    <n v="761"/>
    <n v="1827"/>
    <x v="111"/>
    <s v="New York"/>
    <n v="240.56080615238935"/>
  </r>
  <r>
    <n v="762"/>
    <n v="1821"/>
    <x v="35"/>
    <s v="Los Angeles"/>
    <n v="361.70601643633273"/>
  </r>
  <r>
    <n v="763"/>
    <n v="1486"/>
    <x v="312"/>
    <s v="Chicago"/>
    <n v="356.55047097117176"/>
  </r>
  <r>
    <n v="764"/>
    <n v="1431"/>
    <x v="273"/>
    <s v="San Francisco"/>
    <n v="499.64528249873752"/>
  </r>
  <r>
    <n v="765"/>
    <n v="1634"/>
    <x v="278"/>
    <s v="Los Angeles"/>
    <n v="59.19310300574282"/>
  </r>
  <r>
    <n v="766"/>
    <n v="1689"/>
    <x v="35"/>
    <s v="Houston"/>
    <n v="251.4932226967837"/>
  </r>
  <r>
    <n v="767"/>
    <n v="1964"/>
    <x v="51"/>
    <s v="New York"/>
    <n v="418.30400445298494"/>
  </r>
  <r>
    <n v="768"/>
    <n v="1280"/>
    <x v="195"/>
    <s v="Houston"/>
    <n v="463.12693994160065"/>
  </r>
  <r>
    <n v="769"/>
    <n v="1709"/>
    <x v="302"/>
    <s v="New York"/>
    <n v="237.79840446601099"/>
  </r>
  <r>
    <n v="770"/>
    <n v="1671"/>
    <x v="272"/>
    <s v="Chicago"/>
    <n v="366.71624679856495"/>
  </r>
  <r>
    <n v="771"/>
    <n v="1427"/>
    <x v="64"/>
    <s v="San Francisco"/>
    <n v="485.21170132301347"/>
  </r>
  <r>
    <n v="772"/>
    <n v="1464"/>
    <x v="223"/>
    <s v="San Francisco"/>
    <n v="444.05290721507617"/>
  </r>
  <r>
    <n v="773"/>
    <n v="1257"/>
    <x v="125"/>
    <s v="Chicago"/>
    <n v="12.857397745825505"/>
  </r>
  <r>
    <n v="774"/>
    <n v="1067"/>
    <x v="208"/>
    <s v="Los Angeles"/>
    <n v="78.410409984920733"/>
  </r>
  <r>
    <n v="775"/>
    <n v="1952"/>
    <x v="282"/>
    <s v="Los Angeles"/>
    <n v="46.031436350771394"/>
  </r>
  <r>
    <n v="776"/>
    <n v="1746"/>
    <x v="313"/>
    <s v="Chicago"/>
    <n v="162.61358013779949"/>
  </r>
  <r>
    <n v="777"/>
    <n v="1375"/>
    <x v="102"/>
    <s v="San Francisco"/>
    <n v="312.09058697450286"/>
  </r>
  <r>
    <n v="778"/>
    <n v="1126"/>
    <x v="91"/>
    <s v="San Francisco"/>
    <n v="61.262740624118258"/>
  </r>
  <r>
    <n v="779"/>
    <n v="1039"/>
    <x v="142"/>
    <s v="New York"/>
    <n v="395.80687739165057"/>
  </r>
  <r>
    <n v="780"/>
    <n v="1433"/>
    <x v="258"/>
    <s v="New York"/>
    <n v="341.85034801199816"/>
  </r>
  <r>
    <n v="781"/>
    <n v="1657"/>
    <x v="209"/>
    <s v="New York"/>
    <n v="127.49646269044307"/>
  </r>
  <r>
    <n v="782"/>
    <n v="1969"/>
    <x v="314"/>
    <s v="Houston"/>
    <n v="308.55304301628797"/>
  </r>
  <r>
    <n v="783"/>
    <n v="1823"/>
    <x v="281"/>
    <s v="Chicago"/>
    <n v="446.00351144891476"/>
  </r>
  <r>
    <n v="784"/>
    <n v="1099"/>
    <x v="153"/>
    <s v="New York"/>
    <n v="278.20690052664173"/>
  </r>
  <r>
    <n v="785"/>
    <n v="1842"/>
    <x v="35"/>
    <s v="San Francisco"/>
    <n v="138.1659030533898"/>
  </r>
  <r>
    <n v="786"/>
    <n v="1398"/>
    <x v="227"/>
    <s v="New York"/>
    <n v="294.10904199420173"/>
  </r>
  <r>
    <n v="787"/>
    <n v="1161"/>
    <x v="182"/>
    <s v="New York"/>
    <n v="368.133909890631"/>
  </r>
  <r>
    <n v="788"/>
    <n v="1335"/>
    <x v="257"/>
    <s v="Los Angeles"/>
    <n v="352.42487715386164"/>
  </r>
  <r>
    <n v="789"/>
    <n v="1157"/>
    <x v="119"/>
    <s v="Chicago"/>
    <n v="51.415594388992361"/>
  </r>
  <r>
    <n v="790"/>
    <n v="1211"/>
    <x v="178"/>
    <s v="San Francisco"/>
    <n v="259.35179206227758"/>
  </r>
  <r>
    <n v="791"/>
    <n v="1586"/>
    <x v="175"/>
    <s v="San Francisco"/>
    <n v="351.85232454154811"/>
  </r>
  <r>
    <n v="792"/>
    <n v="1644"/>
    <x v="303"/>
    <s v="San Francisco"/>
    <n v="10.363652716383115"/>
  </r>
  <r>
    <n v="793"/>
    <n v="1344"/>
    <x v="41"/>
    <s v="Houston"/>
    <n v="326.96304622966596"/>
  </r>
  <r>
    <n v="794"/>
    <n v="1672"/>
    <x v="308"/>
    <s v="New York"/>
    <n v="274.61426675909831"/>
  </r>
  <r>
    <n v="795"/>
    <n v="1249"/>
    <x v="265"/>
    <s v="Houston"/>
    <n v="171.53771483541169"/>
  </r>
  <r>
    <n v="796"/>
    <n v="1727"/>
    <x v="86"/>
    <s v="New York"/>
    <n v="242.10243377654476"/>
  </r>
  <r>
    <n v="797"/>
    <n v="1938"/>
    <x v="315"/>
    <s v="Los Angeles"/>
    <n v="279.84246587666189"/>
  </r>
  <r>
    <n v="798"/>
    <n v="1412"/>
    <x v="195"/>
    <s v="Houston"/>
    <n v="363.20659803592071"/>
  </r>
  <r>
    <n v="799"/>
    <n v="1068"/>
    <x v="283"/>
    <s v="San Francisco"/>
    <n v="199.28439917814612"/>
  </r>
  <r>
    <n v="800"/>
    <n v="1253"/>
    <x v="54"/>
    <s v="Los Angeles"/>
    <n v="214.3539199329004"/>
  </r>
  <r>
    <n v="801"/>
    <n v="1583"/>
    <x v="211"/>
    <s v="Chicago"/>
    <n v="276.33452098473884"/>
  </r>
  <r>
    <n v="802"/>
    <n v="1861"/>
    <x v="82"/>
    <s v="Houston"/>
    <n v="189.28341784385717"/>
  </r>
  <r>
    <n v="803"/>
    <n v="1018"/>
    <x v="165"/>
    <s v="Los Angeles"/>
    <n v="121.15187330176187"/>
  </r>
  <r>
    <n v="804"/>
    <n v="1447"/>
    <x v="316"/>
    <s v="Chicago"/>
    <n v="446.69632887210713"/>
  </r>
  <r>
    <n v="805"/>
    <n v="1312"/>
    <x v="250"/>
    <s v="Los Angeles"/>
    <n v="418.34193808070768"/>
  </r>
  <r>
    <n v="806"/>
    <n v="1701"/>
    <x v="11"/>
    <s v="New York"/>
    <n v="111.39689013219682"/>
  </r>
  <r>
    <n v="807"/>
    <n v="1781"/>
    <x v="276"/>
    <s v="San Francisco"/>
    <n v="13.90988336727558"/>
  </r>
  <r>
    <n v="808"/>
    <n v="1400"/>
    <x v="157"/>
    <s v="Chicago"/>
    <n v="452.55930217849379"/>
  </r>
  <r>
    <n v="809"/>
    <n v="1684"/>
    <x v="210"/>
    <s v="Los Angeles"/>
    <n v="248.92386740152492"/>
  </r>
  <r>
    <n v="810"/>
    <n v="1972"/>
    <x v="198"/>
    <s v="Chicago"/>
    <n v="441.22668282596209"/>
  </r>
  <r>
    <n v="811"/>
    <n v="1166"/>
    <x v="317"/>
    <s v="Chicago"/>
    <n v="114.71840283472443"/>
  </r>
  <r>
    <n v="812"/>
    <n v="1970"/>
    <x v="318"/>
    <s v="Chicago"/>
    <n v="196.55487216142973"/>
  </r>
  <r>
    <n v="813"/>
    <n v="1080"/>
    <x v="173"/>
    <s v="New York"/>
    <n v="444.12507977498643"/>
  </r>
  <r>
    <n v="814"/>
    <n v="1055"/>
    <x v="26"/>
    <s v="Chicago"/>
    <n v="314.5577681920463"/>
  </r>
  <r>
    <n v="815"/>
    <n v="1119"/>
    <x v="40"/>
    <s v="San Francisco"/>
    <n v="272.68426105404842"/>
  </r>
  <r>
    <n v="816"/>
    <n v="1934"/>
    <x v="153"/>
    <s v="San Francisco"/>
    <n v="22.593677173044867"/>
  </r>
  <r>
    <n v="817"/>
    <n v="1243"/>
    <x v="319"/>
    <s v="San Francisco"/>
    <n v="462.48572729022243"/>
  </r>
  <r>
    <n v="818"/>
    <n v="1549"/>
    <x v="320"/>
    <s v="Los Angeles"/>
    <n v="405.35846839571877"/>
  </r>
  <r>
    <n v="819"/>
    <n v="1256"/>
    <x v="59"/>
    <s v="New York"/>
    <n v="380.20801985617783"/>
  </r>
  <r>
    <n v="820"/>
    <n v="1476"/>
    <x v="262"/>
    <s v="Houston"/>
    <n v="219.41701826566114"/>
  </r>
  <r>
    <n v="821"/>
    <n v="1774"/>
    <x v="210"/>
    <s v="Los Angeles"/>
    <n v="352.59650754025625"/>
  </r>
  <r>
    <n v="822"/>
    <n v="1367"/>
    <x v="321"/>
    <s v="Los Angeles"/>
    <n v="93.141358097641998"/>
  </r>
  <r>
    <n v="823"/>
    <n v="1454"/>
    <x v="241"/>
    <s v="New York"/>
    <n v="70.515309350099287"/>
  </r>
  <r>
    <n v="824"/>
    <n v="1870"/>
    <x v="271"/>
    <s v="Chicago"/>
    <n v="281.83581025166671"/>
  </r>
  <r>
    <n v="825"/>
    <n v="1446"/>
    <x v="322"/>
    <s v="Los Angeles"/>
    <n v="314.28979078994098"/>
  </r>
  <r>
    <n v="826"/>
    <n v="1914"/>
    <x v="4"/>
    <s v="Chicago"/>
    <n v="259.95464488192317"/>
  </r>
  <r>
    <n v="827"/>
    <n v="1235"/>
    <x v="288"/>
    <s v="Houston"/>
    <n v="40.312875659152589"/>
  </r>
  <r>
    <n v="828"/>
    <n v="1975"/>
    <x v="280"/>
    <s v="Chicago"/>
    <n v="7.260327427822828"/>
  </r>
  <r>
    <n v="829"/>
    <n v="1498"/>
    <x v="269"/>
    <s v="Chicago"/>
    <n v="331.12305775435777"/>
  </r>
  <r>
    <n v="830"/>
    <n v="1130"/>
    <x v="323"/>
    <s v="Houston"/>
    <n v="493.70704887744859"/>
  </r>
  <r>
    <n v="831"/>
    <n v="1469"/>
    <x v="148"/>
    <s v="Los Angeles"/>
    <n v="222.23861638192693"/>
  </r>
  <r>
    <n v="832"/>
    <n v="1289"/>
    <x v="8"/>
    <s v="Los Angeles"/>
    <n v="121.67537498729737"/>
  </r>
  <r>
    <n v="833"/>
    <n v="1053"/>
    <x v="79"/>
    <s v="Chicago"/>
    <n v="16.144160340592506"/>
  </r>
  <r>
    <n v="834"/>
    <n v="1171"/>
    <x v="324"/>
    <s v="Chicago"/>
    <n v="450.36243743878526"/>
  </r>
  <r>
    <n v="835"/>
    <n v="1604"/>
    <x v="218"/>
    <s v="New York"/>
    <n v="341.7917576926954"/>
  </r>
  <r>
    <n v="836"/>
    <n v="1615"/>
    <x v="200"/>
    <s v="Los Angeles"/>
    <n v="48.909415289704214"/>
  </r>
  <r>
    <n v="837"/>
    <n v="1060"/>
    <x v="264"/>
    <s v="Chicago"/>
    <n v="127.89697178506954"/>
  </r>
  <r>
    <n v="838"/>
    <n v="1339"/>
    <x v="287"/>
    <s v="Houston"/>
    <n v="241.822911029614"/>
  </r>
  <r>
    <n v="839"/>
    <n v="1713"/>
    <x v="10"/>
    <s v="Los Angeles"/>
    <n v="388.83121682556259"/>
  </r>
  <r>
    <n v="840"/>
    <n v="1884"/>
    <x v="216"/>
    <s v="Los Angeles"/>
    <n v="371.92142528673315"/>
  </r>
  <r>
    <n v="841"/>
    <n v="1669"/>
    <x v="154"/>
    <s v="Houston"/>
    <n v="224.83933201659494"/>
  </r>
  <r>
    <n v="842"/>
    <n v="1556"/>
    <x v="252"/>
    <s v="Houston"/>
    <n v="434.22770077837578"/>
  </r>
  <r>
    <n v="843"/>
    <n v="1616"/>
    <x v="53"/>
    <s v="Chicago"/>
    <n v="300.32236635222762"/>
  </r>
  <r>
    <n v="844"/>
    <n v="1177"/>
    <x v="298"/>
    <s v="New York"/>
    <n v="180.08359247760725"/>
  </r>
  <r>
    <n v="845"/>
    <n v="1416"/>
    <x v="65"/>
    <s v="Chicago"/>
    <n v="286.42083844708401"/>
  </r>
  <r>
    <n v="846"/>
    <n v="1482"/>
    <x v="130"/>
    <s v="New York"/>
    <n v="145.09685335765909"/>
  </r>
  <r>
    <n v="847"/>
    <n v="1263"/>
    <x v="319"/>
    <s v="Houston"/>
    <n v="10.076758873017877"/>
  </r>
  <r>
    <n v="848"/>
    <n v="1778"/>
    <x v="62"/>
    <s v="Houston"/>
    <n v="217.05337649309999"/>
  </r>
  <r>
    <n v="849"/>
    <n v="1370"/>
    <x v="92"/>
    <s v="Houston"/>
    <n v="169.72581633363603"/>
  </r>
  <r>
    <n v="850"/>
    <n v="1414"/>
    <x v="225"/>
    <s v="Chicago"/>
    <n v="491.94770426281201"/>
  </r>
  <r>
    <n v="851"/>
    <n v="1553"/>
    <x v="144"/>
    <s v="New York"/>
    <n v="146.75272594473262"/>
  </r>
  <r>
    <n v="852"/>
    <n v="1780"/>
    <x v="38"/>
    <s v="Los Angeles"/>
    <n v="82.080227246980527"/>
  </r>
  <r>
    <n v="853"/>
    <n v="1704"/>
    <x v="140"/>
    <s v="Chicago"/>
    <n v="378.06713185635061"/>
  </r>
  <r>
    <n v="854"/>
    <n v="1453"/>
    <x v="172"/>
    <s v="New York"/>
    <n v="167.86142028788436"/>
  </r>
  <r>
    <n v="855"/>
    <n v="1780"/>
    <x v="36"/>
    <s v="Houston"/>
    <n v="235.94877792525915"/>
  </r>
  <r>
    <n v="856"/>
    <n v="1613"/>
    <x v="323"/>
    <s v="Chicago"/>
    <n v="39.683684843719746"/>
  </r>
  <r>
    <n v="857"/>
    <n v="1672"/>
    <x v="153"/>
    <s v="San Francisco"/>
    <n v="171.01895908771064"/>
  </r>
  <r>
    <n v="858"/>
    <n v="1480"/>
    <x v="249"/>
    <s v="Chicago"/>
    <n v="361.30624379338349"/>
  </r>
  <r>
    <n v="859"/>
    <n v="1189"/>
    <x v="30"/>
    <s v="Chicago"/>
    <n v="353.94228165669631"/>
  </r>
  <r>
    <n v="860"/>
    <n v="1500"/>
    <x v="67"/>
    <s v="San Francisco"/>
    <n v="407.47437166541988"/>
  </r>
  <r>
    <n v="861"/>
    <n v="1829"/>
    <x v="325"/>
    <s v="Houston"/>
    <n v="338.66823041318895"/>
  </r>
  <r>
    <n v="862"/>
    <n v="1832"/>
    <x v="0"/>
    <s v="Houston"/>
    <n v="215.68196285717909"/>
  </r>
  <r>
    <n v="863"/>
    <n v="1734"/>
    <x v="200"/>
    <s v="Houston"/>
    <n v="244.03146998046401"/>
  </r>
  <r>
    <n v="864"/>
    <n v="1170"/>
    <x v="1"/>
    <s v="Los Angeles"/>
    <n v="210.08272167211456"/>
  </r>
  <r>
    <n v="865"/>
    <n v="1678"/>
    <x v="194"/>
    <s v="Los Angeles"/>
    <n v="354.31235288112367"/>
  </r>
  <r>
    <n v="866"/>
    <n v="1770"/>
    <x v="298"/>
    <s v="Chicago"/>
    <n v="323.09915141859142"/>
  </r>
  <r>
    <n v="867"/>
    <n v="1151"/>
    <x v="259"/>
    <s v="Chicago"/>
    <n v="174.89636812291474"/>
  </r>
  <r>
    <n v="868"/>
    <n v="1200"/>
    <x v="89"/>
    <s v="Houston"/>
    <n v="151.36025120848265"/>
  </r>
  <r>
    <n v="869"/>
    <n v="1741"/>
    <x v="104"/>
    <s v="New York"/>
    <n v="208.50522310078782"/>
  </r>
  <r>
    <n v="870"/>
    <n v="1276"/>
    <x v="316"/>
    <s v="Houston"/>
    <n v="16.046756401418428"/>
  </r>
  <r>
    <n v="871"/>
    <n v="1472"/>
    <x v="210"/>
    <s v="Los Angeles"/>
    <n v="374.63376677576252"/>
  </r>
  <r>
    <n v="872"/>
    <n v="1949"/>
    <x v="76"/>
    <s v="New York"/>
    <n v="63.125861418899028"/>
  </r>
  <r>
    <n v="873"/>
    <n v="1907"/>
    <x v="84"/>
    <s v="Chicago"/>
    <n v="82.208176615797797"/>
  </r>
  <r>
    <n v="874"/>
    <n v="1463"/>
    <x v="244"/>
    <s v="Los Angeles"/>
    <n v="271.53036509556011"/>
  </r>
  <r>
    <n v="875"/>
    <n v="1015"/>
    <x v="142"/>
    <s v="Houston"/>
    <n v="220.75325307699771"/>
  </r>
  <r>
    <n v="876"/>
    <n v="1759"/>
    <x v="254"/>
    <s v="Chicago"/>
    <n v="390.83229402648345"/>
  </r>
  <r>
    <n v="877"/>
    <n v="1019"/>
    <x v="326"/>
    <s v="Chicago"/>
    <n v="284.19638145383783"/>
  </r>
  <r>
    <n v="878"/>
    <n v="1439"/>
    <x v="98"/>
    <s v="New York"/>
    <n v="386.91396915475008"/>
  </r>
  <r>
    <n v="879"/>
    <n v="1219"/>
    <x v="31"/>
    <s v="New York"/>
    <n v="49.410041780129944"/>
  </r>
  <r>
    <n v="880"/>
    <n v="1197"/>
    <x v="86"/>
    <s v="Houston"/>
    <n v="71.620039896016792"/>
  </r>
  <r>
    <n v="881"/>
    <n v="1252"/>
    <x v="221"/>
    <s v="Los Angeles"/>
    <n v="346.78744575027645"/>
  </r>
  <r>
    <n v="882"/>
    <n v="1956"/>
    <x v="49"/>
    <s v="Chicago"/>
    <n v="238.64835669291048"/>
  </r>
  <r>
    <n v="883"/>
    <n v="1225"/>
    <x v="185"/>
    <s v="San Francisco"/>
    <n v="132.66756644849335"/>
  </r>
  <r>
    <n v="884"/>
    <n v="1731"/>
    <x v="52"/>
    <s v="San Francisco"/>
    <n v="489.04346461311951"/>
  </r>
  <r>
    <n v="885"/>
    <n v="1844"/>
    <x v="1"/>
    <s v="San Francisco"/>
    <n v="308.02276364860762"/>
  </r>
  <r>
    <n v="886"/>
    <n v="1854"/>
    <x v="175"/>
    <s v="Chicago"/>
    <n v="321.27622317804145"/>
  </r>
  <r>
    <n v="887"/>
    <n v="1077"/>
    <x v="1"/>
    <s v="San Francisco"/>
    <n v="297.58016987286021"/>
  </r>
  <r>
    <n v="888"/>
    <n v="1738"/>
    <x v="150"/>
    <s v="Houston"/>
    <n v="293.65461647485523"/>
  </r>
  <r>
    <n v="889"/>
    <n v="1160"/>
    <x v="175"/>
    <s v="Chicago"/>
    <n v="115.04705558509434"/>
  </r>
  <r>
    <n v="890"/>
    <n v="1067"/>
    <x v="155"/>
    <s v="Chicago"/>
    <n v="154.54862390037624"/>
  </r>
  <r>
    <n v="891"/>
    <n v="1090"/>
    <x v="254"/>
    <s v="New York"/>
    <n v="64.690298505920296"/>
  </r>
  <r>
    <n v="892"/>
    <n v="1563"/>
    <x v="127"/>
    <s v="New York"/>
    <n v="103.93505559892481"/>
  </r>
  <r>
    <n v="893"/>
    <n v="1811"/>
    <x v="327"/>
    <s v="Los Angeles"/>
    <n v="7.7561240572021957"/>
  </r>
  <r>
    <n v="894"/>
    <n v="1223"/>
    <x v="316"/>
    <s v="Chicago"/>
    <n v="95.253990925417071"/>
  </r>
  <r>
    <n v="895"/>
    <n v="1205"/>
    <x v="65"/>
    <s v="Chicago"/>
    <n v="34.964970324125943"/>
  </r>
  <r>
    <n v="896"/>
    <n v="1616"/>
    <x v="35"/>
    <s v="Los Angeles"/>
    <n v="351.8271370741295"/>
  </r>
  <r>
    <n v="897"/>
    <n v="1269"/>
    <x v="160"/>
    <s v="Houston"/>
    <n v="335.12148183194176"/>
  </r>
  <r>
    <n v="898"/>
    <n v="1787"/>
    <x v="45"/>
    <s v="Houston"/>
    <n v="308.39049228127379"/>
  </r>
  <r>
    <n v="899"/>
    <n v="1767"/>
    <x v="38"/>
    <s v="New York"/>
    <n v="204.23423963170853"/>
  </r>
  <r>
    <n v="900"/>
    <n v="1185"/>
    <x v="217"/>
    <s v="San Francisco"/>
    <n v="275.00457873173502"/>
  </r>
  <r>
    <n v="901"/>
    <n v="1402"/>
    <x v="145"/>
    <s v="San Francisco"/>
    <n v="28.804710917864938"/>
  </r>
  <r>
    <n v="902"/>
    <n v="1733"/>
    <x v="218"/>
    <s v="Los Angeles"/>
    <n v="315.1342136532254"/>
  </r>
  <r>
    <n v="903"/>
    <n v="1690"/>
    <x v="5"/>
    <s v="Chicago"/>
    <n v="186.61001301670029"/>
  </r>
  <r>
    <n v="904"/>
    <n v="1704"/>
    <x v="140"/>
    <s v="San Francisco"/>
    <n v="339.95822119572404"/>
  </r>
  <r>
    <n v="905"/>
    <n v="1167"/>
    <x v="328"/>
    <s v="Los Angeles"/>
    <n v="13.498778966738609"/>
  </r>
  <r>
    <n v="906"/>
    <n v="1085"/>
    <x v="272"/>
    <s v="Houston"/>
    <n v="426.68430160850204"/>
  </r>
  <r>
    <n v="907"/>
    <n v="1214"/>
    <x v="116"/>
    <s v="Houston"/>
    <n v="21.642817055876659"/>
  </r>
  <r>
    <n v="908"/>
    <n v="1922"/>
    <x v="153"/>
    <s v="Houston"/>
    <n v="298.9140490200619"/>
  </r>
  <r>
    <n v="909"/>
    <n v="1033"/>
    <x v="157"/>
    <s v="Houston"/>
    <n v="210.44276505816228"/>
  </r>
  <r>
    <n v="910"/>
    <n v="1364"/>
    <x v="228"/>
    <s v="Los Angeles"/>
    <n v="26.256321219385239"/>
  </r>
  <r>
    <n v="911"/>
    <n v="1704"/>
    <x v="275"/>
    <s v="Houston"/>
    <n v="159.91297763381536"/>
  </r>
  <r>
    <n v="912"/>
    <n v="1495"/>
    <x v="33"/>
    <s v="San Francisco"/>
    <n v="305.39296850947505"/>
  </r>
  <r>
    <n v="913"/>
    <n v="1492"/>
    <x v="276"/>
    <s v="Chicago"/>
    <n v="477.64958809119315"/>
  </r>
  <r>
    <n v="914"/>
    <n v="1070"/>
    <x v="146"/>
    <s v="Los Angeles"/>
    <n v="411.14643948418313"/>
  </r>
  <r>
    <n v="915"/>
    <n v="1342"/>
    <x v="59"/>
    <s v="Los Angeles"/>
    <n v="416.99183628592766"/>
  </r>
  <r>
    <n v="916"/>
    <n v="1178"/>
    <x v="58"/>
    <s v="New York"/>
    <n v="472.53748130633062"/>
  </r>
  <r>
    <n v="917"/>
    <n v="1214"/>
    <x v="329"/>
    <s v="New York"/>
    <n v="313.21695870052366"/>
  </r>
  <r>
    <n v="918"/>
    <n v="1219"/>
    <x v="108"/>
    <s v="Houston"/>
    <n v="112.98822326269629"/>
  </r>
  <r>
    <n v="919"/>
    <n v="1154"/>
    <x v="252"/>
    <s v="New York"/>
    <n v="165.11011645527608"/>
  </r>
  <r>
    <n v="920"/>
    <n v="1167"/>
    <x v="79"/>
    <s v="Los Angeles"/>
    <n v="211.27460292717757"/>
  </r>
  <r>
    <n v="921"/>
    <n v="1984"/>
    <x v="135"/>
    <s v="New York"/>
    <n v="293.26891036373934"/>
  </r>
  <r>
    <n v="922"/>
    <n v="1687"/>
    <x v="3"/>
    <s v="New York"/>
    <n v="245.98487857865203"/>
  </r>
  <r>
    <n v="923"/>
    <n v="1143"/>
    <x v="55"/>
    <s v="Houston"/>
    <n v="491.34704339822196"/>
  </r>
  <r>
    <n v="924"/>
    <n v="1955"/>
    <x v="195"/>
    <s v="Los Angeles"/>
    <n v="282.09686646129478"/>
  </r>
  <r>
    <n v="925"/>
    <n v="1575"/>
    <x v="186"/>
    <s v="Los Angeles"/>
    <n v="239.91237760662733"/>
  </r>
  <r>
    <n v="926"/>
    <n v="1765"/>
    <x v="132"/>
    <s v="Houston"/>
    <n v="14.657434540522125"/>
  </r>
  <r>
    <n v="927"/>
    <n v="1115"/>
    <x v="37"/>
    <s v="Chicago"/>
    <n v="439.73764921768549"/>
  </r>
  <r>
    <n v="928"/>
    <n v="1872"/>
    <x v="289"/>
    <s v="San Francisco"/>
    <n v="246.56918059411075"/>
  </r>
  <r>
    <n v="929"/>
    <n v="1282"/>
    <x v="198"/>
    <s v="Los Angeles"/>
    <n v="149.5275170948151"/>
  </r>
  <r>
    <n v="930"/>
    <n v="1405"/>
    <x v="82"/>
    <s v="San Francisco"/>
    <n v="462.38412390413805"/>
  </r>
  <r>
    <n v="931"/>
    <n v="1305"/>
    <x v="268"/>
    <s v="Los Angeles"/>
    <n v="158.11379359752428"/>
  </r>
  <r>
    <n v="932"/>
    <n v="1750"/>
    <x v="92"/>
    <s v="Los Angeles"/>
    <n v="15.286898253194501"/>
  </r>
  <r>
    <n v="933"/>
    <n v="1305"/>
    <x v="84"/>
    <s v="Chicago"/>
    <n v="293.53499563866524"/>
  </r>
  <r>
    <n v="934"/>
    <n v="1049"/>
    <x v="233"/>
    <s v="Houston"/>
    <n v="453.91995903098228"/>
  </r>
  <r>
    <n v="935"/>
    <n v="1785"/>
    <x v="137"/>
    <s v="Houston"/>
    <n v="443.92969788232494"/>
  </r>
  <r>
    <n v="936"/>
    <n v="1801"/>
    <x v="311"/>
    <s v="New York"/>
    <n v="324.95759456912072"/>
  </r>
  <r>
    <n v="937"/>
    <n v="1908"/>
    <x v="187"/>
    <s v="Los Angeles"/>
    <n v="60.504167872223768"/>
  </r>
  <r>
    <n v="938"/>
    <n v="1180"/>
    <x v="286"/>
    <s v="Chicago"/>
    <n v="319.53747827373769"/>
  </r>
  <r>
    <n v="939"/>
    <n v="1041"/>
    <x v="278"/>
    <s v="San Francisco"/>
    <n v="210.96067593860329"/>
  </r>
  <r>
    <n v="940"/>
    <n v="1180"/>
    <x v="123"/>
    <s v="Chicago"/>
    <n v="338.35520000823931"/>
  </r>
  <r>
    <n v="941"/>
    <n v="1927"/>
    <x v="147"/>
    <s v="Houston"/>
    <n v="78.504656603110362"/>
  </r>
  <r>
    <n v="942"/>
    <n v="1772"/>
    <x v="245"/>
    <s v="Houston"/>
    <n v="178.34191210942009"/>
  </r>
  <r>
    <n v="943"/>
    <n v="1072"/>
    <x v="42"/>
    <s v="Houston"/>
    <n v="356.82157055360062"/>
  </r>
  <r>
    <n v="944"/>
    <n v="1578"/>
    <x v="51"/>
    <s v="San Francisco"/>
    <n v="285.43667132512684"/>
  </r>
  <r>
    <n v="945"/>
    <n v="1602"/>
    <x v="101"/>
    <s v="Chicago"/>
    <n v="427.46654790887391"/>
  </r>
  <r>
    <n v="946"/>
    <n v="1885"/>
    <x v="132"/>
    <s v="New York"/>
    <n v="261.86319244247863"/>
  </r>
  <r>
    <n v="947"/>
    <n v="1647"/>
    <x v="105"/>
    <s v="Los Angeles"/>
    <n v="233.07420356004292"/>
  </r>
  <r>
    <n v="948"/>
    <n v="1730"/>
    <x v="330"/>
    <s v="San Francisco"/>
    <n v="465.87195670335643"/>
  </r>
  <r>
    <n v="949"/>
    <n v="1561"/>
    <x v="171"/>
    <s v="Chicago"/>
    <n v="30.020582784149212"/>
  </r>
  <r>
    <n v="950"/>
    <n v="1571"/>
    <x v="20"/>
    <s v="San Francisco"/>
    <n v="188.84386307969604"/>
  </r>
  <r>
    <n v="951"/>
    <n v="1297"/>
    <x v="36"/>
    <s v="Los Angeles"/>
    <n v="22.531589649032011"/>
  </r>
  <r>
    <n v="952"/>
    <n v="1260"/>
    <x v="9"/>
    <s v="San Francisco"/>
    <n v="361.69435208179442"/>
  </r>
  <r>
    <n v="953"/>
    <n v="1306"/>
    <x v="223"/>
    <s v="San Francisco"/>
    <n v="6.6599001374304301"/>
  </r>
  <r>
    <n v="954"/>
    <n v="1387"/>
    <x v="331"/>
    <s v="San Francisco"/>
    <n v="457.54008096448581"/>
  </r>
  <r>
    <n v="955"/>
    <n v="1983"/>
    <x v="74"/>
    <s v="San Francisco"/>
    <n v="158.38582528489732"/>
  </r>
  <r>
    <n v="956"/>
    <n v="1921"/>
    <x v="276"/>
    <s v="Houston"/>
    <n v="243.51255608181623"/>
  </r>
  <r>
    <n v="957"/>
    <n v="1238"/>
    <x v="202"/>
    <s v="Los Angeles"/>
    <n v="337.67883757684132"/>
  </r>
  <r>
    <n v="958"/>
    <n v="1056"/>
    <x v="175"/>
    <s v="New York"/>
    <n v="467.70822004817597"/>
  </r>
  <r>
    <n v="959"/>
    <n v="1781"/>
    <x v="61"/>
    <s v="San Francisco"/>
    <n v="97.045955634333851"/>
  </r>
  <r>
    <n v="960"/>
    <n v="1640"/>
    <x v="161"/>
    <s v="New York"/>
    <n v="65.985237011699581"/>
  </r>
  <r>
    <n v="961"/>
    <n v="1063"/>
    <x v="332"/>
    <s v="New York"/>
    <n v="455.83892439182665"/>
  </r>
  <r>
    <n v="962"/>
    <n v="1105"/>
    <x v="246"/>
    <s v="New York"/>
    <n v="361.67593644976995"/>
  </r>
  <r>
    <n v="963"/>
    <n v="1273"/>
    <x v="316"/>
    <s v="Chicago"/>
    <n v="283.72914461182523"/>
  </r>
  <r>
    <n v="964"/>
    <n v="1865"/>
    <x v="264"/>
    <s v="Chicago"/>
    <n v="102.40544788885322"/>
  </r>
  <r>
    <n v="965"/>
    <n v="1465"/>
    <x v="267"/>
    <s v="Los Angeles"/>
    <n v="105.75230207928152"/>
  </r>
  <r>
    <n v="966"/>
    <n v="1859"/>
    <x v="193"/>
    <s v="New York"/>
    <n v="326.3673820127139"/>
  </r>
  <r>
    <n v="967"/>
    <n v="1598"/>
    <x v="333"/>
    <s v="New York"/>
    <n v="40.202058838451052"/>
  </r>
  <r>
    <n v="968"/>
    <n v="1545"/>
    <x v="182"/>
    <s v="Los Angeles"/>
    <n v="151.78771769948585"/>
  </r>
  <r>
    <n v="969"/>
    <n v="1171"/>
    <x v="197"/>
    <s v="Houston"/>
    <n v="168.5377639888402"/>
  </r>
  <r>
    <n v="970"/>
    <n v="1916"/>
    <x v="104"/>
    <s v="Los Angeles"/>
    <n v="270.60833254619092"/>
  </r>
  <r>
    <n v="971"/>
    <n v="1780"/>
    <x v="186"/>
    <s v="Chicago"/>
    <n v="190.07832665613512"/>
  </r>
  <r>
    <n v="972"/>
    <n v="1908"/>
    <x v="163"/>
    <s v="Houston"/>
    <n v="49.007539798224286"/>
  </r>
  <r>
    <n v="973"/>
    <n v="1651"/>
    <x v="55"/>
    <s v="Los Angeles"/>
    <n v="170.80465450821129"/>
  </r>
  <r>
    <n v="974"/>
    <n v="1942"/>
    <x v="226"/>
    <s v="Los Angeles"/>
    <n v="95.799057092656099"/>
  </r>
  <r>
    <n v="975"/>
    <n v="1437"/>
    <x v="134"/>
    <s v="San Francisco"/>
    <n v="328.4954642780159"/>
  </r>
  <r>
    <n v="976"/>
    <n v="1464"/>
    <x v="185"/>
    <s v="Chicago"/>
    <n v="484.50041366118387"/>
  </r>
  <r>
    <n v="977"/>
    <n v="1198"/>
    <x v="253"/>
    <s v="Chicago"/>
    <n v="107.59417793734849"/>
  </r>
  <r>
    <n v="978"/>
    <n v="1901"/>
    <x v="188"/>
    <s v="Los Angeles"/>
    <n v="488.17179964948514"/>
  </r>
  <r>
    <n v="979"/>
    <n v="1049"/>
    <x v="249"/>
    <s v="San Francisco"/>
    <n v="139.8369764154121"/>
  </r>
  <r>
    <n v="980"/>
    <n v="1662"/>
    <x v="322"/>
    <s v="San Francisco"/>
    <n v="257.53777462731466"/>
  </r>
  <r>
    <n v="981"/>
    <n v="1290"/>
    <x v="188"/>
    <s v="Chicago"/>
    <n v="295.1889759685555"/>
  </r>
  <r>
    <n v="982"/>
    <n v="1880"/>
    <x v="71"/>
    <s v="New York"/>
    <n v="262.6984703015857"/>
  </r>
  <r>
    <n v="983"/>
    <n v="1228"/>
    <x v="40"/>
    <s v="Los Angeles"/>
    <n v="192.43923311055863"/>
  </r>
  <r>
    <n v="984"/>
    <n v="1584"/>
    <x v="125"/>
    <s v="Los Angeles"/>
    <n v="132.58104532448101"/>
  </r>
  <r>
    <n v="985"/>
    <n v="1021"/>
    <x v="268"/>
    <s v="Houston"/>
    <n v="314.41232711660945"/>
  </r>
  <r>
    <n v="986"/>
    <n v="1369"/>
    <x v="232"/>
    <s v="Los Angeles"/>
    <n v="222.11241734953933"/>
  </r>
  <r>
    <n v="987"/>
    <n v="1593"/>
    <x v="207"/>
    <s v="New York"/>
    <n v="150.85084490383264"/>
  </r>
  <r>
    <n v="988"/>
    <n v="1277"/>
    <x v="109"/>
    <s v="Houston"/>
    <n v="397.3685602269162"/>
  </r>
  <r>
    <n v="989"/>
    <n v="1694"/>
    <x v="17"/>
    <s v="Houston"/>
    <n v="317.82761465457003"/>
  </r>
  <r>
    <n v="990"/>
    <n v="1401"/>
    <x v="116"/>
    <s v="Chicago"/>
    <n v="76.591259475464085"/>
  </r>
  <r>
    <n v="991"/>
    <n v="1330"/>
    <x v="221"/>
    <s v="Houston"/>
    <n v="391.74507354953181"/>
  </r>
  <r>
    <n v="992"/>
    <n v="1178"/>
    <x v="154"/>
    <s v="Houston"/>
    <n v="475.54311752437121"/>
  </r>
  <r>
    <n v="993"/>
    <n v="1210"/>
    <x v="305"/>
    <s v="New York"/>
    <n v="434.05434722712761"/>
  </r>
  <r>
    <n v="994"/>
    <n v="1370"/>
    <x v="333"/>
    <s v="Houston"/>
    <n v="387.86842363064306"/>
  </r>
  <r>
    <n v="995"/>
    <n v="1793"/>
    <x v="123"/>
    <s v="San Francisco"/>
    <n v="37.035040393685165"/>
  </r>
  <r>
    <n v="996"/>
    <n v="1281"/>
    <x v="284"/>
    <s v="San Francisco"/>
    <n v="95.250946008232987"/>
  </r>
  <r>
    <n v="997"/>
    <n v="1144"/>
    <x v="137"/>
    <s v="San Francisco"/>
    <n v="240.97849626090178"/>
  </r>
  <r>
    <n v="998"/>
    <n v="1533"/>
    <x v="81"/>
    <s v="Chicago"/>
    <n v="190.02992194424431"/>
  </r>
  <r>
    <n v="999"/>
    <n v="1133"/>
    <x v="214"/>
    <s v="Los Angeles"/>
    <n v="77.347104481585419"/>
  </r>
  <r>
    <n v="1000"/>
    <n v="1613"/>
    <x v="49"/>
    <s v="New York"/>
    <n v="283.4407442549213"/>
  </r>
  <r>
    <n v="1001"/>
    <n v="1245"/>
    <x v="174"/>
    <s v="San Francisco"/>
    <n v="205.12369651326046"/>
  </r>
  <r>
    <n v="1002"/>
    <n v="1283"/>
    <x v="94"/>
    <s v="Chicago"/>
    <n v="376.83660420243518"/>
  </r>
  <r>
    <n v="1003"/>
    <n v="1606"/>
    <x v="260"/>
    <s v="Los Angeles"/>
    <n v="165.2134812943624"/>
  </r>
  <r>
    <n v="1004"/>
    <n v="1130"/>
    <x v="180"/>
    <s v="San Francisco"/>
    <n v="425.52355576931302"/>
  </r>
  <r>
    <n v="1005"/>
    <n v="1803"/>
    <x v="140"/>
    <s v="New York"/>
    <n v="212.55234108583528"/>
  </r>
  <r>
    <n v="1006"/>
    <n v="1037"/>
    <x v="304"/>
    <s v="San Francisco"/>
    <n v="151.76224608224271"/>
  </r>
  <r>
    <n v="1007"/>
    <n v="1632"/>
    <x v="22"/>
    <s v="Houston"/>
    <n v="255.78392067773584"/>
  </r>
  <r>
    <n v="1008"/>
    <n v="1554"/>
    <x v="323"/>
    <s v="Houston"/>
    <n v="187.78678701596235"/>
  </r>
  <r>
    <n v="1009"/>
    <n v="1238"/>
    <x v="330"/>
    <s v="San Francisco"/>
    <n v="469.77652971447577"/>
  </r>
  <r>
    <n v="1010"/>
    <n v="1496"/>
    <x v="48"/>
    <s v="New York"/>
    <n v="187.43525177225541"/>
  </r>
  <r>
    <n v="1011"/>
    <n v="1605"/>
    <x v="276"/>
    <s v="Houston"/>
    <n v="498.60516925233208"/>
  </r>
  <r>
    <n v="1012"/>
    <n v="1250"/>
    <x v="19"/>
    <s v="San Francisco"/>
    <n v="85.67043896305853"/>
  </r>
  <r>
    <n v="1013"/>
    <n v="1074"/>
    <x v="166"/>
    <s v="Houston"/>
    <n v="457.4848537909553"/>
  </r>
  <r>
    <n v="1014"/>
    <n v="1095"/>
    <x v="86"/>
    <s v="New York"/>
    <n v="139.50750838350757"/>
  </r>
  <r>
    <n v="1015"/>
    <n v="1630"/>
    <x v="290"/>
    <s v="San Francisco"/>
    <n v="364.10457843866038"/>
  </r>
  <r>
    <n v="1016"/>
    <n v="1581"/>
    <x v="140"/>
    <s v="Los Angeles"/>
    <n v="248.2783330946036"/>
  </r>
  <r>
    <n v="1017"/>
    <n v="1948"/>
    <x v="153"/>
    <s v="San Francisco"/>
    <n v="423.71541152011525"/>
  </r>
  <r>
    <n v="1018"/>
    <n v="1009"/>
    <x v="308"/>
    <s v="Los Angeles"/>
    <n v="137.55098718042743"/>
  </r>
  <r>
    <n v="1019"/>
    <n v="1788"/>
    <x v="212"/>
    <s v="New York"/>
    <n v="151.92022409992217"/>
  </r>
  <r>
    <n v="1020"/>
    <n v="1993"/>
    <x v="245"/>
    <s v="San Francisco"/>
    <n v="72.356334629413496"/>
  </r>
  <r>
    <n v="1021"/>
    <n v="1715"/>
    <x v="334"/>
    <s v="Chicago"/>
    <n v="277.58341998938556"/>
  </r>
  <r>
    <n v="1022"/>
    <n v="1344"/>
    <x v="248"/>
    <s v="Chicago"/>
    <n v="349.22139450122177"/>
  </r>
  <r>
    <n v="1023"/>
    <n v="1646"/>
    <x v="274"/>
    <s v="Houston"/>
    <n v="61.23185554561028"/>
  </r>
  <r>
    <n v="1024"/>
    <n v="1142"/>
    <x v="284"/>
    <s v="Houston"/>
    <n v="323.27706677300955"/>
  </r>
  <r>
    <n v="1025"/>
    <n v="1150"/>
    <x v="174"/>
    <s v="Los Angeles"/>
    <n v="260.50163751163734"/>
  </r>
  <r>
    <n v="1026"/>
    <n v="1715"/>
    <x v="127"/>
    <s v="Chicago"/>
    <n v="408.83601727590008"/>
  </r>
  <r>
    <n v="1027"/>
    <n v="1587"/>
    <x v="322"/>
    <s v="Houston"/>
    <n v="385.40964388881395"/>
  </r>
  <r>
    <n v="1028"/>
    <n v="1482"/>
    <x v="191"/>
    <s v="San Francisco"/>
    <n v="343.71618396471467"/>
  </r>
  <r>
    <n v="1029"/>
    <n v="1576"/>
    <x v="54"/>
    <s v="Houston"/>
    <n v="134.74798415935996"/>
  </r>
  <r>
    <n v="1030"/>
    <n v="1681"/>
    <x v="101"/>
    <s v="Chicago"/>
    <n v="299.34789514541939"/>
  </r>
  <r>
    <n v="1031"/>
    <n v="1392"/>
    <x v="310"/>
    <s v="Houston"/>
    <n v="388.0448082471554"/>
  </r>
  <r>
    <n v="1032"/>
    <n v="1053"/>
    <x v="210"/>
    <s v="New York"/>
    <n v="483.61945294063906"/>
  </r>
  <r>
    <n v="1033"/>
    <n v="1223"/>
    <x v="50"/>
    <s v="Houston"/>
    <n v="278.28276322437426"/>
  </r>
  <r>
    <n v="1034"/>
    <n v="1351"/>
    <x v="89"/>
    <s v="Los Angeles"/>
    <n v="34.919025809204669"/>
  </r>
  <r>
    <n v="1035"/>
    <n v="1271"/>
    <x v="335"/>
    <s v="Houston"/>
    <n v="384.21170205230419"/>
  </r>
  <r>
    <n v="1036"/>
    <n v="1095"/>
    <x v="278"/>
    <s v="Houston"/>
    <n v="245.3782485645412"/>
  </r>
  <r>
    <n v="1037"/>
    <n v="1714"/>
    <x v="63"/>
    <s v="Los Angeles"/>
    <n v="201.50903935765731"/>
  </r>
  <r>
    <n v="1038"/>
    <n v="1025"/>
    <x v="7"/>
    <s v="Chicago"/>
    <n v="437.11431927004702"/>
  </r>
  <r>
    <n v="1039"/>
    <n v="1020"/>
    <x v="70"/>
    <s v="Los Angeles"/>
    <n v="467.61261087564895"/>
  </r>
  <r>
    <n v="1040"/>
    <n v="1358"/>
    <x v="20"/>
    <s v="Los Angeles"/>
    <n v="425.60608777362137"/>
  </r>
  <r>
    <n v="1041"/>
    <n v="1544"/>
    <x v="56"/>
    <s v="San Francisco"/>
    <n v="257.91006045954305"/>
  </r>
  <r>
    <n v="1042"/>
    <n v="1900"/>
    <x v="176"/>
    <s v="Chicago"/>
    <n v="292.54325251360899"/>
  </r>
  <r>
    <n v="1043"/>
    <n v="1290"/>
    <x v="0"/>
    <s v="Chicago"/>
    <n v="139.25068210667061"/>
  </r>
  <r>
    <n v="1044"/>
    <n v="1119"/>
    <x v="227"/>
    <s v="Houston"/>
    <n v="64.818646076298734"/>
  </r>
  <r>
    <n v="1045"/>
    <n v="1942"/>
    <x v="39"/>
    <s v="San Francisco"/>
    <n v="496.66899525431865"/>
  </r>
  <r>
    <n v="1046"/>
    <n v="1542"/>
    <x v="330"/>
    <s v="Los Angeles"/>
    <n v="200.28753073163651"/>
  </r>
  <r>
    <n v="1047"/>
    <n v="1120"/>
    <x v="264"/>
    <s v="San Francisco"/>
    <n v="416.48206738182608"/>
  </r>
  <r>
    <n v="1048"/>
    <n v="1166"/>
    <x v="185"/>
    <s v="Los Angeles"/>
    <n v="317.05141571164808"/>
  </r>
  <r>
    <n v="1049"/>
    <n v="1497"/>
    <x v="64"/>
    <s v="Los Angeles"/>
    <n v="314.53940566609663"/>
  </r>
  <r>
    <n v="1050"/>
    <n v="1034"/>
    <x v="60"/>
    <s v="Houston"/>
    <n v="275.0804467738007"/>
  </r>
  <r>
    <n v="1051"/>
    <n v="1755"/>
    <x v="336"/>
    <s v="Houston"/>
    <n v="124.06316864692344"/>
  </r>
  <r>
    <n v="1052"/>
    <n v="1633"/>
    <x v="194"/>
    <s v="Chicago"/>
    <n v="275.63330242311287"/>
  </r>
  <r>
    <n v="1053"/>
    <n v="1061"/>
    <x v="42"/>
    <s v="Los Angeles"/>
    <n v="232.9985443906333"/>
  </r>
  <r>
    <n v="1054"/>
    <n v="1698"/>
    <x v="136"/>
    <s v="Houston"/>
    <n v="152.30106263652314"/>
  </r>
  <r>
    <n v="1055"/>
    <n v="1807"/>
    <x v="126"/>
    <s v="San Francisco"/>
    <n v="229.1672121109093"/>
  </r>
  <r>
    <n v="1056"/>
    <n v="1888"/>
    <x v="67"/>
    <s v="Chicago"/>
    <n v="290.30483975578755"/>
  </r>
  <r>
    <n v="1057"/>
    <n v="1425"/>
    <x v="125"/>
    <s v="New York"/>
    <n v="349.32028620829857"/>
  </r>
  <r>
    <n v="1058"/>
    <n v="1825"/>
    <x v="301"/>
    <s v="San Francisco"/>
    <n v="267.4402007282207"/>
  </r>
  <r>
    <n v="1059"/>
    <n v="1742"/>
    <x v="125"/>
    <s v="New York"/>
    <n v="442.95714983989018"/>
  </r>
  <r>
    <n v="1060"/>
    <n v="1022"/>
    <x v="234"/>
    <s v="New York"/>
    <n v="420.15166768866345"/>
  </r>
  <r>
    <n v="1061"/>
    <n v="1559"/>
    <x v="330"/>
    <s v="San Francisco"/>
    <n v="123.41595868384375"/>
  </r>
  <r>
    <n v="1062"/>
    <n v="1996"/>
    <x v="22"/>
    <s v="San Francisco"/>
    <n v="245.04049724927182"/>
  </r>
  <r>
    <n v="1063"/>
    <n v="1897"/>
    <x v="184"/>
    <s v="New York"/>
    <n v="456.45230507303063"/>
  </r>
  <r>
    <n v="1064"/>
    <n v="1749"/>
    <x v="170"/>
    <s v="Houston"/>
    <n v="184.57351050884967"/>
  </r>
  <r>
    <n v="1065"/>
    <n v="1841"/>
    <x v="22"/>
    <s v="New York"/>
    <n v="135.53784872257467"/>
  </r>
  <r>
    <n v="1066"/>
    <n v="1097"/>
    <x v="228"/>
    <s v="San Francisco"/>
    <n v="467.58320905339059"/>
  </r>
  <r>
    <n v="1067"/>
    <n v="1366"/>
    <x v="19"/>
    <s v="Houston"/>
    <n v="91.405603203919625"/>
  </r>
  <r>
    <n v="1068"/>
    <n v="1235"/>
    <x v="316"/>
    <s v="Houston"/>
    <n v="314.2866307501327"/>
  </r>
  <r>
    <n v="1069"/>
    <n v="1555"/>
    <x v="162"/>
    <s v="New York"/>
    <n v="475.88188515540509"/>
  </r>
  <r>
    <n v="1070"/>
    <n v="1408"/>
    <x v="31"/>
    <s v="Los Angeles"/>
    <n v="317.59268173626458"/>
  </r>
  <r>
    <n v="1071"/>
    <n v="1444"/>
    <x v="199"/>
    <s v="Los Angeles"/>
    <n v="231.21865444007548"/>
  </r>
  <r>
    <n v="1072"/>
    <n v="1667"/>
    <x v="213"/>
    <s v="New York"/>
    <n v="207.00171266058499"/>
  </r>
  <r>
    <n v="1073"/>
    <n v="1484"/>
    <x v="128"/>
    <s v="Chicago"/>
    <n v="51.568136073465944"/>
  </r>
  <r>
    <n v="1074"/>
    <n v="1314"/>
    <x v="336"/>
    <s v="Houston"/>
    <n v="342.19062337101946"/>
  </r>
  <r>
    <n v="1075"/>
    <n v="1045"/>
    <x v="57"/>
    <s v="Los Angeles"/>
    <n v="227.94105635038963"/>
  </r>
  <r>
    <n v="1076"/>
    <n v="1108"/>
    <x v="195"/>
    <s v="Chicago"/>
    <n v="498.26804035500925"/>
  </r>
  <r>
    <n v="1077"/>
    <n v="1390"/>
    <x v="97"/>
    <s v="Los Angeles"/>
    <n v="334.34247126774579"/>
  </r>
  <r>
    <n v="1078"/>
    <n v="1148"/>
    <x v="10"/>
    <s v="San Francisco"/>
    <n v="34.802714629475794"/>
  </r>
  <r>
    <n v="1079"/>
    <n v="1164"/>
    <x v="274"/>
    <s v="New York"/>
    <n v="161.08745188790664"/>
  </r>
  <r>
    <n v="1080"/>
    <n v="1305"/>
    <x v="242"/>
    <s v="Los Angeles"/>
    <n v="71.109876222918842"/>
  </r>
  <r>
    <n v="1081"/>
    <n v="1772"/>
    <x v="129"/>
    <s v="San Francisco"/>
    <n v="38.199775134474372"/>
  </r>
  <r>
    <n v="1082"/>
    <n v="1969"/>
    <x v="148"/>
    <s v="New York"/>
    <n v="5.707458938240376"/>
  </r>
  <r>
    <n v="1083"/>
    <n v="1423"/>
    <x v="97"/>
    <s v="Chicago"/>
    <n v="190.33975082541878"/>
  </r>
  <r>
    <n v="1084"/>
    <n v="1518"/>
    <x v="220"/>
    <s v="San Francisco"/>
    <n v="384.34913253158805"/>
  </r>
  <r>
    <n v="1085"/>
    <n v="1112"/>
    <x v="60"/>
    <s v="Chicago"/>
    <n v="141.18179709192472"/>
  </r>
  <r>
    <n v="1086"/>
    <n v="1195"/>
    <x v="136"/>
    <s v="New York"/>
    <n v="258.68579953525477"/>
  </r>
  <r>
    <n v="1087"/>
    <n v="1653"/>
    <x v="67"/>
    <s v="Chicago"/>
    <n v="487.97738435537678"/>
  </r>
  <r>
    <n v="1088"/>
    <n v="1736"/>
    <x v="288"/>
    <s v="San Francisco"/>
    <n v="491.93450639074621"/>
  </r>
  <r>
    <n v="1089"/>
    <n v="1792"/>
    <x v="292"/>
    <s v="Houston"/>
    <n v="352.81709186858251"/>
  </r>
  <r>
    <n v="1090"/>
    <n v="1454"/>
    <x v="121"/>
    <s v="San Francisco"/>
    <n v="478.15322055069345"/>
  </r>
  <r>
    <n v="1091"/>
    <n v="1913"/>
    <x v="236"/>
    <s v="Houston"/>
    <n v="342.59883045688952"/>
  </r>
  <r>
    <n v="1092"/>
    <n v="1704"/>
    <x v="225"/>
    <s v="Los Angeles"/>
    <n v="318.17701847677966"/>
  </r>
  <r>
    <n v="1093"/>
    <n v="1508"/>
    <x v="169"/>
    <s v="San Francisco"/>
    <n v="207.88530926484626"/>
  </r>
  <r>
    <n v="1094"/>
    <n v="1623"/>
    <x v="106"/>
    <s v="San Francisco"/>
    <n v="342.42011930322707"/>
  </r>
  <r>
    <n v="1095"/>
    <n v="1718"/>
    <x v="58"/>
    <s v="Los Angeles"/>
    <n v="420.6672729779944"/>
  </r>
  <r>
    <n v="1096"/>
    <n v="1644"/>
    <x v="316"/>
    <s v="Houston"/>
    <n v="420.21170201807627"/>
  </r>
  <r>
    <n v="1097"/>
    <n v="1759"/>
    <x v="153"/>
    <s v="New York"/>
    <n v="324.41807513037531"/>
  </r>
  <r>
    <n v="1098"/>
    <n v="1644"/>
    <x v="337"/>
    <s v="New York"/>
    <n v="472.6168564426431"/>
  </r>
  <r>
    <n v="1099"/>
    <n v="1153"/>
    <x v="214"/>
    <s v="Houston"/>
    <n v="108.29708679070581"/>
  </r>
  <r>
    <n v="1100"/>
    <n v="1770"/>
    <x v="301"/>
    <s v="New York"/>
    <n v="226.16702063953466"/>
  </r>
  <r>
    <n v="1101"/>
    <n v="1062"/>
    <x v="338"/>
    <s v="Los Angeles"/>
    <n v="153.47122500465213"/>
  </r>
  <r>
    <n v="1102"/>
    <n v="1157"/>
    <x v="296"/>
    <s v="Los Angeles"/>
    <n v="347.39427442588232"/>
  </r>
  <r>
    <n v="1103"/>
    <n v="1848"/>
    <x v="296"/>
    <s v="Los Angeles"/>
    <n v="253.7971312955419"/>
  </r>
  <r>
    <n v="1104"/>
    <n v="1908"/>
    <x v="45"/>
    <s v="San Francisco"/>
    <n v="160.36211567436754"/>
  </r>
  <r>
    <n v="1105"/>
    <n v="1066"/>
    <x v="287"/>
    <s v="Chicago"/>
    <n v="345.13448956786345"/>
  </r>
  <r>
    <n v="1106"/>
    <n v="1374"/>
    <x v="22"/>
    <s v="Chicago"/>
    <n v="328.18509181456056"/>
  </r>
  <r>
    <n v="1107"/>
    <n v="1107"/>
    <x v="108"/>
    <s v="Chicago"/>
    <n v="445.15801227594881"/>
  </r>
  <r>
    <n v="1108"/>
    <n v="1252"/>
    <x v="195"/>
    <s v="San Francisco"/>
    <n v="350.82255174223434"/>
  </r>
  <r>
    <n v="1109"/>
    <n v="1430"/>
    <x v="139"/>
    <s v="San Francisco"/>
    <n v="319.87607390429577"/>
  </r>
  <r>
    <n v="1110"/>
    <n v="1996"/>
    <x v="103"/>
    <s v="Houston"/>
    <n v="132.29162358563022"/>
  </r>
  <r>
    <n v="1111"/>
    <n v="1427"/>
    <x v="33"/>
    <s v="Chicago"/>
    <n v="394.22481373984596"/>
  </r>
  <r>
    <n v="1112"/>
    <n v="1985"/>
    <x v="332"/>
    <s v="New York"/>
    <n v="151.25653346542794"/>
  </r>
  <r>
    <n v="1113"/>
    <n v="1882"/>
    <x v="48"/>
    <s v="San Francisco"/>
    <n v="47.447961890174696"/>
  </r>
  <r>
    <n v="1114"/>
    <n v="1183"/>
    <x v="7"/>
    <s v="Houston"/>
    <n v="461.23099813024731"/>
  </r>
  <r>
    <n v="1115"/>
    <n v="1614"/>
    <x v="339"/>
    <s v="Los Angeles"/>
    <n v="91.697498915919695"/>
  </r>
  <r>
    <n v="1116"/>
    <n v="1765"/>
    <x v="184"/>
    <s v="Los Angeles"/>
    <n v="408.2647076784408"/>
  </r>
  <r>
    <n v="1117"/>
    <n v="1334"/>
    <x v="134"/>
    <s v="New York"/>
    <n v="422.69931864221468"/>
  </r>
  <r>
    <n v="1118"/>
    <n v="1710"/>
    <x v="118"/>
    <s v="Houston"/>
    <n v="308.72508431356329"/>
  </r>
  <r>
    <n v="1119"/>
    <n v="1040"/>
    <x v="327"/>
    <s v="New York"/>
    <n v="248.84649461959975"/>
  </r>
  <r>
    <n v="1120"/>
    <n v="1722"/>
    <x v="95"/>
    <s v="San Francisco"/>
    <n v="220.97695517286544"/>
  </r>
  <r>
    <n v="1121"/>
    <n v="1084"/>
    <x v="62"/>
    <s v="New York"/>
    <n v="465.20331614595256"/>
  </r>
  <r>
    <n v="1122"/>
    <n v="1256"/>
    <x v="118"/>
    <s v="Houston"/>
    <n v="137.18364620089304"/>
  </r>
  <r>
    <n v="1123"/>
    <n v="1910"/>
    <x v="209"/>
    <s v="San Francisco"/>
    <n v="476.12557978608794"/>
  </r>
  <r>
    <n v="1124"/>
    <n v="1233"/>
    <x v="208"/>
    <s v="Los Angeles"/>
    <n v="93.851569602543989"/>
  </r>
  <r>
    <n v="1125"/>
    <n v="1989"/>
    <x v="329"/>
    <s v="Houston"/>
    <n v="57.882558636832258"/>
  </r>
  <r>
    <n v="1126"/>
    <n v="1695"/>
    <x v="340"/>
    <s v="Houston"/>
    <n v="43.098309017595803"/>
  </r>
  <r>
    <n v="1127"/>
    <n v="1303"/>
    <x v="44"/>
    <s v="Los Angeles"/>
    <n v="464.24051640741919"/>
  </r>
  <r>
    <n v="1128"/>
    <n v="1732"/>
    <x v="268"/>
    <s v="Los Angeles"/>
    <n v="118.87008039562697"/>
  </r>
  <r>
    <n v="1129"/>
    <n v="1396"/>
    <x v="73"/>
    <s v="San Francisco"/>
    <n v="361.66651350055344"/>
  </r>
  <r>
    <n v="1130"/>
    <n v="1110"/>
    <x v="341"/>
    <s v="Houston"/>
    <n v="329.84364198884691"/>
  </r>
  <r>
    <n v="1131"/>
    <n v="1272"/>
    <x v="147"/>
    <s v="New York"/>
    <n v="347.02310306840133"/>
  </r>
  <r>
    <n v="1132"/>
    <n v="1117"/>
    <x v="117"/>
    <s v="Houston"/>
    <n v="452.48589328105481"/>
  </r>
  <r>
    <n v="1133"/>
    <n v="1394"/>
    <x v="308"/>
    <s v="New York"/>
    <n v="277.30702031815338"/>
  </r>
  <r>
    <n v="1134"/>
    <n v="1193"/>
    <x v="342"/>
    <s v="Houston"/>
    <n v="154.86337349988042"/>
  </r>
  <r>
    <n v="1135"/>
    <n v="1242"/>
    <x v="81"/>
    <s v="San Francisco"/>
    <n v="238.13341152270962"/>
  </r>
  <r>
    <n v="1136"/>
    <n v="1812"/>
    <x v="130"/>
    <s v="Chicago"/>
    <n v="266.5798138110024"/>
  </r>
  <r>
    <n v="1137"/>
    <n v="1844"/>
    <x v="40"/>
    <s v="San Francisco"/>
    <n v="186.63886262919107"/>
  </r>
  <r>
    <n v="1138"/>
    <n v="1464"/>
    <x v="322"/>
    <s v="Chicago"/>
    <n v="6.9426880249551566"/>
  </r>
  <r>
    <n v="1139"/>
    <n v="1540"/>
    <x v="29"/>
    <s v="New York"/>
    <n v="452.67237017192849"/>
  </r>
  <r>
    <n v="1140"/>
    <n v="1085"/>
    <x v="25"/>
    <s v="Los Angeles"/>
    <n v="277.81446453940123"/>
  </r>
  <r>
    <n v="1141"/>
    <n v="1526"/>
    <x v="65"/>
    <s v="Los Angeles"/>
    <n v="403.80862980991941"/>
  </r>
  <r>
    <n v="1142"/>
    <n v="1827"/>
    <x v="71"/>
    <s v="Chicago"/>
    <n v="455.04423331783016"/>
  </r>
  <r>
    <n v="1143"/>
    <n v="1540"/>
    <x v="321"/>
    <s v="New York"/>
    <n v="8.6624654889656281"/>
  </r>
  <r>
    <n v="1144"/>
    <n v="1316"/>
    <x v="59"/>
    <s v="Los Angeles"/>
    <n v="90.800507291220342"/>
  </r>
  <r>
    <n v="1145"/>
    <n v="1380"/>
    <x v="33"/>
    <s v="San Francisco"/>
    <n v="490.02891745265646"/>
  </r>
  <r>
    <n v="1146"/>
    <n v="1895"/>
    <x v="142"/>
    <s v="Los Angeles"/>
    <n v="5.0672059866657486"/>
  </r>
  <r>
    <n v="1147"/>
    <n v="1739"/>
    <x v="254"/>
    <s v="Chicago"/>
    <n v="220.06495282171338"/>
  </r>
  <r>
    <n v="1148"/>
    <n v="1643"/>
    <x v="15"/>
    <s v="Chicago"/>
    <n v="406.46908275737968"/>
  </r>
  <r>
    <n v="1149"/>
    <n v="1918"/>
    <x v="177"/>
    <s v="Chicago"/>
    <n v="380.5539915535503"/>
  </r>
  <r>
    <n v="1150"/>
    <n v="1690"/>
    <x v="121"/>
    <s v="Los Angeles"/>
    <n v="274.70357628258154"/>
  </r>
  <r>
    <n v="1151"/>
    <n v="1243"/>
    <x v="203"/>
    <s v="San Francisco"/>
    <n v="301.56762293993455"/>
  </r>
  <r>
    <n v="1152"/>
    <n v="1184"/>
    <x v="122"/>
    <s v="New York"/>
    <n v="126.48583202689875"/>
  </r>
  <r>
    <n v="1153"/>
    <n v="1577"/>
    <x v="253"/>
    <s v="San Francisco"/>
    <n v="298.98618419733697"/>
  </r>
  <r>
    <n v="1154"/>
    <n v="1784"/>
    <x v="134"/>
    <s v="San Francisco"/>
    <n v="437.86519149411652"/>
  </r>
  <r>
    <n v="1155"/>
    <n v="1381"/>
    <x v="30"/>
    <s v="San Francisco"/>
    <n v="337.78648706643111"/>
  </r>
  <r>
    <n v="1156"/>
    <n v="1528"/>
    <x v="343"/>
    <s v="Chicago"/>
    <n v="309.38962899779096"/>
  </r>
  <r>
    <n v="1157"/>
    <n v="1133"/>
    <x v="273"/>
    <s v="Chicago"/>
    <n v="386.79568579203942"/>
  </r>
  <r>
    <n v="1158"/>
    <n v="1856"/>
    <x v="70"/>
    <s v="Chicago"/>
    <n v="311.14657989934585"/>
  </r>
  <r>
    <n v="1159"/>
    <n v="1315"/>
    <x v="229"/>
    <s v="Los Angeles"/>
    <n v="302.02055752471131"/>
  </r>
  <r>
    <n v="1160"/>
    <n v="1105"/>
    <x v="8"/>
    <s v="Chicago"/>
    <n v="438.1127793213264"/>
  </r>
  <r>
    <n v="1161"/>
    <n v="1684"/>
    <x v="115"/>
    <s v="San Francisco"/>
    <n v="75.286948338638425"/>
  </r>
  <r>
    <n v="1162"/>
    <n v="1267"/>
    <x v="111"/>
    <s v="San Francisco"/>
    <n v="132.4538061147594"/>
  </r>
  <r>
    <n v="1163"/>
    <n v="1966"/>
    <x v="344"/>
    <s v="Chicago"/>
    <n v="441.71599685814095"/>
  </r>
  <r>
    <n v="1164"/>
    <n v="1348"/>
    <x v="297"/>
    <s v="Houston"/>
    <n v="375.4300264183139"/>
  </r>
  <r>
    <n v="1165"/>
    <n v="1980"/>
    <x v="112"/>
    <s v="Chicago"/>
    <n v="332.71396979636961"/>
  </r>
  <r>
    <n v="1166"/>
    <n v="1254"/>
    <x v="7"/>
    <s v="Chicago"/>
    <n v="288.9108646849844"/>
  </r>
  <r>
    <n v="1167"/>
    <n v="1470"/>
    <x v="239"/>
    <s v="Los Angeles"/>
    <n v="372.69955360658992"/>
  </r>
  <r>
    <n v="1168"/>
    <n v="1235"/>
    <x v="88"/>
    <s v="Houston"/>
    <n v="461.01984556365244"/>
  </r>
  <r>
    <n v="1169"/>
    <n v="1599"/>
    <x v="246"/>
    <s v="Chicago"/>
    <n v="45.414168102705126"/>
  </r>
  <r>
    <n v="1170"/>
    <n v="1135"/>
    <x v="81"/>
    <s v="San Francisco"/>
    <n v="393.74094282438767"/>
  </r>
  <r>
    <n v="1171"/>
    <n v="1486"/>
    <x v="320"/>
    <s v="Houston"/>
    <n v="66.573927528921189"/>
  </r>
  <r>
    <n v="1172"/>
    <n v="1022"/>
    <x v="108"/>
    <s v="Los Angeles"/>
    <n v="147.82434273813044"/>
  </r>
  <r>
    <n v="1173"/>
    <n v="1864"/>
    <x v="232"/>
    <s v="Los Angeles"/>
    <n v="111.86458139957332"/>
  </r>
  <r>
    <n v="1174"/>
    <n v="1983"/>
    <x v="149"/>
    <s v="Chicago"/>
    <n v="202.48990648516804"/>
  </r>
  <r>
    <n v="1175"/>
    <n v="1838"/>
    <x v="197"/>
    <s v="Chicago"/>
    <n v="177.93140654987104"/>
  </r>
  <r>
    <n v="1176"/>
    <n v="1889"/>
    <x v="75"/>
    <s v="Houston"/>
    <n v="340.71475855490706"/>
  </r>
  <r>
    <n v="1177"/>
    <n v="1177"/>
    <x v="211"/>
    <s v="Chicago"/>
    <n v="283.57543437699542"/>
  </r>
  <r>
    <n v="1178"/>
    <n v="1230"/>
    <x v="345"/>
    <s v="New York"/>
    <n v="140.12977235628259"/>
  </r>
  <r>
    <n v="1179"/>
    <n v="1527"/>
    <x v="152"/>
    <s v="Los Angeles"/>
    <n v="232.84080842487106"/>
  </r>
  <r>
    <n v="1180"/>
    <n v="1950"/>
    <x v="312"/>
    <s v="Houston"/>
    <n v="71.565746946516711"/>
  </r>
  <r>
    <n v="1181"/>
    <n v="1238"/>
    <x v="57"/>
    <s v="New York"/>
    <n v="419.15457760491262"/>
  </r>
  <r>
    <n v="1182"/>
    <n v="1512"/>
    <x v="15"/>
    <s v="Houston"/>
    <n v="202.27254740514559"/>
  </r>
  <r>
    <n v="1183"/>
    <n v="1830"/>
    <x v="172"/>
    <s v="Chicago"/>
    <n v="223.37744424121121"/>
  </r>
  <r>
    <n v="1184"/>
    <n v="1031"/>
    <x v="292"/>
    <s v="San Francisco"/>
    <n v="367.38632550973472"/>
  </r>
  <r>
    <n v="1185"/>
    <n v="1963"/>
    <x v="197"/>
    <s v="Houston"/>
    <n v="127.39351084149865"/>
  </r>
  <r>
    <n v="1186"/>
    <n v="1186"/>
    <x v="67"/>
    <s v="Houston"/>
    <n v="341.70787407368397"/>
  </r>
  <r>
    <n v="1187"/>
    <n v="1791"/>
    <x v="18"/>
    <s v="San Francisco"/>
    <n v="401.23844091732423"/>
  </r>
  <r>
    <n v="1188"/>
    <n v="1526"/>
    <x v="83"/>
    <s v="Los Angeles"/>
    <n v="137.5123015183016"/>
  </r>
  <r>
    <n v="1189"/>
    <n v="1106"/>
    <x v="138"/>
    <s v="Houston"/>
    <n v="143.13192067980765"/>
  </r>
  <r>
    <n v="1190"/>
    <n v="1418"/>
    <x v="104"/>
    <s v="Los Angeles"/>
    <n v="306.43794264331001"/>
  </r>
  <r>
    <n v="1191"/>
    <n v="1258"/>
    <x v="337"/>
    <s v="San Francisco"/>
    <n v="179.55510959044895"/>
  </r>
  <r>
    <n v="1192"/>
    <n v="1524"/>
    <x v="286"/>
    <s v="Los Angeles"/>
    <n v="438.74459718574076"/>
  </r>
  <r>
    <n v="1193"/>
    <n v="1168"/>
    <x v="178"/>
    <s v="New York"/>
    <n v="470.171169550949"/>
  </r>
  <r>
    <n v="1194"/>
    <n v="1834"/>
    <x v="210"/>
    <s v="Houston"/>
    <n v="153.279691275255"/>
  </r>
  <r>
    <n v="1195"/>
    <n v="1543"/>
    <x v="165"/>
    <s v="Los Angeles"/>
    <n v="105.4061632243784"/>
  </r>
  <r>
    <n v="1196"/>
    <n v="1626"/>
    <x v="26"/>
    <s v="San Francisco"/>
    <n v="176.74053238491041"/>
  </r>
  <r>
    <n v="1197"/>
    <n v="1743"/>
    <x v="186"/>
    <s v="Houston"/>
    <n v="158.48189984795758"/>
  </r>
  <r>
    <n v="1198"/>
    <n v="1671"/>
    <x v="68"/>
    <s v="Chicago"/>
    <n v="76.702566300554736"/>
  </r>
  <r>
    <n v="1199"/>
    <n v="1214"/>
    <x v="308"/>
    <s v="Houston"/>
    <n v="302.4525469435298"/>
  </r>
  <r>
    <n v="1200"/>
    <n v="1742"/>
    <x v="305"/>
    <s v="Chicago"/>
    <n v="385.14613822613887"/>
  </r>
  <r>
    <n v="1201"/>
    <n v="1770"/>
    <x v="35"/>
    <s v="Chicago"/>
    <n v="328.20317105592096"/>
  </r>
  <r>
    <n v="1202"/>
    <n v="1907"/>
    <x v="296"/>
    <s v="New York"/>
    <n v="128.69705337205079"/>
  </r>
  <r>
    <n v="1203"/>
    <n v="1222"/>
    <x v="188"/>
    <s v="Houston"/>
    <n v="112.27393715129867"/>
  </r>
  <r>
    <n v="1204"/>
    <n v="1138"/>
    <x v="143"/>
    <s v="Chicago"/>
    <n v="78.562904541721267"/>
  </r>
  <r>
    <n v="1205"/>
    <n v="1531"/>
    <x v="181"/>
    <s v="New York"/>
    <n v="419.78880420442766"/>
  </r>
  <r>
    <n v="1206"/>
    <n v="1982"/>
    <x v="176"/>
    <s v="New York"/>
    <n v="31.977991792051103"/>
  </r>
  <r>
    <n v="1207"/>
    <n v="1661"/>
    <x v="5"/>
    <s v="San Francisco"/>
    <n v="458.39811236131686"/>
  </r>
  <r>
    <n v="1208"/>
    <n v="1408"/>
    <x v="228"/>
    <s v="San Francisco"/>
    <n v="391.54734923460097"/>
  </r>
  <r>
    <n v="1209"/>
    <n v="1243"/>
    <x v="157"/>
    <s v="Los Angeles"/>
    <n v="103.458287063695"/>
  </r>
  <r>
    <n v="1210"/>
    <n v="1649"/>
    <x v="221"/>
    <s v="Los Angeles"/>
    <n v="262.14559288394872"/>
  </r>
  <r>
    <n v="1211"/>
    <n v="1266"/>
    <x v="94"/>
    <s v="San Francisco"/>
    <n v="451.85928853923338"/>
  </r>
  <r>
    <n v="1212"/>
    <n v="1806"/>
    <x v="79"/>
    <s v="Los Angeles"/>
    <n v="364.08679662997247"/>
  </r>
  <r>
    <n v="1213"/>
    <n v="1197"/>
    <x v="178"/>
    <s v="Chicago"/>
    <n v="443.6310902568639"/>
  </r>
  <r>
    <n v="1214"/>
    <n v="1333"/>
    <x v="198"/>
    <s v="Houston"/>
    <n v="47.976180076797021"/>
  </r>
  <r>
    <n v="1215"/>
    <n v="1972"/>
    <x v="110"/>
    <s v="New York"/>
    <n v="289.15978069045912"/>
  </r>
  <r>
    <n v="1216"/>
    <n v="1338"/>
    <x v="227"/>
    <s v="San Francisco"/>
    <n v="283.75378782376407"/>
  </r>
  <r>
    <n v="1217"/>
    <n v="1777"/>
    <x v="132"/>
    <s v="Chicago"/>
    <n v="271.15420947746753"/>
  </r>
  <r>
    <n v="1218"/>
    <n v="1102"/>
    <x v="13"/>
    <s v="Chicago"/>
    <n v="282.66717017789938"/>
  </r>
  <r>
    <n v="1219"/>
    <n v="1140"/>
    <x v="106"/>
    <s v="New York"/>
    <n v="407.60018064796856"/>
  </r>
  <r>
    <n v="1220"/>
    <n v="1224"/>
    <x v="289"/>
    <s v="New York"/>
    <n v="160.89077026371956"/>
  </r>
  <r>
    <n v="1221"/>
    <n v="1558"/>
    <x v="241"/>
    <s v="New York"/>
    <n v="79.525393637240541"/>
  </r>
  <r>
    <n v="1222"/>
    <n v="1521"/>
    <x v="39"/>
    <s v="New York"/>
    <n v="61.924779364781259"/>
  </r>
  <r>
    <n v="1223"/>
    <n v="1464"/>
    <x v="220"/>
    <s v="San Francisco"/>
    <n v="118.20279929333446"/>
  </r>
  <r>
    <n v="1224"/>
    <n v="1039"/>
    <x v="273"/>
    <s v="Houston"/>
    <n v="208.42753459681822"/>
  </r>
  <r>
    <n v="1225"/>
    <n v="1118"/>
    <x v="252"/>
    <s v="Chicago"/>
    <n v="67.038831713702677"/>
  </r>
  <r>
    <n v="1226"/>
    <n v="1961"/>
    <x v="312"/>
    <s v="San Francisco"/>
    <n v="291.98651770032654"/>
  </r>
  <r>
    <n v="1227"/>
    <n v="1904"/>
    <x v="245"/>
    <s v="Houston"/>
    <n v="228.00934278382746"/>
  </r>
  <r>
    <n v="1228"/>
    <n v="1514"/>
    <x v="270"/>
    <s v="Houston"/>
    <n v="235.08590965532312"/>
  </r>
  <r>
    <n v="1229"/>
    <n v="1622"/>
    <x v="94"/>
    <s v="Houston"/>
    <n v="328.05454343313954"/>
  </r>
  <r>
    <n v="1230"/>
    <n v="1925"/>
    <x v="293"/>
    <s v="New York"/>
    <n v="437.40378025842506"/>
  </r>
  <r>
    <n v="1231"/>
    <n v="1404"/>
    <x v="46"/>
    <s v="San Francisco"/>
    <n v="166.46041396597508"/>
  </r>
  <r>
    <n v="1232"/>
    <n v="1133"/>
    <x v="346"/>
    <s v="New York"/>
    <n v="305.49590922126504"/>
  </r>
  <r>
    <n v="1233"/>
    <n v="1791"/>
    <x v="261"/>
    <s v="Houston"/>
    <n v="276.79524236625872"/>
  </r>
  <r>
    <n v="1234"/>
    <n v="1224"/>
    <x v="266"/>
    <s v="Chicago"/>
    <n v="49.379291255587553"/>
  </r>
  <r>
    <n v="1235"/>
    <n v="1563"/>
    <x v="46"/>
    <s v="Houston"/>
    <n v="223.32248293246738"/>
  </r>
  <r>
    <n v="1236"/>
    <n v="1629"/>
    <x v="121"/>
    <s v="San Francisco"/>
    <n v="360.04465240589394"/>
  </r>
  <r>
    <n v="1237"/>
    <n v="1309"/>
    <x v="34"/>
    <s v="Chicago"/>
    <n v="254.59212302586536"/>
  </r>
  <r>
    <n v="1238"/>
    <n v="1221"/>
    <x v="212"/>
    <s v="Los Angeles"/>
    <n v="278.11957342632058"/>
  </r>
  <r>
    <n v="1239"/>
    <n v="1581"/>
    <x v="321"/>
    <s v="Los Angeles"/>
    <n v="70.862116494626804"/>
  </r>
  <r>
    <n v="1240"/>
    <n v="1452"/>
    <x v="114"/>
    <s v="New York"/>
    <n v="147.06823389156037"/>
  </r>
  <r>
    <n v="1241"/>
    <n v="1578"/>
    <x v="227"/>
    <s v="Los Angeles"/>
    <n v="386.78829433347579"/>
  </r>
  <r>
    <n v="1242"/>
    <n v="1799"/>
    <x v="303"/>
    <s v="Los Angeles"/>
    <n v="11.829872105776849"/>
  </r>
  <r>
    <n v="1243"/>
    <n v="1717"/>
    <x v="219"/>
    <s v="San Francisco"/>
    <n v="466.92354730321375"/>
  </r>
  <r>
    <n v="1244"/>
    <n v="1670"/>
    <x v="324"/>
    <s v="Los Angeles"/>
    <n v="318.82103437797468"/>
  </r>
  <r>
    <n v="1245"/>
    <n v="1458"/>
    <x v="90"/>
    <s v="San Francisco"/>
    <n v="204.10895484378"/>
  </r>
  <r>
    <n v="1246"/>
    <n v="1699"/>
    <x v="71"/>
    <s v="Chicago"/>
    <n v="347.57104035267315"/>
  </r>
  <r>
    <n v="1247"/>
    <n v="1500"/>
    <x v="317"/>
    <s v="New York"/>
    <n v="215.32188382973749"/>
  </r>
  <r>
    <n v="1248"/>
    <n v="1962"/>
    <x v="155"/>
    <s v="Los Angeles"/>
    <n v="256.80514482382068"/>
  </r>
  <r>
    <n v="1249"/>
    <n v="1219"/>
    <x v="228"/>
    <s v="Chicago"/>
    <n v="420.20643308062336"/>
  </r>
  <r>
    <n v="1250"/>
    <n v="1702"/>
    <x v="88"/>
    <s v="New York"/>
    <n v="63.486087380267797"/>
  </r>
  <r>
    <n v="1251"/>
    <n v="1700"/>
    <x v="329"/>
    <s v="New York"/>
    <n v="220.21689199212474"/>
  </r>
  <r>
    <n v="1252"/>
    <n v="1858"/>
    <x v="327"/>
    <s v="Los Angeles"/>
    <n v="129.94972205837774"/>
  </r>
  <r>
    <n v="1253"/>
    <n v="1450"/>
    <x v="182"/>
    <s v="New York"/>
    <n v="484.64517028549579"/>
  </r>
  <r>
    <n v="1254"/>
    <n v="1029"/>
    <x v="314"/>
    <s v="San Francisco"/>
    <n v="23.795953735832217"/>
  </r>
  <r>
    <n v="1255"/>
    <n v="1321"/>
    <x v="183"/>
    <s v="Los Angeles"/>
    <n v="261.00629326441174"/>
  </r>
  <r>
    <n v="1256"/>
    <n v="1973"/>
    <x v="227"/>
    <s v="Houston"/>
    <n v="280.16997512437655"/>
  </r>
  <r>
    <n v="1257"/>
    <n v="1535"/>
    <x v="66"/>
    <s v="Chicago"/>
    <n v="112.44988104992194"/>
  </r>
  <r>
    <n v="1258"/>
    <n v="1397"/>
    <x v="347"/>
    <s v="Los Angeles"/>
    <n v="114.2036910070091"/>
  </r>
  <r>
    <n v="1259"/>
    <n v="1168"/>
    <x v="145"/>
    <s v="New York"/>
    <n v="223.96166170086218"/>
  </r>
  <r>
    <n v="1260"/>
    <n v="1195"/>
    <x v="340"/>
    <s v="Los Angeles"/>
    <n v="343.47319407770738"/>
  </r>
  <r>
    <n v="1261"/>
    <n v="1680"/>
    <x v="87"/>
    <s v="New York"/>
    <n v="70.777966938796581"/>
  </r>
  <r>
    <n v="1262"/>
    <n v="1745"/>
    <x v="228"/>
    <s v="San Francisco"/>
    <n v="390.40330874606718"/>
  </r>
  <r>
    <n v="1263"/>
    <n v="1179"/>
    <x v="306"/>
    <s v="New York"/>
    <n v="495.71116630128665"/>
  </r>
  <r>
    <n v="1264"/>
    <n v="1886"/>
    <x v="288"/>
    <s v="New York"/>
    <n v="461.87886303570184"/>
  </r>
  <r>
    <n v="1265"/>
    <n v="1372"/>
    <x v="228"/>
    <s v="Houston"/>
    <n v="113.33805966569449"/>
  </r>
  <r>
    <n v="1266"/>
    <n v="1581"/>
    <x v="348"/>
    <s v="Houston"/>
    <n v="233.67227366825145"/>
  </r>
  <r>
    <n v="1267"/>
    <n v="1691"/>
    <x v="93"/>
    <s v="San Francisco"/>
    <n v="302.97100024005067"/>
  </r>
  <r>
    <n v="1268"/>
    <n v="1683"/>
    <x v="121"/>
    <s v="San Francisco"/>
    <n v="439.33783663047637"/>
  </r>
  <r>
    <n v="1269"/>
    <n v="1338"/>
    <x v="28"/>
    <s v="Los Angeles"/>
    <n v="217.87760527570342"/>
  </r>
  <r>
    <n v="1270"/>
    <n v="1036"/>
    <x v="333"/>
    <s v="New York"/>
    <n v="394.66871689326979"/>
  </r>
  <r>
    <n v="1271"/>
    <n v="1522"/>
    <x v="244"/>
    <s v="Chicago"/>
    <n v="324.43054377682176"/>
  </r>
  <r>
    <n v="1272"/>
    <n v="1365"/>
    <x v="104"/>
    <s v="San Francisco"/>
    <n v="274.09273487688387"/>
  </r>
  <r>
    <n v="1273"/>
    <n v="1310"/>
    <x v="312"/>
    <s v="New York"/>
    <n v="394.75396893318151"/>
  </r>
  <r>
    <n v="1274"/>
    <n v="1734"/>
    <x v="161"/>
    <s v="Chicago"/>
    <n v="230.42848575846878"/>
  </r>
  <r>
    <n v="1275"/>
    <n v="1932"/>
    <x v="50"/>
    <s v="Houston"/>
    <n v="249.18901624188683"/>
  </r>
  <r>
    <n v="1276"/>
    <n v="1567"/>
    <x v="250"/>
    <s v="Chicago"/>
    <n v="251.85963690998861"/>
  </r>
  <r>
    <n v="1277"/>
    <n v="1771"/>
    <x v="317"/>
    <s v="San Francisco"/>
    <n v="24.522350827496179"/>
  </r>
  <r>
    <n v="1278"/>
    <n v="1208"/>
    <x v="33"/>
    <s v="Los Angeles"/>
    <n v="336.91677515221545"/>
  </r>
  <r>
    <n v="1279"/>
    <n v="1294"/>
    <x v="134"/>
    <s v="New York"/>
    <n v="310.39518633004928"/>
  </r>
  <r>
    <n v="1280"/>
    <n v="1703"/>
    <x v="344"/>
    <s v="Houston"/>
    <n v="109.13405705027328"/>
  </r>
  <r>
    <n v="1281"/>
    <n v="1482"/>
    <x v="268"/>
    <s v="Chicago"/>
    <n v="26.852091525476276"/>
  </r>
  <r>
    <n v="1282"/>
    <n v="1463"/>
    <x v="324"/>
    <s v="San Francisco"/>
    <n v="131.29399922565227"/>
  </r>
  <r>
    <n v="1283"/>
    <n v="1925"/>
    <x v="329"/>
    <s v="Chicago"/>
    <n v="157.24298790394698"/>
  </r>
  <r>
    <n v="1284"/>
    <n v="1043"/>
    <x v="166"/>
    <s v="Chicago"/>
    <n v="398.16110977043212"/>
  </r>
  <r>
    <n v="1285"/>
    <n v="1824"/>
    <x v="19"/>
    <s v="New York"/>
    <n v="453.10376046245665"/>
  </r>
  <r>
    <n v="1286"/>
    <n v="1500"/>
    <x v="282"/>
    <s v="Houston"/>
    <n v="470.49217927957045"/>
  </r>
  <r>
    <n v="1287"/>
    <n v="1967"/>
    <x v="18"/>
    <s v="New York"/>
    <n v="241.27066733239278"/>
  </r>
  <r>
    <n v="1288"/>
    <n v="1438"/>
    <x v="198"/>
    <s v="Los Angeles"/>
    <n v="38.290884019972133"/>
  </r>
  <r>
    <n v="1289"/>
    <n v="1457"/>
    <x v="335"/>
    <s v="New York"/>
    <n v="80.077332697224563"/>
  </r>
  <r>
    <n v="1290"/>
    <n v="1570"/>
    <x v="104"/>
    <s v="Houston"/>
    <n v="78.386777489422059"/>
  </r>
  <r>
    <n v="1291"/>
    <n v="1648"/>
    <x v="96"/>
    <s v="Los Angeles"/>
    <n v="68.614005148653263"/>
  </r>
  <r>
    <n v="1292"/>
    <n v="1435"/>
    <x v="328"/>
    <s v="Los Angeles"/>
    <n v="414.7750304873029"/>
  </r>
  <r>
    <n v="1293"/>
    <n v="1340"/>
    <x v="303"/>
    <s v="San Francisco"/>
    <n v="301.63888438869276"/>
  </r>
  <r>
    <n v="1294"/>
    <n v="1598"/>
    <x v="268"/>
    <s v="Chicago"/>
    <n v="199.8548715636081"/>
  </r>
  <r>
    <n v="1295"/>
    <n v="1216"/>
    <x v="285"/>
    <s v="New York"/>
    <n v="440.10366873274035"/>
  </r>
  <r>
    <n v="1296"/>
    <n v="1245"/>
    <x v="229"/>
    <s v="San Francisco"/>
    <n v="282.9960277489177"/>
  </r>
  <r>
    <n v="1297"/>
    <n v="1082"/>
    <x v="77"/>
    <s v="San Francisco"/>
    <n v="48.290447258927223"/>
  </r>
  <r>
    <n v="1298"/>
    <n v="1030"/>
    <x v="338"/>
    <s v="Los Angeles"/>
    <n v="92.623628958294844"/>
  </r>
  <r>
    <n v="1299"/>
    <n v="1515"/>
    <x v="128"/>
    <s v="Houston"/>
    <n v="7.4799954363841348"/>
  </r>
  <r>
    <n v="1300"/>
    <n v="1657"/>
    <x v="272"/>
    <s v="New York"/>
    <n v="454.88032689062391"/>
  </r>
  <r>
    <n v="1301"/>
    <n v="1191"/>
    <x v="42"/>
    <s v="Houston"/>
    <n v="401.00841258971633"/>
  </r>
  <r>
    <n v="1302"/>
    <n v="1359"/>
    <x v="130"/>
    <s v="San Francisco"/>
    <n v="235.88165173327712"/>
  </r>
  <r>
    <n v="1303"/>
    <n v="1182"/>
    <x v="141"/>
    <s v="New York"/>
    <n v="115.85404469263177"/>
  </r>
  <r>
    <n v="1304"/>
    <n v="1195"/>
    <x v="245"/>
    <s v="Houston"/>
    <n v="374.42728426472553"/>
  </r>
  <r>
    <n v="1305"/>
    <n v="1131"/>
    <x v="120"/>
    <s v="Houston"/>
    <n v="410.37422283112164"/>
  </r>
  <r>
    <n v="1306"/>
    <n v="1798"/>
    <x v="180"/>
    <s v="San Francisco"/>
    <n v="488.4636114649357"/>
  </r>
  <r>
    <n v="1307"/>
    <n v="1217"/>
    <x v="278"/>
    <s v="Chicago"/>
    <n v="378.13723678599342"/>
  </r>
  <r>
    <n v="1308"/>
    <n v="1730"/>
    <x v="349"/>
    <s v="San Francisco"/>
    <n v="98.535840110668843"/>
  </r>
  <r>
    <n v="1309"/>
    <n v="1019"/>
    <x v="236"/>
    <s v="New York"/>
    <n v="254.50231515503364"/>
  </r>
  <r>
    <n v="1310"/>
    <n v="1220"/>
    <x v="128"/>
    <s v="San Francisco"/>
    <n v="79.198025086103257"/>
  </r>
  <r>
    <n v="1311"/>
    <n v="1591"/>
    <x v="6"/>
    <s v="Houston"/>
    <n v="446.26257245004905"/>
  </r>
  <r>
    <n v="1312"/>
    <n v="1397"/>
    <x v="235"/>
    <s v="Houston"/>
    <n v="370.81151884171629"/>
  </r>
  <r>
    <n v="1313"/>
    <n v="1351"/>
    <x v="33"/>
    <s v="Los Angeles"/>
    <n v="443.83269412364712"/>
  </r>
  <r>
    <n v="1314"/>
    <n v="1360"/>
    <x v="273"/>
    <s v="San Francisco"/>
    <n v="275.13684879908459"/>
  </r>
  <r>
    <n v="1315"/>
    <n v="1170"/>
    <x v="160"/>
    <s v="Houston"/>
    <n v="254.71576300997341"/>
  </r>
  <r>
    <n v="1316"/>
    <n v="1365"/>
    <x v="331"/>
    <s v="Los Angeles"/>
    <n v="157.4435003670911"/>
  </r>
  <r>
    <n v="1317"/>
    <n v="1251"/>
    <x v="350"/>
    <s v="Houston"/>
    <n v="353.21798356200338"/>
  </r>
  <r>
    <n v="1318"/>
    <n v="1669"/>
    <x v="165"/>
    <s v="San Francisco"/>
    <n v="163.58551531676943"/>
  </r>
  <r>
    <n v="1319"/>
    <n v="1313"/>
    <x v="86"/>
    <s v="Los Angeles"/>
    <n v="262.47603897397033"/>
  </r>
  <r>
    <n v="1320"/>
    <n v="1802"/>
    <x v="84"/>
    <s v="Los Angeles"/>
    <n v="221.31491902479056"/>
  </r>
  <r>
    <n v="1321"/>
    <n v="1483"/>
    <x v="288"/>
    <s v="Los Angeles"/>
    <n v="34.884050518128603"/>
  </r>
  <r>
    <n v="1322"/>
    <n v="1143"/>
    <x v="127"/>
    <s v="San Francisco"/>
    <n v="175.72936436554892"/>
  </r>
  <r>
    <n v="1323"/>
    <n v="1570"/>
    <x v="25"/>
    <s v="Houston"/>
    <n v="22.18648776236526"/>
  </r>
  <r>
    <n v="1324"/>
    <n v="1758"/>
    <x v="4"/>
    <s v="New York"/>
    <n v="228.86657473604993"/>
  </r>
  <r>
    <n v="1325"/>
    <n v="1137"/>
    <x v="160"/>
    <s v="New York"/>
    <n v="229.74260233468328"/>
  </r>
  <r>
    <n v="1326"/>
    <n v="1484"/>
    <x v="224"/>
    <s v="New York"/>
    <n v="297.1371584258614"/>
  </r>
  <r>
    <n v="1327"/>
    <n v="1806"/>
    <x v="347"/>
    <s v="New York"/>
    <n v="117.24638720806203"/>
  </r>
  <r>
    <n v="1328"/>
    <n v="1535"/>
    <x v="303"/>
    <s v="Houston"/>
    <n v="218.78470737765852"/>
  </r>
  <r>
    <n v="1329"/>
    <n v="1644"/>
    <x v="335"/>
    <s v="San Francisco"/>
    <n v="190.87059651458921"/>
  </r>
  <r>
    <n v="1330"/>
    <n v="1424"/>
    <x v="31"/>
    <s v="Los Angeles"/>
    <n v="498.47354145677787"/>
  </r>
  <r>
    <n v="1331"/>
    <n v="1904"/>
    <x v="345"/>
    <s v="Chicago"/>
    <n v="157.26291895321251"/>
  </r>
  <r>
    <n v="1332"/>
    <n v="1774"/>
    <x v="66"/>
    <s v="New York"/>
    <n v="493.57394612108249"/>
  </r>
  <r>
    <n v="1333"/>
    <n v="1613"/>
    <x v="351"/>
    <s v="Los Angeles"/>
    <n v="410.91769223797513"/>
  </r>
  <r>
    <n v="1334"/>
    <n v="1734"/>
    <x v="329"/>
    <s v="Chicago"/>
    <n v="307.97149859185208"/>
  </r>
  <r>
    <n v="1335"/>
    <n v="1399"/>
    <x v="195"/>
    <s v="San Francisco"/>
    <n v="345.60298538587523"/>
  </r>
  <r>
    <n v="1336"/>
    <n v="1672"/>
    <x v="299"/>
    <s v="San Francisco"/>
    <n v="435.32282833774565"/>
  </r>
  <r>
    <n v="1337"/>
    <n v="1638"/>
    <x v="255"/>
    <s v="Chicago"/>
    <n v="345.30925187942557"/>
  </r>
  <r>
    <n v="1338"/>
    <n v="1879"/>
    <x v="15"/>
    <s v="Houston"/>
    <n v="473.95884730652722"/>
  </r>
  <r>
    <n v="1339"/>
    <n v="1296"/>
    <x v="317"/>
    <s v="Houston"/>
    <n v="53.89319839936946"/>
  </r>
  <r>
    <n v="1340"/>
    <n v="1831"/>
    <x v="224"/>
    <s v="San Francisco"/>
    <n v="148.46411968880628"/>
  </r>
  <r>
    <n v="1341"/>
    <n v="1125"/>
    <x v="42"/>
    <s v="New York"/>
    <n v="458.90943523551385"/>
  </r>
  <r>
    <n v="1342"/>
    <n v="1731"/>
    <x v="80"/>
    <s v="Houston"/>
    <n v="303.84639286387727"/>
  </r>
  <r>
    <n v="1343"/>
    <n v="1320"/>
    <x v="341"/>
    <s v="Houston"/>
    <n v="469.69398335117319"/>
  </r>
  <r>
    <n v="1344"/>
    <n v="1495"/>
    <x v="292"/>
    <s v="Los Angeles"/>
    <n v="44.495464276176186"/>
  </r>
  <r>
    <n v="1345"/>
    <n v="1426"/>
    <x v="28"/>
    <s v="San Francisco"/>
    <n v="135.41388232637487"/>
  </r>
  <r>
    <n v="1346"/>
    <n v="1142"/>
    <x v="205"/>
    <s v="Houston"/>
    <n v="99.724667594879008"/>
  </r>
  <r>
    <n v="1347"/>
    <n v="1089"/>
    <x v="52"/>
    <s v="New York"/>
    <n v="313.88175873645241"/>
  </r>
  <r>
    <n v="1348"/>
    <n v="1454"/>
    <x v="352"/>
    <s v="Los Angeles"/>
    <n v="54.719101557876158"/>
  </r>
  <r>
    <n v="1349"/>
    <n v="1746"/>
    <x v="263"/>
    <s v="San Francisco"/>
    <n v="320.83860955640858"/>
  </r>
  <r>
    <n v="1350"/>
    <n v="1914"/>
    <x v="63"/>
    <s v="San Francisco"/>
    <n v="71.826707911804604"/>
  </r>
  <r>
    <n v="1351"/>
    <n v="1007"/>
    <x v="231"/>
    <s v="Los Angeles"/>
    <n v="438.41569534125011"/>
  </r>
  <r>
    <n v="1352"/>
    <n v="1339"/>
    <x v="331"/>
    <s v="Houston"/>
    <n v="432.44620204929174"/>
  </r>
  <r>
    <n v="1353"/>
    <n v="1959"/>
    <x v="222"/>
    <s v="New York"/>
    <n v="140.0933344437471"/>
  </r>
  <r>
    <n v="1354"/>
    <n v="1486"/>
    <x v="48"/>
    <s v="Houston"/>
    <n v="13.419603060402519"/>
  </r>
  <r>
    <n v="1355"/>
    <n v="1571"/>
    <x v="38"/>
    <s v="San Francisco"/>
    <n v="265.83997523319158"/>
  </r>
  <r>
    <n v="1356"/>
    <n v="1599"/>
    <x v="172"/>
    <s v="Chicago"/>
    <n v="87.330067801899631"/>
  </r>
  <r>
    <n v="1357"/>
    <n v="1788"/>
    <x v="213"/>
    <s v="New York"/>
    <n v="477.886666971767"/>
  </r>
  <r>
    <n v="1358"/>
    <n v="1022"/>
    <x v="107"/>
    <s v="New York"/>
    <n v="342.66913166395943"/>
  </r>
  <r>
    <n v="1359"/>
    <n v="1917"/>
    <x v="95"/>
    <s v="Houston"/>
    <n v="149.58398212245606"/>
  </r>
  <r>
    <n v="1360"/>
    <n v="1682"/>
    <x v="251"/>
    <s v="Chicago"/>
    <n v="351.1250365903"/>
  </r>
  <r>
    <n v="1361"/>
    <n v="1758"/>
    <x v="128"/>
    <s v="Chicago"/>
    <n v="37.495836819772947"/>
  </r>
  <r>
    <n v="1362"/>
    <n v="1686"/>
    <x v="10"/>
    <s v="San Francisco"/>
    <n v="252.32926398362471"/>
  </r>
  <r>
    <n v="1363"/>
    <n v="1734"/>
    <x v="29"/>
    <s v="Los Angeles"/>
    <n v="164.33730424209858"/>
  </r>
  <r>
    <n v="1364"/>
    <n v="1967"/>
    <x v="138"/>
    <s v="San Francisco"/>
    <n v="294.84065689599464"/>
  </r>
  <r>
    <n v="1365"/>
    <n v="1711"/>
    <x v="248"/>
    <s v="Houston"/>
    <n v="135.83694151404515"/>
  </r>
  <r>
    <n v="1366"/>
    <n v="1819"/>
    <x v="291"/>
    <s v="New York"/>
    <n v="163.20889135321696"/>
  </r>
  <r>
    <n v="1367"/>
    <n v="1675"/>
    <x v="330"/>
    <s v="Chicago"/>
    <n v="47.022971578845784"/>
  </r>
  <r>
    <n v="1368"/>
    <n v="1952"/>
    <x v="147"/>
    <s v="Houston"/>
    <n v="277.31298029735672"/>
  </r>
  <r>
    <n v="1369"/>
    <n v="1312"/>
    <x v="166"/>
    <s v="Los Angeles"/>
    <n v="494.47098542258004"/>
  </r>
  <r>
    <n v="1370"/>
    <n v="1885"/>
    <x v="179"/>
    <s v="Chicago"/>
    <n v="270.61798391118879"/>
  </r>
  <r>
    <n v="1371"/>
    <n v="1364"/>
    <x v="16"/>
    <s v="Houston"/>
    <n v="401.41802876239325"/>
  </r>
  <r>
    <n v="1372"/>
    <n v="1319"/>
    <x v="323"/>
    <s v="Chicago"/>
    <n v="69.869336889277591"/>
  </r>
  <r>
    <n v="1373"/>
    <n v="1407"/>
    <x v="294"/>
    <s v="Houston"/>
    <n v="113.95935245217269"/>
  </r>
  <r>
    <n v="1374"/>
    <n v="1700"/>
    <x v="290"/>
    <s v="San Francisco"/>
    <n v="453.22683767837054"/>
  </r>
  <r>
    <n v="1375"/>
    <n v="1872"/>
    <x v="104"/>
    <s v="New York"/>
    <n v="294.86779336284786"/>
  </r>
  <r>
    <n v="1376"/>
    <n v="1511"/>
    <x v="176"/>
    <s v="Houston"/>
    <n v="367.44626348190411"/>
  </r>
  <r>
    <n v="1377"/>
    <n v="1595"/>
    <x v="251"/>
    <s v="Chicago"/>
    <n v="8.8728822552893369"/>
  </r>
  <r>
    <n v="1378"/>
    <n v="1726"/>
    <x v="9"/>
    <s v="Houston"/>
    <n v="267.25148779293812"/>
  </r>
  <r>
    <n v="1379"/>
    <n v="1600"/>
    <x v="169"/>
    <s v="San Francisco"/>
    <n v="87.717702366889128"/>
  </r>
  <r>
    <n v="1380"/>
    <n v="1222"/>
    <x v="351"/>
    <s v="Los Angeles"/>
    <n v="71.723948150028107"/>
  </r>
  <r>
    <n v="1381"/>
    <n v="1113"/>
    <x v="203"/>
    <s v="New York"/>
    <n v="81.22646474942907"/>
  </r>
  <r>
    <n v="1382"/>
    <n v="1449"/>
    <x v="150"/>
    <s v="Houston"/>
    <n v="467.2149590578295"/>
  </r>
  <r>
    <n v="1383"/>
    <n v="1750"/>
    <x v="2"/>
    <s v="Houston"/>
    <n v="415.36852354734037"/>
  </r>
  <r>
    <n v="1384"/>
    <n v="1054"/>
    <x v="214"/>
    <s v="Los Angeles"/>
    <n v="91.493182875956506"/>
  </r>
  <r>
    <n v="1385"/>
    <n v="1807"/>
    <x v="228"/>
    <s v="San Francisco"/>
    <n v="459.71266908856683"/>
  </r>
  <r>
    <n v="1386"/>
    <n v="1630"/>
    <x v="213"/>
    <s v="Houston"/>
    <n v="189.51117605585483"/>
  </r>
  <r>
    <n v="1387"/>
    <n v="1144"/>
    <x v="247"/>
    <s v="Houston"/>
    <n v="329.92671722809234"/>
  </r>
  <r>
    <n v="1388"/>
    <n v="1026"/>
    <x v="337"/>
    <s v="Chicago"/>
    <n v="294.94232891765506"/>
  </r>
  <r>
    <n v="1389"/>
    <n v="1792"/>
    <x v="63"/>
    <s v="Chicago"/>
    <n v="415.64372328738972"/>
  </r>
  <r>
    <n v="1390"/>
    <n v="1266"/>
    <x v="9"/>
    <s v="Houston"/>
    <n v="193.95396707528673"/>
  </r>
  <r>
    <n v="1391"/>
    <n v="1908"/>
    <x v="26"/>
    <s v="San Francisco"/>
    <n v="275.33649773155878"/>
  </r>
  <r>
    <n v="1392"/>
    <n v="1864"/>
    <x v="259"/>
    <s v="San Francisco"/>
    <n v="322.79429932962643"/>
  </r>
  <r>
    <n v="1393"/>
    <n v="1041"/>
    <x v="15"/>
    <s v="Houston"/>
    <n v="268.20522262608648"/>
  </r>
  <r>
    <n v="1394"/>
    <n v="1651"/>
    <x v="100"/>
    <s v="Chicago"/>
    <n v="134.58671474814315"/>
  </r>
  <r>
    <n v="1395"/>
    <n v="1484"/>
    <x v="190"/>
    <s v="Houston"/>
    <n v="435.56897525165408"/>
  </r>
  <r>
    <n v="1396"/>
    <n v="1022"/>
    <x v="260"/>
    <s v="San Francisco"/>
    <n v="498.18808834133074"/>
  </r>
  <r>
    <n v="1397"/>
    <n v="1788"/>
    <x v="287"/>
    <s v="Los Angeles"/>
    <n v="402.09955750884387"/>
  </r>
  <r>
    <n v="1398"/>
    <n v="1337"/>
    <x v="202"/>
    <s v="San Francisco"/>
    <n v="451.28302402176809"/>
  </r>
  <r>
    <n v="1399"/>
    <n v="1834"/>
    <x v="175"/>
    <s v="Houston"/>
    <n v="438.07523019358734"/>
  </r>
  <r>
    <n v="1400"/>
    <n v="1853"/>
    <x v="224"/>
    <s v="New York"/>
    <n v="182.59805980645993"/>
  </r>
  <r>
    <n v="1401"/>
    <n v="1328"/>
    <x v="164"/>
    <s v="Los Angeles"/>
    <n v="65.093604625332333"/>
  </r>
  <r>
    <n v="1402"/>
    <n v="1384"/>
    <x v="185"/>
    <s v="New York"/>
    <n v="138.40414014382574"/>
  </r>
  <r>
    <n v="1403"/>
    <n v="1229"/>
    <x v="163"/>
    <s v="New York"/>
    <n v="174.87147939993241"/>
  </r>
  <r>
    <n v="1404"/>
    <n v="1767"/>
    <x v="353"/>
    <s v="Houston"/>
    <n v="320.21623798273515"/>
  </r>
  <r>
    <n v="1405"/>
    <n v="1680"/>
    <x v="1"/>
    <s v="Chicago"/>
    <n v="154.29834365471561"/>
  </r>
  <r>
    <n v="1406"/>
    <n v="1890"/>
    <x v="100"/>
    <s v="Houston"/>
    <n v="99.847332922226073"/>
  </r>
  <r>
    <n v="1407"/>
    <n v="1020"/>
    <x v="320"/>
    <s v="Los Angeles"/>
    <n v="164.2952817452344"/>
  </r>
  <r>
    <n v="1408"/>
    <n v="1167"/>
    <x v="106"/>
    <s v="Los Angeles"/>
    <n v="149.14813035089699"/>
  </r>
  <r>
    <n v="1409"/>
    <n v="1777"/>
    <x v="92"/>
    <s v="San Francisco"/>
    <n v="147.29636642456182"/>
  </r>
  <r>
    <n v="1410"/>
    <n v="1716"/>
    <x v="219"/>
    <s v="Los Angeles"/>
    <n v="344.00347464687036"/>
  </r>
  <r>
    <n v="1411"/>
    <n v="1834"/>
    <x v="124"/>
    <s v="Houston"/>
    <n v="385.76947829601681"/>
  </r>
  <r>
    <n v="1412"/>
    <n v="1739"/>
    <x v="76"/>
    <s v="New York"/>
    <n v="217.97774694846578"/>
  </r>
  <r>
    <n v="1413"/>
    <n v="1554"/>
    <x v="320"/>
    <s v="San Francisco"/>
    <n v="20.513346771565281"/>
  </r>
  <r>
    <n v="1414"/>
    <n v="1419"/>
    <x v="353"/>
    <s v="New York"/>
    <n v="203.28295390668717"/>
  </r>
  <r>
    <n v="1415"/>
    <n v="1932"/>
    <x v="20"/>
    <s v="Los Angeles"/>
    <n v="284.23561712925704"/>
  </r>
  <r>
    <n v="1416"/>
    <n v="1199"/>
    <x v="229"/>
    <s v="Houston"/>
    <n v="202.57140129192194"/>
  </r>
  <r>
    <n v="1417"/>
    <n v="1514"/>
    <x v="136"/>
    <s v="Los Angeles"/>
    <n v="190.39400510006223"/>
  </r>
  <r>
    <n v="1418"/>
    <n v="1498"/>
    <x v="63"/>
    <s v="New York"/>
    <n v="127.31502502375625"/>
  </r>
  <r>
    <n v="1419"/>
    <n v="1283"/>
    <x v="174"/>
    <s v="Chicago"/>
    <n v="283.46448199389687"/>
  </r>
  <r>
    <n v="1420"/>
    <n v="1282"/>
    <x v="345"/>
    <s v="Houston"/>
    <n v="155.90310325663364"/>
  </r>
  <r>
    <n v="1421"/>
    <n v="1240"/>
    <x v="173"/>
    <s v="Los Angeles"/>
    <n v="180.40686969330815"/>
  </r>
  <r>
    <n v="1422"/>
    <n v="1899"/>
    <x v="94"/>
    <s v="Houston"/>
    <n v="160.59595580423488"/>
  </r>
  <r>
    <n v="1423"/>
    <n v="1952"/>
    <x v="120"/>
    <s v="San Francisco"/>
    <n v="142.76473038132409"/>
  </r>
  <r>
    <n v="1424"/>
    <n v="1186"/>
    <x v="288"/>
    <s v="Los Angeles"/>
    <n v="178.87892722453859"/>
  </r>
  <r>
    <n v="1425"/>
    <n v="1572"/>
    <x v="276"/>
    <s v="New York"/>
    <n v="236.4474051299905"/>
  </r>
  <r>
    <n v="1426"/>
    <n v="1407"/>
    <x v="340"/>
    <s v="Los Angeles"/>
    <n v="391.20403232440663"/>
  </r>
  <r>
    <n v="1427"/>
    <n v="1396"/>
    <x v="354"/>
    <s v="Chicago"/>
    <n v="14.007261770986931"/>
  </r>
  <r>
    <n v="1428"/>
    <n v="1234"/>
    <x v="309"/>
    <s v="Los Angeles"/>
    <n v="367.99755120137854"/>
  </r>
  <r>
    <n v="1429"/>
    <n v="1231"/>
    <x v="160"/>
    <s v="Chicago"/>
    <n v="31.673916031193031"/>
  </r>
  <r>
    <n v="1430"/>
    <n v="1095"/>
    <x v="255"/>
    <s v="Houston"/>
    <n v="59.384213789297171"/>
  </r>
  <r>
    <n v="1431"/>
    <n v="1565"/>
    <x v="157"/>
    <s v="Houston"/>
    <n v="18.922246175821851"/>
  </r>
  <r>
    <n v="1432"/>
    <n v="1494"/>
    <x v="321"/>
    <s v="Chicago"/>
    <n v="269.72619888827802"/>
  </r>
  <r>
    <n v="1433"/>
    <n v="1360"/>
    <x v="180"/>
    <s v="Houston"/>
    <n v="41.43723474778114"/>
  </r>
  <r>
    <n v="1434"/>
    <n v="1050"/>
    <x v="78"/>
    <s v="Houston"/>
    <n v="212.96507478343315"/>
  </r>
  <r>
    <n v="1435"/>
    <n v="1163"/>
    <x v="262"/>
    <s v="San Francisco"/>
    <n v="303.07970449988233"/>
  </r>
  <r>
    <n v="1436"/>
    <n v="1053"/>
    <x v="102"/>
    <s v="Los Angeles"/>
    <n v="228.97359062208008"/>
  </r>
  <r>
    <n v="1437"/>
    <n v="1859"/>
    <x v="122"/>
    <s v="Houston"/>
    <n v="82.195694085102403"/>
  </r>
  <r>
    <n v="1438"/>
    <n v="1767"/>
    <x v="136"/>
    <s v="San Francisco"/>
    <n v="471.47597857072549"/>
  </r>
  <r>
    <n v="1439"/>
    <n v="1866"/>
    <x v="285"/>
    <s v="New York"/>
    <n v="219.53106406489144"/>
  </r>
  <r>
    <n v="1440"/>
    <n v="1499"/>
    <x v="192"/>
    <s v="San Francisco"/>
    <n v="282.94770791885668"/>
  </r>
  <r>
    <n v="1441"/>
    <n v="1374"/>
    <x v="43"/>
    <s v="New York"/>
    <n v="284.37305660413512"/>
  </r>
  <r>
    <n v="1442"/>
    <n v="1566"/>
    <x v="38"/>
    <s v="Chicago"/>
    <n v="488.16509732415807"/>
  </r>
  <r>
    <n v="1443"/>
    <n v="1665"/>
    <x v="171"/>
    <s v="Houston"/>
    <n v="131.78807005557047"/>
  </r>
  <r>
    <n v="1444"/>
    <n v="1760"/>
    <x v="207"/>
    <s v="San Francisco"/>
    <n v="297.99734255613936"/>
  </r>
  <r>
    <n v="1445"/>
    <n v="1116"/>
    <x v="44"/>
    <s v="Los Angeles"/>
    <n v="494.44238617731349"/>
  </r>
  <r>
    <n v="1446"/>
    <n v="1585"/>
    <x v="161"/>
    <s v="Houston"/>
    <n v="471.03430665421376"/>
  </r>
  <r>
    <n v="1447"/>
    <n v="1564"/>
    <x v="17"/>
    <s v="Houston"/>
    <n v="467.49020315851283"/>
  </r>
  <r>
    <n v="1448"/>
    <n v="1514"/>
    <x v="55"/>
    <s v="Chicago"/>
    <n v="151.11083155068451"/>
  </r>
  <r>
    <n v="1449"/>
    <n v="1160"/>
    <x v="292"/>
    <s v="Houston"/>
    <n v="38.639618396033519"/>
  </r>
  <r>
    <n v="1450"/>
    <n v="1097"/>
    <x v="227"/>
    <s v="New York"/>
    <n v="376.47824251794322"/>
  </r>
  <r>
    <n v="1451"/>
    <n v="1679"/>
    <x v="134"/>
    <s v="Chicago"/>
    <n v="111.22073469003313"/>
  </r>
  <r>
    <n v="1452"/>
    <n v="1092"/>
    <x v="185"/>
    <s v="Chicago"/>
    <n v="75.447264110185685"/>
  </r>
  <r>
    <n v="1453"/>
    <n v="1690"/>
    <x v="150"/>
    <s v="Houston"/>
    <n v="32.86575626620629"/>
  </r>
  <r>
    <n v="1454"/>
    <n v="1759"/>
    <x v="102"/>
    <s v="San Francisco"/>
    <n v="111.42825177955503"/>
  </r>
  <r>
    <n v="1455"/>
    <n v="1627"/>
    <x v="294"/>
    <s v="Los Angeles"/>
    <n v="49.028866634000394"/>
  </r>
  <r>
    <n v="1456"/>
    <n v="1951"/>
    <x v="204"/>
    <s v="Houston"/>
    <n v="137.37342016552205"/>
  </r>
  <r>
    <n v="1457"/>
    <n v="1870"/>
    <x v="154"/>
    <s v="Chicago"/>
    <n v="102.66492751528385"/>
  </r>
  <r>
    <n v="1458"/>
    <n v="1140"/>
    <x v="90"/>
    <s v="San Francisco"/>
    <n v="467.1530090712688"/>
  </r>
  <r>
    <n v="1459"/>
    <n v="1337"/>
    <x v="335"/>
    <s v="Houston"/>
    <n v="21.966822675179152"/>
  </r>
  <r>
    <n v="1460"/>
    <n v="1161"/>
    <x v="212"/>
    <s v="Chicago"/>
    <n v="458.43774126061896"/>
  </r>
  <r>
    <n v="1461"/>
    <n v="1320"/>
    <x v="102"/>
    <s v="San Francisco"/>
    <n v="464.61977521078563"/>
  </r>
  <r>
    <n v="1462"/>
    <n v="1732"/>
    <x v="355"/>
    <s v="Houston"/>
    <n v="188.91343547020747"/>
  </r>
  <r>
    <n v="1463"/>
    <n v="1640"/>
    <x v="231"/>
    <s v="Los Angeles"/>
    <n v="187.69243899189999"/>
  </r>
  <r>
    <n v="1464"/>
    <n v="1095"/>
    <x v="111"/>
    <s v="Houston"/>
    <n v="279.2085234442323"/>
  </r>
  <r>
    <n v="1465"/>
    <n v="1988"/>
    <x v="212"/>
    <s v="Houston"/>
    <n v="201.26807175080205"/>
  </r>
  <r>
    <n v="1466"/>
    <n v="1434"/>
    <x v="120"/>
    <s v="Los Angeles"/>
    <n v="243.26243823257701"/>
  </r>
  <r>
    <n v="1467"/>
    <n v="1544"/>
    <x v="18"/>
    <s v="San Francisco"/>
    <n v="370.60194593479588"/>
  </r>
  <r>
    <n v="1468"/>
    <n v="1491"/>
    <x v="151"/>
    <s v="San Francisco"/>
    <n v="161.05590212586466"/>
  </r>
  <r>
    <n v="1469"/>
    <n v="1297"/>
    <x v="183"/>
    <s v="Chicago"/>
    <n v="495.58522449928358"/>
  </r>
  <r>
    <n v="1470"/>
    <n v="1558"/>
    <x v="24"/>
    <s v="New York"/>
    <n v="31.930134366227374"/>
  </r>
  <r>
    <n v="1471"/>
    <n v="1019"/>
    <x v="200"/>
    <s v="Los Angeles"/>
    <n v="470.92395195477735"/>
  </r>
  <r>
    <n v="1472"/>
    <n v="1697"/>
    <x v="185"/>
    <s v="New York"/>
    <n v="75.759001830518898"/>
  </r>
  <r>
    <n v="1473"/>
    <n v="1963"/>
    <x v="356"/>
    <s v="Chicago"/>
    <n v="66.426239846045235"/>
  </r>
  <r>
    <n v="1474"/>
    <n v="1949"/>
    <x v="132"/>
    <s v="Los Angeles"/>
    <n v="69.509230362251714"/>
  </r>
  <r>
    <n v="1475"/>
    <n v="1200"/>
    <x v="118"/>
    <s v="New York"/>
    <n v="330.7647238315966"/>
  </r>
  <r>
    <n v="1476"/>
    <n v="1573"/>
    <x v="5"/>
    <s v="Houston"/>
    <n v="491.6239248446247"/>
  </r>
  <r>
    <n v="1477"/>
    <n v="1710"/>
    <x v="236"/>
    <s v="Chicago"/>
    <n v="131.75862523341647"/>
  </r>
  <r>
    <n v="1478"/>
    <n v="1382"/>
    <x v="39"/>
    <s v="New York"/>
    <n v="131.24621062425587"/>
  </r>
  <r>
    <n v="1479"/>
    <n v="1032"/>
    <x v="285"/>
    <s v="Chicago"/>
    <n v="58.513255818660156"/>
  </r>
  <r>
    <n v="1480"/>
    <n v="1065"/>
    <x v="341"/>
    <s v="Los Angeles"/>
    <n v="214.90410568728302"/>
  </r>
  <r>
    <n v="1481"/>
    <n v="1856"/>
    <x v="42"/>
    <s v="New York"/>
    <n v="11.236332916733836"/>
  </r>
  <r>
    <n v="1482"/>
    <n v="1842"/>
    <x v="188"/>
    <s v="New York"/>
    <n v="451.86793432448627"/>
  </r>
  <r>
    <n v="1483"/>
    <n v="1023"/>
    <x v="216"/>
    <s v="New York"/>
    <n v="251.39113681300242"/>
  </r>
  <r>
    <n v="1484"/>
    <n v="1553"/>
    <x v="218"/>
    <s v="Houston"/>
    <n v="34.964953169484005"/>
  </r>
  <r>
    <n v="1485"/>
    <n v="1182"/>
    <x v="172"/>
    <s v="Los Angeles"/>
    <n v="313.24670118605485"/>
  </r>
  <r>
    <n v="1486"/>
    <n v="1715"/>
    <x v="278"/>
    <s v="Los Angeles"/>
    <n v="37.633557396091916"/>
  </r>
  <r>
    <n v="1487"/>
    <n v="1633"/>
    <x v="314"/>
    <s v="Houston"/>
    <n v="124.31285083362802"/>
  </r>
  <r>
    <n v="1488"/>
    <n v="1492"/>
    <x v="347"/>
    <s v="Los Angeles"/>
    <n v="342.21142073187326"/>
  </r>
  <r>
    <n v="1489"/>
    <n v="1475"/>
    <x v="325"/>
    <s v="Chicago"/>
    <n v="136.24827074768396"/>
  </r>
  <r>
    <n v="1490"/>
    <n v="1800"/>
    <x v="7"/>
    <s v="Chicago"/>
    <n v="73.594431539256334"/>
  </r>
  <r>
    <n v="1491"/>
    <n v="1979"/>
    <x v="357"/>
    <s v="Los Angeles"/>
    <n v="393.47129451000154"/>
  </r>
  <r>
    <n v="1492"/>
    <n v="1011"/>
    <x v="287"/>
    <s v="Los Angeles"/>
    <n v="216.66636651167715"/>
  </r>
  <r>
    <n v="1493"/>
    <n v="1372"/>
    <x v="145"/>
    <s v="New York"/>
    <n v="136.35179663363451"/>
  </r>
  <r>
    <n v="1494"/>
    <n v="1220"/>
    <x v="51"/>
    <s v="Los Angeles"/>
    <n v="29.27273162549697"/>
  </r>
  <r>
    <n v="1495"/>
    <n v="1088"/>
    <x v="41"/>
    <s v="Houston"/>
    <n v="127.26642669697456"/>
  </r>
  <r>
    <n v="1496"/>
    <n v="1396"/>
    <x v="287"/>
    <s v="Los Angeles"/>
    <n v="210.27038234196959"/>
  </r>
  <r>
    <n v="1497"/>
    <n v="1135"/>
    <x v="0"/>
    <s v="Houston"/>
    <n v="38.57981302885446"/>
  </r>
  <r>
    <n v="1498"/>
    <n v="1499"/>
    <x v="169"/>
    <s v="Houston"/>
    <n v="424.57587657261263"/>
  </r>
  <r>
    <n v="1499"/>
    <n v="1680"/>
    <x v="246"/>
    <s v="San Francisco"/>
    <n v="454.85309822335034"/>
  </r>
  <r>
    <n v="1500"/>
    <n v="1691"/>
    <x v="126"/>
    <s v="Los Angeles"/>
    <n v="294.91141525728403"/>
  </r>
  <r>
    <n v="1501"/>
    <n v="1890"/>
    <x v="82"/>
    <s v="Los Angeles"/>
    <n v="23.416066779353795"/>
  </r>
  <r>
    <n v="1502"/>
    <n v="1014"/>
    <x v="201"/>
    <s v="Chicago"/>
    <n v="406.09370133725196"/>
  </r>
  <r>
    <n v="1503"/>
    <n v="1176"/>
    <x v="358"/>
    <s v="Chicago"/>
    <n v="201.08335871515331"/>
  </r>
  <r>
    <n v="1504"/>
    <n v="1244"/>
    <x v="33"/>
    <s v="Los Angeles"/>
    <n v="228.05182122652008"/>
  </r>
  <r>
    <n v="1505"/>
    <n v="1744"/>
    <x v="280"/>
    <s v="Houston"/>
    <n v="367.19329359861638"/>
  </r>
  <r>
    <n v="1506"/>
    <n v="1341"/>
    <x v="48"/>
    <s v="Los Angeles"/>
    <n v="473.04457473276733"/>
  </r>
  <r>
    <n v="1507"/>
    <n v="1982"/>
    <x v="189"/>
    <s v="Los Angeles"/>
    <n v="454.04926222401212"/>
  </r>
  <r>
    <n v="1508"/>
    <n v="1746"/>
    <x v="235"/>
    <s v="Chicago"/>
    <n v="222.43762068577138"/>
  </r>
  <r>
    <n v="1509"/>
    <n v="1180"/>
    <x v="321"/>
    <s v="Houston"/>
    <n v="377.57370989657528"/>
  </r>
  <r>
    <n v="1510"/>
    <n v="1678"/>
    <x v="39"/>
    <s v="San Francisco"/>
    <n v="336.73328478875561"/>
  </r>
  <r>
    <n v="1511"/>
    <n v="1282"/>
    <x v="305"/>
    <s v="San Francisco"/>
    <n v="9.922719429227012"/>
  </r>
  <r>
    <n v="1512"/>
    <n v="1063"/>
    <x v="165"/>
    <s v="Los Angeles"/>
    <n v="36.458178952581974"/>
  </r>
  <r>
    <n v="1513"/>
    <n v="1694"/>
    <x v="213"/>
    <s v="New York"/>
    <n v="30.240675846566415"/>
  </r>
  <r>
    <n v="1514"/>
    <n v="1197"/>
    <x v="74"/>
    <s v="Los Angeles"/>
    <n v="252.51181454553156"/>
  </r>
  <r>
    <n v="1515"/>
    <n v="1812"/>
    <x v="334"/>
    <s v="Los Angeles"/>
    <n v="137.79409865553831"/>
  </r>
  <r>
    <n v="1516"/>
    <n v="1952"/>
    <x v="338"/>
    <s v="San Francisco"/>
    <n v="118.17996036540272"/>
  </r>
  <r>
    <n v="1517"/>
    <n v="1006"/>
    <x v="335"/>
    <s v="San Francisco"/>
    <n v="497.53559658230671"/>
  </r>
  <r>
    <n v="1518"/>
    <n v="1869"/>
    <x v="111"/>
    <s v="Houston"/>
    <n v="462.25608847130866"/>
  </r>
  <r>
    <n v="1519"/>
    <n v="1685"/>
    <x v="85"/>
    <s v="Los Angeles"/>
    <n v="447.45456809420347"/>
  </r>
  <r>
    <n v="1520"/>
    <n v="1379"/>
    <x v="316"/>
    <s v="San Francisco"/>
    <n v="133.38219712004638"/>
  </r>
  <r>
    <n v="1521"/>
    <n v="2000"/>
    <x v="65"/>
    <s v="San Francisco"/>
    <n v="112.84177321171178"/>
  </r>
  <r>
    <n v="1522"/>
    <n v="1506"/>
    <x v="325"/>
    <s v="San Francisco"/>
    <n v="383.94865471754991"/>
  </r>
  <r>
    <n v="1523"/>
    <n v="1409"/>
    <x v="290"/>
    <s v="Los Angeles"/>
    <n v="184.14876384860085"/>
  </r>
  <r>
    <n v="1524"/>
    <n v="1792"/>
    <x v="24"/>
    <s v="Los Angeles"/>
    <n v="68.621779546071394"/>
  </r>
  <r>
    <n v="1525"/>
    <n v="1994"/>
    <x v="325"/>
    <s v="New York"/>
    <n v="176.23607262983953"/>
  </r>
  <r>
    <n v="1526"/>
    <n v="1488"/>
    <x v="183"/>
    <s v="Los Angeles"/>
    <n v="23.607899066046063"/>
  </r>
  <r>
    <n v="1527"/>
    <n v="1402"/>
    <x v="125"/>
    <s v="Los Angeles"/>
    <n v="65.420393901068621"/>
  </r>
  <r>
    <n v="1528"/>
    <n v="1868"/>
    <x v="12"/>
    <s v="Houston"/>
    <n v="397.13017362987955"/>
  </r>
  <r>
    <n v="1529"/>
    <n v="1507"/>
    <x v="165"/>
    <s v="San Francisco"/>
    <n v="168.22500621708173"/>
  </r>
  <r>
    <n v="1530"/>
    <n v="1136"/>
    <x v="29"/>
    <s v="San Francisco"/>
    <n v="245.89457356450157"/>
  </r>
  <r>
    <n v="1531"/>
    <n v="1285"/>
    <x v="217"/>
    <s v="Los Angeles"/>
    <n v="328.0701353835002"/>
  </r>
  <r>
    <n v="1532"/>
    <n v="1883"/>
    <x v="176"/>
    <s v="Los Angeles"/>
    <n v="423.74287885057277"/>
  </r>
  <r>
    <n v="1533"/>
    <n v="1742"/>
    <x v="29"/>
    <s v="San Francisco"/>
    <n v="222.76437035544328"/>
  </r>
  <r>
    <n v="1534"/>
    <n v="1826"/>
    <x v="358"/>
    <s v="Houston"/>
    <n v="424.89691282310082"/>
  </r>
  <r>
    <n v="1535"/>
    <n v="1543"/>
    <x v="227"/>
    <s v="Houston"/>
    <n v="228.24438311488913"/>
  </r>
  <r>
    <n v="1536"/>
    <n v="1960"/>
    <x v="119"/>
    <s v="Chicago"/>
    <n v="306.9476466923208"/>
  </r>
  <r>
    <n v="1537"/>
    <n v="1062"/>
    <x v="299"/>
    <s v="Los Angeles"/>
    <n v="369.54979898682637"/>
  </r>
  <r>
    <n v="1538"/>
    <n v="1762"/>
    <x v="125"/>
    <s v="San Francisco"/>
    <n v="179.10356699596545"/>
  </r>
  <r>
    <n v="1539"/>
    <n v="1623"/>
    <x v="139"/>
    <s v="San Francisco"/>
    <n v="167.49186742517756"/>
  </r>
  <r>
    <n v="1540"/>
    <n v="1063"/>
    <x v="88"/>
    <s v="Los Angeles"/>
    <n v="448.27325593014677"/>
  </r>
  <r>
    <n v="1541"/>
    <n v="1376"/>
    <x v="167"/>
    <s v="New York"/>
    <n v="188.25074864231863"/>
  </r>
  <r>
    <n v="1542"/>
    <n v="1189"/>
    <x v="217"/>
    <s v="Houston"/>
    <n v="143.52011340187966"/>
  </r>
  <r>
    <n v="1543"/>
    <n v="1994"/>
    <x v="340"/>
    <s v="San Francisco"/>
    <n v="293.02015801005086"/>
  </r>
  <r>
    <n v="1544"/>
    <n v="1531"/>
    <x v="302"/>
    <s v="Los Angeles"/>
    <n v="230.88468814201147"/>
  </r>
  <r>
    <n v="1545"/>
    <n v="1239"/>
    <x v="184"/>
    <s v="New York"/>
    <n v="324.16700614037308"/>
  </r>
  <r>
    <n v="1546"/>
    <n v="1867"/>
    <x v="127"/>
    <s v="San Francisco"/>
    <n v="132.83942657699606"/>
  </r>
  <r>
    <n v="1547"/>
    <n v="1148"/>
    <x v="5"/>
    <s v="New York"/>
    <n v="123.31458210469233"/>
  </r>
  <r>
    <n v="1548"/>
    <n v="1134"/>
    <x v="73"/>
    <s v="Chicago"/>
    <n v="168.04515376678737"/>
  </r>
  <r>
    <n v="1549"/>
    <n v="1365"/>
    <x v="354"/>
    <s v="San Francisco"/>
    <n v="36.387720957651077"/>
  </r>
  <r>
    <n v="1550"/>
    <n v="1087"/>
    <x v="183"/>
    <s v="Houston"/>
    <n v="186.8996695852035"/>
  </r>
  <r>
    <n v="1551"/>
    <n v="1252"/>
    <x v="289"/>
    <s v="San Francisco"/>
    <n v="383.44296725538817"/>
  </r>
  <r>
    <n v="1552"/>
    <n v="1594"/>
    <x v="229"/>
    <s v="New York"/>
    <n v="223.20841845611477"/>
  </r>
  <r>
    <n v="1553"/>
    <n v="1921"/>
    <x v="70"/>
    <s v="Houston"/>
    <n v="357.41181771162871"/>
  </r>
  <r>
    <n v="1554"/>
    <n v="1066"/>
    <x v="206"/>
    <s v="San Francisco"/>
    <n v="328.83471187426778"/>
  </r>
  <r>
    <n v="1555"/>
    <n v="1962"/>
    <x v="192"/>
    <s v="San Francisco"/>
    <n v="134.1486936687333"/>
  </r>
  <r>
    <n v="1556"/>
    <n v="1882"/>
    <x v="241"/>
    <s v="Los Angeles"/>
    <n v="238.60357943575306"/>
  </r>
  <r>
    <n v="1557"/>
    <n v="1685"/>
    <x v="295"/>
    <s v="Houston"/>
    <n v="437.40843561431302"/>
  </r>
  <r>
    <n v="1558"/>
    <n v="1033"/>
    <x v="297"/>
    <s v="Chicago"/>
    <n v="140.52746992417204"/>
  </r>
  <r>
    <n v="1559"/>
    <n v="1001"/>
    <x v="227"/>
    <s v="Los Angeles"/>
    <n v="173.34217923917342"/>
  </r>
  <r>
    <n v="1560"/>
    <n v="1610"/>
    <x v="246"/>
    <s v="Chicago"/>
    <n v="106.77320047034803"/>
  </r>
  <r>
    <n v="1561"/>
    <n v="1577"/>
    <x v="339"/>
    <s v="San Francisco"/>
    <n v="280.58217016077299"/>
  </r>
  <r>
    <n v="1562"/>
    <n v="1538"/>
    <x v="133"/>
    <s v="New York"/>
    <n v="241.62773494749814"/>
  </r>
  <r>
    <n v="1563"/>
    <n v="1078"/>
    <x v="177"/>
    <s v="New York"/>
    <n v="64.662537579437839"/>
  </r>
  <r>
    <n v="1564"/>
    <n v="1439"/>
    <x v="104"/>
    <s v="Los Angeles"/>
    <n v="460.42336055670097"/>
  </r>
  <r>
    <n v="1565"/>
    <n v="1694"/>
    <x v="112"/>
    <s v="Los Angeles"/>
    <n v="93.12582994386905"/>
  </r>
  <r>
    <n v="1566"/>
    <n v="1279"/>
    <x v="258"/>
    <s v="Houston"/>
    <n v="314.45436697048376"/>
  </r>
  <r>
    <n v="1567"/>
    <n v="1211"/>
    <x v="23"/>
    <s v="Los Angeles"/>
    <n v="92.216748492651035"/>
  </r>
  <r>
    <n v="1568"/>
    <n v="1093"/>
    <x v="336"/>
    <s v="San Francisco"/>
    <n v="323.34913580873172"/>
  </r>
  <r>
    <n v="1569"/>
    <n v="1917"/>
    <x v="208"/>
    <s v="San Francisco"/>
    <n v="304.99956118493219"/>
  </r>
  <r>
    <n v="1570"/>
    <n v="1937"/>
    <x v="91"/>
    <s v="San Francisco"/>
    <n v="450.03260133595234"/>
  </r>
  <r>
    <n v="1571"/>
    <n v="1236"/>
    <x v="67"/>
    <s v="Chicago"/>
    <n v="285.35868129757324"/>
  </r>
  <r>
    <n v="1572"/>
    <n v="1963"/>
    <x v="304"/>
    <s v="Los Angeles"/>
    <n v="20.349126395129783"/>
  </r>
  <r>
    <n v="1573"/>
    <n v="1014"/>
    <x v="72"/>
    <s v="San Francisco"/>
    <n v="41.186675664410444"/>
  </r>
  <r>
    <n v="1574"/>
    <n v="1543"/>
    <x v="68"/>
    <s v="Houston"/>
    <n v="165.30598445595251"/>
  </r>
  <r>
    <n v="1575"/>
    <n v="1950"/>
    <x v="148"/>
    <s v="Houston"/>
    <n v="111.48686019248777"/>
  </r>
  <r>
    <n v="1576"/>
    <n v="1627"/>
    <x v="79"/>
    <s v="New York"/>
    <n v="39.733764081102642"/>
  </r>
  <r>
    <n v="1577"/>
    <n v="1813"/>
    <x v="261"/>
    <s v="Los Angeles"/>
    <n v="348.40082784174837"/>
  </r>
  <r>
    <n v="1578"/>
    <n v="1788"/>
    <x v="13"/>
    <s v="Houston"/>
    <n v="92.169403582834022"/>
  </r>
  <r>
    <n v="1579"/>
    <n v="1687"/>
    <x v="132"/>
    <s v="Los Angeles"/>
    <n v="353.96265203178626"/>
  </r>
  <r>
    <n v="1580"/>
    <n v="1605"/>
    <x v="97"/>
    <s v="Houston"/>
    <n v="36.185345690399942"/>
  </r>
  <r>
    <n v="1581"/>
    <n v="1220"/>
    <x v="94"/>
    <s v="New York"/>
    <n v="295.14399904351831"/>
  </r>
  <r>
    <n v="1582"/>
    <n v="1382"/>
    <x v="95"/>
    <s v="Chicago"/>
    <n v="306.95607702700664"/>
  </r>
  <r>
    <n v="1583"/>
    <n v="1271"/>
    <x v="318"/>
    <s v="New York"/>
    <n v="41.601581459971143"/>
  </r>
  <r>
    <n v="1584"/>
    <n v="1979"/>
    <x v="136"/>
    <s v="New York"/>
    <n v="135.35497890140533"/>
  </r>
  <r>
    <n v="1585"/>
    <n v="1246"/>
    <x v="85"/>
    <s v="New York"/>
    <n v="287.65991620719905"/>
  </r>
  <r>
    <n v="1586"/>
    <n v="1893"/>
    <x v="30"/>
    <s v="Houston"/>
    <n v="399.78047140378089"/>
  </r>
  <r>
    <n v="1587"/>
    <n v="1193"/>
    <x v="50"/>
    <s v="New York"/>
    <n v="63.338068538681732"/>
  </r>
  <r>
    <n v="1588"/>
    <n v="1281"/>
    <x v="137"/>
    <s v="Chicago"/>
    <n v="265.20411438455068"/>
  </r>
  <r>
    <n v="1589"/>
    <n v="1622"/>
    <x v="76"/>
    <s v="Los Angeles"/>
    <n v="124.05606159484218"/>
  </r>
  <r>
    <n v="1590"/>
    <n v="1789"/>
    <x v="6"/>
    <s v="Chicago"/>
    <n v="351.68771486084535"/>
  </r>
  <r>
    <n v="1591"/>
    <n v="1788"/>
    <x v="252"/>
    <s v="New York"/>
    <n v="101.55523451499806"/>
  </r>
  <r>
    <n v="1592"/>
    <n v="1161"/>
    <x v="226"/>
    <s v="New York"/>
    <n v="158.46531015995077"/>
  </r>
  <r>
    <n v="1593"/>
    <n v="1833"/>
    <x v="303"/>
    <s v="San Francisco"/>
    <n v="71.672486331373506"/>
  </r>
  <r>
    <n v="1594"/>
    <n v="1829"/>
    <x v="326"/>
    <s v="San Francisco"/>
    <n v="42.456061599286826"/>
  </r>
  <r>
    <n v="1595"/>
    <n v="1894"/>
    <x v="100"/>
    <s v="New York"/>
    <n v="169.63347500024094"/>
  </r>
  <r>
    <n v="1596"/>
    <n v="1745"/>
    <x v="309"/>
    <s v="Chicago"/>
    <n v="486.97301693430768"/>
  </r>
  <r>
    <n v="1597"/>
    <n v="1831"/>
    <x v="54"/>
    <s v="Los Angeles"/>
    <n v="431.41370866018468"/>
  </r>
  <r>
    <n v="1598"/>
    <n v="1080"/>
    <x v="264"/>
    <s v="Los Angeles"/>
    <n v="478.49937485423879"/>
  </r>
  <r>
    <n v="1599"/>
    <n v="1473"/>
    <x v="343"/>
    <s v="Houston"/>
    <n v="142.68448007091033"/>
  </r>
  <r>
    <n v="1600"/>
    <n v="1252"/>
    <x v="143"/>
    <s v="San Francisco"/>
    <n v="11.72880202945038"/>
  </r>
  <r>
    <n v="1601"/>
    <n v="1921"/>
    <x v="23"/>
    <s v="Houston"/>
    <n v="292.57189030856478"/>
  </r>
  <r>
    <n v="1602"/>
    <n v="1449"/>
    <x v="122"/>
    <s v="Houston"/>
    <n v="325.09269254154123"/>
  </r>
  <r>
    <n v="1603"/>
    <n v="1600"/>
    <x v="220"/>
    <s v="Houston"/>
    <n v="304.67314405952004"/>
  </r>
  <r>
    <n v="1604"/>
    <n v="1685"/>
    <x v="210"/>
    <s v="Houston"/>
    <n v="485.16837773470945"/>
  </r>
  <r>
    <n v="1605"/>
    <n v="1542"/>
    <x v="104"/>
    <s v="New York"/>
    <n v="5.257857882566185"/>
  </r>
  <r>
    <n v="1606"/>
    <n v="1236"/>
    <x v="146"/>
    <s v="Houston"/>
    <n v="40.835341369176263"/>
  </r>
  <r>
    <n v="1607"/>
    <n v="1650"/>
    <x v="174"/>
    <s v="San Francisco"/>
    <n v="20.237842114478894"/>
  </r>
  <r>
    <n v="1608"/>
    <n v="1379"/>
    <x v="178"/>
    <s v="Houston"/>
    <n v="471.95241912479173"/>
  </r>
  <r>
    <n v="1609"/>
    <n v="1061"/>
    <x v="16"/>
    <s v="Chicago"/>
    <n v="266.33220202447831"/>
  </r>
  <r>
    <n v="1610"/>
    <n v="1177"/>
    <x v="138"/>
    <s v="Chicago"/>
    <n v="11.730405653673632"/>
  </r>
  <r>
    <n v="1611"/>
    <n v="1445"/>
    <x v="162"/>
    <s v="Houston"/>
    <n v="138.66419232106395"/>
  </r>
  <r>
    <n v="1612"/>
    <n v="1838"/>
    <x v="68"/>
    <s v="Los Angeles"/>
    <n v="481.48235623581047"/>
  </r>
  <r>
    <n v="1613"/>
    <n v="1845"/>
    <x v="101"/>
    <s v="Chicago"/>
    <n v="405.8899500574617"/>
  </r>
  <r>
    <n v="1614"/>
    <n v="1400"/>
    <x v="359"/>
    <s v="Houston"/>
    <n v="255.76632018592113"/>
  </r>
  <r>
    <n v="1615"/>
    <n v="1531"/>
    <x v="288"/>
    <s v="San Francisco"/>
    <n v="21.075334759526648"/>
  </r>
  <r>
    <n v="1616"/>
    <n v="1359"/>
    <x v="168"/>
    <s v="Chicago"/>
    <n v="352.29744257039852"/>
  </r>
  <r>
    <n v="1617"/>
    <n v="1024"/>
    <x v="92"/>
    <s v="New York"/>
    <n v="327.39925324580236"/>
  </r>
  <r>
    <n v="1618"/>
    <n v="1891"/>
    <x v="224"/>
    <s v="Houston"/>
    <n v="29.759925965068192"/>
  </r>
  <r>
    <n v="1619"/>
    <n v="1340"/>
    <x v="123"/>
    <s v="Los Angeles"/>
    <n v="207.70441409720254"/>
  </r>
  <r>
    <n v="1620"/>
    <n v="1020"/>
    <x v="0"/>
    <s v="Houston"/>
    <n v="373.67730328750281"/>
  </r>
  <r>
    <n v="1621"/>
    <n v="1477"/>
    <x v="27"/>
    <s v="Chicago"/>
    <n v="392.60618725686737"/>
  </r>
  <r>
    <n v="1622"/>
    <n v="1456"/>
    <x v="151"/>
    <s v="San Francisco"/>
    <n v="452.0009559918974"/>
  </r>
  <r>
    <n v="1623"/>
    <n v="1193"/>
    <x v="141"/>
    <s v="San Francisco"/>
    <n v="364.34877523442117"/>
  </r>
  <r>
    <n v="1624"/>
    <n v="1039"/>
    <x v="7"/>
    <s v="Chicago"/>
    <n v="225.09835815028006"/>
  </r>
  <r>
    <n v="1625"/>
    <n v="1412"/>
    <x v="334"/>
    <s v="New York"/>
    <n v="40.537871745133941"/>
  </r>
  <r>
    <n v="1626"/>
    <n v="1716"/>
    <x v="181"/>
    <s v="Chicago"/>
    <n v="23.593106534517876"/>
  </r>
  <r>
    <n v="1627"/>
    <n v="1631"/>
    <x v="226"/>
    <s v="New York"/>
    <n v="193.87811986103887"/>
  </r>
  <r>
    <n v="1628"/>
    <n v="1397"/>
    <x v="358"/>
    <s v="San Francisco"/>
    <n v="454.10592309411766"/>
  </r>
  <r>
    <n v="1629"/>
    <n v="1396"/>
    <x v="235"/>
    <s v="New York"/>
    <n v="29.181431796954545"/>
  </r>
  <r>
    <n v="1630"/>
    <n v="1949"/>
    <x v="166"/>
    <s v="Houston"/>
    <n v="304.52602697605533"/>
  </r>
  <r>
    <n v="1631"/>
    <n v="1406"/>
    <x v="149"/>
    <s v="Houston"/>
    <n v="483.5855400558055"/>
  </r>
  <r>
    <n v="1632"/>
    <n v="1257"/>
    <x v="290"/>
    <s v="Chicago"/>
    <n v="116.18552904087959"/>
  </r>
  <r>
    <n v="1633"/>
    <n v="1698"/>
    <x v="216"/>
    <s v="Los Angeles"/>
    <n v="48.370254742225917"/>
  </r>
  <r>
    <n v="1634"/>
    <n v="1478"/>
    <x v="171"/>
    <s v="New York"/>
    <n v="260.22280464372989"/>
  </r>
  <r>
    <n v="1635"/>
    <n v="1414"/>
    <x v="328"/>
    <s v="San Francisco"/>
    <n v="372.77568522276817"/>
  </r>
  <r>
    <n v="1636"/>
    <n v="1366"/>
    <x v="63"/>
    <s v="Chicago"/>
    <n v="228.45200694535777"/>
  </r>
  <r>
    <n v="1637"/>
    <n v="1491"/>
    <x v="171"/>
    <s v="Los Angeles"/>
    <n v="17.923414176998797"/>
  </r>
  <r>
    <n v="1638"/>
    <n v="1321"/>
    <x v="324"/>
    <s v="Houston"/>
    <n v="365.23899665286115"/>
  </r>
  <r>
    <n v="1639"/>
    <n v="1655"/>
    <x v="169"/>
    <s v="New York"/>
    <n v="407.7371995137039"/>
  </r>
  <r>
    <n v="1640"/>
    <n v="1562"/>
    <x v="230"/>
    <s v="Houston"/>
    <n v="17.725080029725518"/>
  </r>
  <r>
    <n v="1641"/>
    <n v="1902"/>
    <x v="153"/>
    <s v="Houston"/>
    <n v="203.67744287441241"/>
  </r>
  <r>
    <n v="1642"/>
    <n v="1036"/>
    <x v="83"/>
    <s v="Los Angeles"/>
    <n v="482.47523549806277"/>
  </r>
  <r>
    <n v="1643"/>
    <n v="1017"/>
    <x v="322"/>
    <s v="Los Angeles"/>
    <n v="446.7518558484901"/>
  </r>
  <r>
    <n v="1644"/>
    <n v="1333"/>
    <x v="5"/>
    <s v="San Francisco"/>
    <n v="128.09753144347476"/>
  </r>
  <r>
    <n v="1645"/>
    <n v="1513"/>
    <x v="94"/>
    <s v="Houston"/>
    <n v="350.2109455383648"/>
  </r>
  <r>
    <n v="1646"/>
    <n v="1168"/>
    <x v="200"/>
    <s v="San Francisco"/>
    <n v="265.8573662703534"/>
  </r>
  <r>
    <n v="1647"/>
    <n v="1190"/>
    <x v="342"/>
    <s v="New York"/>
    <n v="192.6249224850196"/>
  </r>
  <r>
    <n v="1648"/>
    <n v="1588"/>
    <x v="187"/>
    <s v="Los Angeles"/>
    <n v="404.18608020979997"/>
  </r>
  <r>
    <n v="1649"/>
    <n v="1661"/>
    <x v="94"/>
    <s v="Los Angeles"/>
    <n v="389.94111451194863"/>
  </r>
  <r>
    <n v="1650"/>
    <n v="1779"/>
    <x v="337"/>
    <s v="Los Angeles"/>
    <n v="342.00568543425067"/>
  </r>
  <r>
    <n v="1651"/>
    <n v="1625"/>
    <x v="119"/>
    <s v="New York"/>
    <n v="275.36569842863639"/>
  </r>
  <r>
    <n v="1652"/>
    <n v="1694"/>
    <x v="190"/>
    <s v="San Francisco"/>
    <n v="101.41255316001855"/>
  </r>
  <r>
    <n v="1653"/>
    <n v="1358"/>
    <x v="84"/>
    <s v="San Francisco"/>
    <n v="458.67523407343441"/>
  </r>
  <r>
    <n v="1654"/>
    <n v="1282"/>
    <x v="143"/>
    <s v="Chicago"/>
    <n v="247.90123824083901"/>
  </r>
  <r>
    <n v="1655"/>
    <n v="1260"/>
    <x v="252"/>
    <s v="Houston"/>
    <n v="231.89939195786528"/>
  </r>
  <r>
    <n v="1656"/>
    <n v="1321"/>
    <x v="159"/>
    <s v="Los Angeles"/>
    <n v="413.61185096676218"/>
  </r>
  <r>
    <n v="1657"/>
    <n v="1750"/>
    <x v="163"/>
    <s v="Houston"/>
    <n v="331.65194842019127"/>
  </r>
  <r>
    <n v="1658"/>
    <n v="1059"/>
    <x v="308"/>
    <s v="Houston"/>
    <n v="456.98169959025483"/>
  </r>
  <r>
    <n v="1659"/>
    <n v="1872"/>
    <x v="37"/>
    <s v="Houston"/>
    <n v="347.25469721909496"/>
  </r>
  <r>
    <n v="1660"/>
    <n v="1848"/>
    <x v="346"/>
    <s v="Houston"/>
    <n v="264.68212020473175"/>
  </r>
  <r>
    <n v="1661"/>
    <n v="1088"/>
    <x v="168"/>
    <s v="Los Angeles"/>
    <n v="259.02482539252577"/>
  </r>
  <r>
    <n v="1662"/>
    <n v="1706"/>
    <x v="272"/>
    <s v="San Francisco"/>
    <n v="469.84614288851134"/>
  </r>
  <r>
    <n v="1663"/>
    <n v="1935"/>
    <x v="43"/>
    <s v="New York"/>
    <n v="422.89929380527229"/>
  </r>
  <r>
    <n v="1664"/>
    <n v="1734"/>
    <x v="120"/>
    <s v="New York"/>
    <n v="142.79302588925512"/>
  </r>
  <r>
    <n v="1665"/>
    <n v="1461"/>
    <x v="1"/>
    <s v="Los Angeles"/>
    <n v="233.10015674902297"/>
  </r>
  <r>
    <n v="1666"/>
    <n v="1593"/>
    <x v="82"/>
    <s v="Los Angeles"/>
    <n v="394.05256856636873"/>
  </r>
  <r>
    <n v="1667"/>
    <n v="1574"/>
    <x v="351"/>
    <s v="Houston"/>
    <n v="330.77846761065825"/>
  </r>
  <r>
    <n v="1668"/>
    <n v="1312"/>
    <x v="127"/>
    <s v="New York"/>
    <n v="437.35764323706724"/>
  </r>
  <r>
    <n v="1669"/>
    <n v="1292"/>
    <x v="15"/>
    <s v="San Francisco"/>
    <n v="332.87323292947451"/>
  </r>
  <r>
    <n v="1670"/>
    <n v="1964"/>
    <x v="353"/>
    <s v="New York"/>
    <n v="414.4231364736799"/>
  </r>
  <r>
    <n v="1671"/>
    <n v="1432"/>
    <x v="204"/>
    <s v="Chicago"/>
    <n v="76.760586901136904"/>
  </r>
  <r>
    <n v="1672"/>
    <n v="1432"/>
    <x v="319"/>
    <s v="Houston"/>
    <n v="495.82595321541123"/>
  </r>
  <r>
    <n v="1673"/>
    <n v="1246"/>
    <x v="100"/>
    <s v="Chicago"/>
    <n v="395.96859396034228"/>
  </r>
  <r>
    <n v="1674"/>
    <n v="1025"/>
    <x v="311"/>
    <s v="San Francisco"/>
    <n v="435.93920875704202"/>
  </r>
  <r>
    <n v="1675"/>
    <n v="1929"/>
    <x v="13"/>
    <s v="San Francisco"/>
    <n v="490.70941558618273"/>
  </r>
  <r>
    <n v="1676"/>
    <n v="1060"/>
    <x v="350"/>
    <s v="San Francisco"/>
    <n v="190.39633614762627"/>
  </r>
  <r>
    <n v="1677"/>
    <n v="1919"/>
    <x v="55"/>
    <s v="New York"/>
    <n v="148.11091134880624"/>
  </r>
  <r>
    <n v="1678"/>
    <n v="1303"/>
    <x v="236"/>
    <s v="New York"/>
    <n v="188.0747497664392"/>
  </r>
  <r>
    <n v="1679"/>
    <n v="1210"/>
    <x v="124"/>
    <s v="San Francisco"/>
    <n v="85.69691723691497"/>
  </r>
  <r>
    <n v="1680"/>
    <n v="1316"/>
    <x v="94"/>
    <s v="San Francisco"/>
    <n v="112.123644050021"/>
  </r>
  <r>
    <n v="1681"/>
    <n v="1965"/>
    <x v="22"/>
    <s v="Los Angeles"/>
    <n v="6.4555810518379291"/>
  </r>
  <r>
    <n v="1682"/>
    <n v="1266"/>
    <x v="277"/>
    <s v="Houston"/>
    <n v="201.88006237028026"/>
  </r>
  <r>
    <n v="1683"/>
    <n v="1549"/>
    <x v="248"/>
    <s v="New York"/>
    <n v="45.304356565606241"/>
  </r>
  <r>
    <n v="1684"/>
    <n v="1730"/>
    <x v="248"/>
    <s v="Houston"/>
    <n v="168.77434493412693"/>
  </r>
  <r>
    <n v="1685"/>
    <n v="1678"/>
    <x v="167"/>
    <s v="New York"/>
    <n v="131.43534968939309"/>
  </r>
  <r>
    <n v="1686"/>
    <n v="1961"/>
    <x v="32"/>
    <s v="San Francisco"/>
    <n v="184.99097009145621"/>
  </r>
  <r>
    <n v="1687"/>
    <n v="1491"/>
    <x v="220"/>
    <s v="Houston"/>
    <n v="98.179691535087514"/>
  </r>
  <r>
    <n v="1688"/>
    <n v="1921"/>
    <x v="7"/>
    <s v="Houston"/>
    <n v="324.85070273682908"/>
  </r>
  <r>
    <n v="1689"/>
    <n v="1837"/>
    <x v="282"/>
    <s v="Los Angeles"/>
    <n v="81.558192182157725"/>
  </r>
  <r>
    <n v="1690"/>
    <n v="1179"/>
    <x v="76"/>
    <s v="Los Angeles"/>
    <n v="453.67780064726185"/>
  </r>
  <r>
    <n v="1691"/>
    <n v="1571"/>
    <x v="264"/>
    <s v="New York"/>
    <n v="263.47547642796093"/>
  </r>
  <r>
    <n v="1692"/>
    <n v="1857"/>
    <x v="251"/>
    <s v="Houston"/>
    <n v="337.83899977509742"/>
  </r>
  <r>
    <n v="1693"/>
    <n v="1335"/>
    <x v="133"/>
    <s v="New York"/>
    <n v="9.8015532132579253"/>
  </r>
  <r>
    <n v="1694"/>
    <n v="1685"/>
    <x v="33"/>
    <s v="Los Angeles"/>
    <n v="173.89882445586971"/>
  </r>
  <r>
    <n v="1695"/>
    <n v="1437"/>
    <x v="242"/>
    <s v="New York"/>
    <n v="246.18710575951687"/>
  </r>
  <r>
    <n v="1696"/>
    <n v="1464"/>
    <x v="144"/>
    <s v="Chicago"/>
    <n v="157.23631536176347"/>
  </r>
  <r>
    <n v="1697"/>
    <n v="1127"/>
    <x v="13"/>
    <s v="Houston"/>
    <n v="153.39070212470145"/>
  </r>
  <r>
    <n v="1698"/>
    <n v="1558"/>
    <x v="134"/>
    <s v="New York"/>
    <n v="181.19539957460725"/>
  </r>
  <r>
    <n v="1699"/>
    <n v="1367"/>
    <x v="357"/>
    <s v="San Francisco"/>
    <n v="36.519123504439818"/>
  </r>
  <r>
    <n v="1700"/>
    <n v="1511"/>
    <x v="346"/>
    <s v="Chicago"/>
    <n v="213.24770891556688"/>
  </r>
  <r>
    <n v="1701"/>
    <n v="1983"/>
    <x v="55"/>
    <s v="San Francisco"/>
    <n v="205.55727168962872"/>
  </r>
  <r>
    <n v="1702"/>
    <n v="1805"/>
    <x v="10"/>
    <s v="Chicago"/>
    <n v="56.70126623364645"/>
  </r>
  <r>
    <n v="1703"/>
    <n v="1264"/>
    <x v="178"/>
    <s v="New York"/>
    <n v="414.69894936638946"/>
  </r>
  <r>
    <n v="1704"/>
    <n v="1143"/>
    <x v="295"/>
    <s v="Los Angeles"/>
    <n v="210.09075751868625"/>
  </r>
  <r>
    <n v="1705"/>
    <n v="1228"/>
    <x v="150"/>
    <s v="New York"/>
    <n v="241.99937069276882"/>
  </r>
  <r>
    <n v="1706"/>
    <n v="1084"/>
    <x v="315"/>
    <s v="New York"/>
    <n v="85.026764117597835"/>
  </r>
  <r>
    <n v="1707"/>
    <n v="1591"/>
    <x v="297"/>
    <s v="Los Angeles"/>
    <n v="142.04142528248349"/>
  </r>
  <r>
    <n v="1708"/>
    <n v="1743"/>
    <x v="360"/>
    <s v="Los Angeles"/>
    <n v="383.21133028463663"/>
  </r>
  <r>
    <n v="1709"/>
    <n v="1828"/>
    <x v="244"/>
    <s v="Chicago"/>
    <n v="316.98640950474493"/>
  </r>
  <r>
    <n v="1710"/>
    <n v="1729"/>
    <x v="254"/>
    <s v="San Francisco"/>
    <n v="340.22744727562144"/>
  </r>
  <r>
    <n v="1711"/>
    <n v="1113"/>
    <x v="148"/>
    <s v="Houston"/>
    <n v="146.6746269274233"/>
  </r>
  <r>
    <n v="1712"/>
    <n v="1729"/>
    <x v="241"/>
    <s v="Los Angeles"/>
    <n v="479.29500893996993"/>
  </r>
  <r>
    <n v="1713"/>
    <n v="1086"/>
    <x v="53"/>
    <s v="New York"/>
    <n v="210.99866010692199"/>
  </r>
  <r>
    <n v="1714"/>
    <n v="1835"/>
    <x v="195"/>
    <s v="Houston"/>
    <n v="137.13705072258463"/>
  </r>
  <r>
    <n v="1715"/>
    <n v="1606"/>
    <x v="81"/>
    <s v="Los Angeles"/>
    <n v="207.75356345276975"/>
  </r>
  <r>
    <n v="1716"/>
    <n v="1850"/>
    <x v="70"/>
    <s v="New York"/>
    <n v="81.503296623345307"/>
  </r>
  <r>
    <n v="1717"/>
    <n v="1998"/>
    <x v="73"/>
    <s v="Chicago"/>
    <n v="108.28817050398746"/>
  </r>
  <r>
    <n v="1718"/>
    <n v="1801"/>
    <x v="210"/>
    <s v="Chicago"/>
    <n v="54.826643981965958"/>
  </r>
  <r>
    <n v="1719"/>
    <n v="1628"/>
    <x v="214"/>
    <s v="Chicago"/>
    <n v="110.49466678919923"/>
  </r>
  <r>
    <n v="1720"/>
    <n v="1963"/>
    <x v="170"/>
    <s v="Houston"/>
    <n v="98.715752222086138"/>
  </r>
  <r>
    <n v="1721"/>
    <n v="1371"/>
    <x v="106"/>
    <s v="New York"/>
    <n v="274.16459047626114"/>
  </r>
  <r>
    <n v="1722"/>
    <n v="1506"/>
    <x v="307"/>
    <s v="Los Angeles"/>
    <n v="112.76249556665266"/>
  </r>
  <r>
    <n v="1723"/>
    <n v="1144"/>
    <x v="55"/>
    <s v="Houston"/>
    <n v="34.615790528156573"/>
  </r>
  <r>
    <n v="1724"/>
    <n v="1911"/>
    <x v="71"/>
    <s v="New York"/>
    <n v="492.52621961110293"/>
  </r>
  <r>
    <n v="1725"/>
    <n v="1911"/>
    <x v="101"/>
    <s v="San Francisco"/>
    <n v="204.07696227484936"/>
  </r>
  <r>
    <n v="1726"/>
    <n v="1068"/>
    <x v="145"/>
    <s v="Los Angeles"/>
    <n v="28.464786865331504"/>
  </r>
  <r>
    <n v="1727"/>
    <n v="1277"/>
    <x v="146"/>
    <s v="Los Angeles"/>
    <n v="121.21547410757962"/>
  </r>
  <r>
    <n v="1728"/>
    <n v="1810"/>
    <x v="185"/>
    <s v="Los Angeles"/>
    <n v="398.96634390781162"/>
  </r>
  <r>
    <n v="1729"/>
    <n v="1354"/>
    <x v="183"/>
    <s v="New York"/>
    <n v="244.76404287838969"/>
  </r>
  <r>
    <n v="1730"/>
    <n v="1024"/>
    <x v="342"/>
    <s v="Chicago"/>
    <n v="367.83018496396528"/>
  </r>
  <r>
    <n v="1731"/>
    <n v="1302"/>
    <x v="69"/>
    <s v="San Francisco"/>
    <n v="204.51736288194351"/>
  </r>
  <r>
    <n v="1732"/>
    <n v="1405"/>
    <x v="65"/>
    <s v="New York"/>
    <n v="267.69048022692624"/>
  </r>
  <r>
    <n v="1733"/>
    <n v="1903"/>
    <x v="180"/>
    <s v="San Francisco"/>
    <n v="356.05190075256701"/>
  </r>
  <r>
    <n v="1734"/>
    <n v="1831"/>
    <x v="60"/>
    <s v="Los Angeles"/>
    <n v="36.523648082052375"/>
  </r>
  <r>
    <n v="1735"/>
    <n v="1791"/>
    <x v="234"/>
    <s v="New York"/>
    <n v="396.89850635884954"/>
  </r>
  <r>
    <n v="1736"/>
    <n v="1454"/>
    <x v="63"/>
    <s v="San Francisco"/>
    <n v="244.69795689994501"/>
  </r>
  <r>
    <n v="1737"/>
    <n v="1224"/>
    <x v="330"/>
    <s v="Los Angeles"/>
    <n v="79.613373224421821"/>
  </r>
  <r>
    <n v="1738"/>
    <n v="1947"/>
    <x v="39"/>
    <s v="New York"/>
    <n v="143.19475810989806"/>
  </r>
  <r>
    <n v="1739"/>
    <n v="1844"/>
    <x v="150"/>
    <s v="Chicago"/>
    <n v="241.11423676398155"/>
  </r>
  <r>
    <n v="1740"/>
    <n v="1231"/>
    <x v="361"/>
    <s v="Los Angeles"/>
    <n v="48.41708466799048"/>
  </r>
  <r>
    <n v="1741"/>
    <n v="1045"/>
    <x v="275"/>
    <s v="New York"/>
    <n v="403.76506239535092"/>
  </r>
  <r>
    <n v="1742"/>
    <n v="1887"/>
    <x v="330"/>
    <s v="New York"/>
    <n v="252.32775114328533"/>
  </r>
  <r>
    <n v="1743"/>
    <n v="1417"/>
    <x v="353"/>
    <s v="Los Angeles"/>
    <n v="399.91111089462021"/>
  </r>
  <r>
    <n v="1744"/>
    <n v="1487"/>
    <x v="40"/>
    <s v="San Francisco"/>
    <n v="475.23700889742599"/>
  </r>
  <r>
    <n v="1745"/>
    <n v="1785"/>
    <x v="164"/>
    <s v="Houston"/>
    <n v="13.752856705046586"/>
  </r>
  <r>
    <n v="1746"/>
    <n v="1162"/>
    <x v="173"/>
    <s v="New York"/>
    <n v="116.59938908224446"/>
  </r>
  <r>
    <n v="1747"/>
    <n v="1979"/>
    <x v="288"/>
    <s v="Chicago"/>
    <n v="447.78567053937377"/>
  </r>
  <r>
    <n v="1748"/>
    <n v="1224"/>
    <x v="164"/>
    <s v="New York"/>
    <n v="335.3985461408065"/>
  </r>
  <r>
    <n v="1749"/>
    <n v="1260"/>
    <x v="48"/>
    <s v="Chicago"/>
    <n v="75.500531831237893"/>
  </r>
  <r>
    <n v="1750"/>
    <n v="1375"/>
    <x v="355"/>
    <s v="Los Angeles"/>
    <n v="119.49346291061875"/>
  </r>
  <r>
    <n v="1751"/>
    <n v="1133"/>
    <x v="98"/>
    <s v="San Francisco"/>
    <n v="211.96022559711162"/>
  </r>
  <r>
    <n v="1752"/>
    <n v="1554"/>
    <x v="341"/>
    <s v="New York"/>
    <n v="467.55975458499182"/>
  </r>
  <r>
    <n v="1753"/>
    <n v="1871"/>
    <x v="286"/>
    <s v="New York"/>
    <n v="235.08042308093198"/>
  </r>
  <r>
    <n v="1754"/>
    <n v="1973"/>
    <x v="43"/>
    <s v="Chicago"/>
    <n v="86.491632377938018"/>
  </r>
  <r>
    <n v="1755"/>
    <n v="1534"/>
    <x v="168"/>
    <s v="Chicago"/>
    <n v="103.96331001507237"/>
  </r>
  <r>
    <n v="1756"/>
    <n v="1413"/>
    <x v="83"/>
    <s v="Los Angeles"/>
    <n v="42.758391257055585"/>
  </r>
  <r>
    <n v="1757"/>
    <n v="1596"/>
    <x v="66"/>
    <s v="Houston"/>
    <n v="25.026331122877995"/>
  </r>
  <r>
    <n v="1758"/>
    <n v="1085"/>
    <x v="40"/>
    <s v="Houston"/>
    <n v="309.96801998322741"/>
  </r>
  <r>
    <n v="1759"/>
    <n v="1384"/>
    <x v="194"/>
    <s v="Los Angeles"/>
    <n v="352.78453806607877"/>
  </r>
  <r>
    <n v="1760"/>
    <n v="1465"/>
    <x v="20"/>
    <s v="Houston"/>
    <n v="93.020935484935947"/>
  </r>
  <r>
    <n v="1761"/>
    <n v="1095"/>
    <x v="299"/>
    <s v="Chicago"/>
    <n v="10.536753051600519"/>
  </r>
  <r>
    <n v="1762"/>
    <n v="1632"/>
    <x v="92"/>
    <s v="Chicago"/>
    <n v="287.40713857577248"/>
  </r>
  <r>
    <n v="1763"/>
    <n v="1714"/>
    <x v="191"/>
    <s v="New York"/>
    <n v="143.19287374406161"/>
  </r>
  <r>
    <n v="1764"/>
    <n v="1048"/>
    <x v="314"/>
    <s v="Chicago"/>
    <n v="309.83617000034366"/>
  </r>
  <r>
    <n v="1765"/>
    <n v="1184"/>
    <x v="47"/>
    <s v="Los Angeles"/>
    <n v="138.75441122162491"/>
  </r>
  <r>
    <n v="1766"/>
    <n v="1796"/>
    <x v="168"/>
    <s v="Houston"/>
    <n v="92.919763426593818"/>
  </r>
  <r>
    <n v="1767"/>
    <n v="1699"/>
    <x v="194"/>
    <s v="New York"/>
    <n v="240.14763402128671"/>
  </r>
  <r>
    <n v="1768"/>
    <n v="1164"/>
    <x v="155"/>
    <s v="San Francisco"/>
    <n v="380.21135687358111"/>
  </r>
  <r>
    <n v="1769"/>
    <n v="1089"/>
    <x v="295"/>
    <s v="Houston"/>
    <n v="94.39074432931352"/>
  </r>
  <r>
    <n v="1770"/>
    <n v="1907"/>
    <x v="67"/>
    <s v="Houston"/>
    <n v="108.98512442734354"/>
  </r>
  <r>
    <n v="1771"/>
    <n v="1141"/>
    <x v="150"/>
    <s v="Chicago"/>
    <n v="189.02655217386891"/>
  </r>
  <r>
    <n v="1772"/>
    <n v="1201"/>
    <x v="35"/>
    <s v="San Francisco"/>
    <n v="60.669802152767353"/>
  </r>
  <r>
    <n v="1773"/>
    <n v="1055"/>
    <x v="312"/>
    <s v="New York"/>
    <n v="342.27182799711409"/>
  </r>
  <r>
    <n v="1774"/>
    <n v="1740"/>
    <x v="331"/>
    <s v="Los Angeles"/>
    <n v="68.891998831164869"/>
  </r>
  <r>
    <n v="1775"/>
    <n v="1584"/>
    <x v="100"/>
    <s v="Chicago"/>
    <n v="117.7837581648587"/>
  </r>
  <r>
    <n v="1776"/>
    <n v="1836"/>
    <x v="159"/>
    <s v="New York"/>
    <n v="91.639171826016479"/>
  </r>
  <r>
    <n v="1777"/>
    <n v="1589"/>
    <x v="338"/>
    <s v="Houston"/>
    <n v="179.22903916939464"/>
  </r>
  <r>
    <n v="1778"/>
    <n v="1043"/>
    <x v="96"/>
    <s v="Los Angeles"/>
    <n v="25.43176391755819"/>
  </r>
  <r>
    <n v="1779"/>
    <n v="1674"/>
    <x v="89"/>
    <s v="Chicago"/>
    <n v="456.25974897675695"/>
  </r>
  <r>
    <n v="1780"/>
    <n v="1894"/>
    <x v="8"/>
    <s v="Los Angeles"/>
    <n v="149.48372125682531"/>
  </r>
  <r>
    <n v="1781"/>
    <n v="1983"/>
    <x v="49"/>
    <s v="Houston"/>
    <n v="430.18742196958152"/>
  </r>
  <r>
    <n v="1782"/>
    <n v="1516"/>
    <x v="13"/>
    <s v="Chicago"/>
    <n v="278.09162415408747"/>
  </r>
  <r>
    <n v="1783"/>
    <n v="1797"/>
    <x v="236"/>
    <s v="Los Angeles"/>
    <n v="283.44787901262981"/>
  </r>
  <r>
    <n v="1784"/>
    <n v="1732"/>
    <x v="149"/>
    <s v="New York"/>
    <n v="276.89919690843459"/>
  </r>
  <r>
    <n v="1785"/>
    <n v="1688"/>
    <x v="116"/>
    <s v="San Francisco"/>
    <n v="231.13606795335903"/>
  </r>
  <r>
    <n v="1786"/>
    <n v="1382"/>
    <x v="118"/>
    <s v="San Francisco"/>
    <n v="175.19612327771958"/>
  </r>
  <r>
    <n v="1787"/>
    <n v="1529"/>
    <x v="133"/>
    <s v="Houston"/>
    <n v="467.8969876294799"/>
  </r>
  <r>
    <n v="1788"/>
    <n v="1189"/>
    <x v="343"/>
    <s v="New York"/>
    <n v="428.89829675812837"/>
  </r>
  <r>
    <n v="1789"/>
    <n v="1072"/>
    <x v="246"/>
    <s v="San Francisco"/>
    <n v="157.58343816662298"/>
  </r>
  <r>
    <n v="1790"/>
    <n v="1071"/>
    <x v="224"/>
    <s v="Los Angeles"/>
    <n v="24.112205348391008"/>
  </r>
  <r>
    <n v="1791"/>
    <n v="1942"/>
    <x v="241"/>
    <s v="New York"/>
    <n v="350.50072228661168"/>
  </r>
  <r>
    <n v="1792"/>
    <n v="1875"/>
    <x v="351"/>
    <s v="Chicago"/>
    <n v="466.04570864773058"/>
  </r>
  <r>
    <n v="1793"/>
    <n v="1950"/>
    <x v="154"/>
    <s v="New York"/>
    <n v="471.2652375962067"/>
  </r>
  <r>
    <n v="1794"/>
    <n v="1879"/>
    <x v="137"/>
    <s v="New York"/>
    <n v="467.52201507431215"/>
  </r>
  <r>
    <n v="1795"/>
    <n v="1889"/>
    <x v="256"/>
    <s v="Chicago"/>
    <n v="96.842754089047631"/>
  </r>
  <r>
    <n v="1796"/>
    <n v="1106"/>
    <x v="245"/>
    <s v="Los Angeles"/>
    <n v="494.81418781613053"/>
  </r>
  <r>
    <n v="1797"/>
    <n v="1043"/>
    <x v="194"/>
    <s v="San Francisco"/>
    <n v="273.84288480308044"/>
  </r>
  <r>
    <n v="1798"/>
    <n v="1727"/>
    <x v="132"/>
    <s v="Houston"/>
    <n v="385.36297189432139"/>
  </r>
  <r>
    <n v="1799"/>
    <n v="1785"/>
    <x v="260"/>
    <s v="New York"/>
    <n v="126.79365745409285"/>
  </r>
  <r>
    <n v="1800"/>
    <n v="1575"/>
    <x v="144"/>
    <s v="Los Angeles"/>
    <n v="376.90771760765705"/>
  </r>
  <r>
    <n v="1801"/>
    <n v="1113"/>
    <x v="61"/>
    <s v="Los Angeles"/>
    <n v="474.38939504699817"/>
  </r>
  <r>
    <n v="1802"/>
    <n v="1301"/>
    <x v="283"/>
    <s v="Los Angeles"/>
    <n v="256.41523642285733"/>
  </r>
  <r>
    <n v="1803"/>
    <n v="1496"/>
    <x v="5"/>
    <s v="New York"/>
    <n v="236.640649990952"/>
  </r>
  <r>
    <n v="1804"/>
    <n v="1409"/>
    <x v="327"/>
    <s v="San Francisco"/>
    <n v="24.15315273013201"/>
  </r>
  <r>
    <n v="1805"/>
    <n v="1427"/>
    <x v="201"/>
    <s v="Chicago"/>
    <n v="199.93349340346472"/>
  </r>
  <r>
    <n v="1806"/>
    <n v="1598"/>
    <x v="147"/>
    <s v="Los Angeles"/>
    <n v="316.8654115913929"/>
  </r>
  <r>
    <n v="1807"/>
    <n v="1461"/>
    <x v="215"/>
    <s v="Houston"/>
    <n v="55.538014235814558"/>
  </r>
  <r>
    <n v="1808"/>
    <n v="1818"/>
    <x v="132"/>
    <s v="San Francisco"/>
    <n v="174.34620081337781"/>
  </r>
  <r>
    <n v="1809"/>
    <n v="1853"/>
    <x v="5"/>
    <s v="New York"/>
    <n v="469.62083992560002"/>
  </r>
  <r>
    <n v="1810"/>
    <n v="1723"/>
    <x v="155"/>
    <s v="Chicago"/>
    <n v="330.07252437141756"/>
  </r>
  <r>
    <n v="1811"/>
    <n v="1433"/>
    <x v="178"/>
    <s v="Houston"/>
    <n v="97.85929128373931"/>
  </r>
  <r>
    <n v="1812"/>
    <n v="1678"/>
    <x v="276"/>
    <s v="Houston"/>
    <n v="412.32558569818457"/>
  </r>
  <r>
    <n v="1813"/>
    <n v="1383"/>
    <x v="107"/>
    <s v="Houston"/>
    <n v="376.91922495058606"/>
  </r>
  <r>
    <n v="1814"/>
    <n v="1560"/>
    <x v="62"/>
    <s v="Chicago"/>
    <n v="333.228126461751"/>
  </r>
  <r>
    <n v="1815"/>
    <n v="1648"/>
    <x v="227"/>
    <s v="New York"/>
    <n v="294.67237927753723"/>
  </r>
  <r>
    <n v="1816"/>
    <n v="1752"/>
    <x v="182"/>
    <s v="New York"/>
    <n v="213.21544565548345"/>
  </r>
  <r>
    <n v="1817"/>
    <n v="1765"/>
    <x v="44"/>
    <s v="New York"/>
    <n v="29.102649246374046"/>
  </r>
  <r>
    <n v="1818"/>
    <n v="1195"/>
    <x v="323"/>
    <s v="Los Angeles"/>
    <n v="179.26790354252708"/>
  </r>
  <r>
    <n v="1819"/>
    <n v="1561"/>
    <x v="174"/>
    <s v="San Francisco"/>
    <n v="194.06745947900504"/>
  </r>
  <r>
    <n v="1820"/>
    <n v="1149"/>
    <x v="269"/>
    <s v="New York"/>
    <n v="76.710739829256354"/>
  </r>
  <r>
    <n v="1821"/>
    <n v="1716"/>
    <x v="37"/>
    <s v="New York"/>
    <n v="61.263681626560995"/>
  </r>
  <r>
    <n v="1822"/>
    <n v="1890"/>
    <x v="300"/>
    <s v="New York"/>
    <n v="316.86454307399538"/>
  </r>
  <r>
    <n v="1823"/>
    <n v="1834"/>
    <x v="237"/>
    <s v="New York"/>
    <n v="261.65594503668871"/>
  </r>
  <r>
    <n v="1824"/>
    <n v="1332"/>
    <x v="73"/>
    <s v="Los Angeles"/>
    <n v="30.054752507174339"/>
  </r>
  <r>
    <n v="1825"/>
    <n v="1087"/>
    <x v="237"/>
    <s v="San Francisco"/>
    <n v="391.1341986429191"/>
  </r>
  <r>
    <n v="1826"/>
    <n v="1731"/>
    <x v="131"/>
    <s v="Houston"/>
    <n v="314.87956563474467"/>
  </r>
  <r>
    <n v="1827"/>
    <n v="1012"/>
    <x v="283"/>
    <s v="Chicago"/>
    <n v="213.96275971383699"/>
  </r>
  <r>
    <n v="1828"/>
    <n v="1385"/>
    <x v="225"/>
    <s v="San Francisco"/>
    <n v="67.733648027813388"/>
  </r>
  <r>
    <n v="1829"/>
    <n v="1707"/>
    <x v="320"/>
    <s v="Houston"/>
    <n v="274.16108836720048"/>
  </r>
  <r>
    <n v="1830"/>
    <n v="1659"/>
    <x v="228"/>
    <s v="New York"/>
    <n v="82.244753914731348"/>
  </r>
  <r>
    <n v="1831"/>
    <n v="1226"/>
    <x v="251"/>
    <s v="Los Angeles"/>
    <n v="429.41132453473796"/>
  </r>
  <r>
    <n v="1832"/>
    <n v="1629"/>
    <x v="355"/>
    <s v="San Francisco"/>
    <n v="101.16939397220703"/>
  </r>
  <r>
    <n v="1833"/>
    <n v="1263"/>
    <x v="270"/>
    <s v="Los Angeles"/>
    <n v="66.351490739805456"/>
  </r>
  <r>
    <n v="1834"/>
    <n v="1737"/>
    <x v="113"/>
    <s v="Houston"/>
    <n v="34.543759898535498"/>
  </r>
  <r>
    <n v="1835"/>
    <n v="1419"/>
    <x v="197"/>
    <s v="Chicago"/>
    <n v="326.79785108036083"/>
  </r>
  <r>
    <n v="1836"/>
    <n v="1663"/>
    <x v="164"/>
    <s v="Chicago"/>
    <n v="120.55682441065117"/>
  </r>
  <r>
    <n v="1837"/>
    <n v="1684"/>
    <x v="64"/>
    <s v="San Francisco"/>
    <n v="62.784961880296109"/>
  </r>
  <r>
    <n v="1838"/>
    <n v="1723"/>
    <x v="331"/>
    <s v="New York"/>
    <n v="341.37548186263427"/>
  </r>
  <r>
    <n v="1839"/>
    <n v="1244"/>
    <x v="10"/>
    <s v="Los Angeles"/>
    <n v="72.921527433058671"/>
  </r>
  <r>
    <n v="1840"/>
    <n v="1200"/>
    <x v="262"/>
    <s v="Los Angeles"/>
    <n v="469.79419430939117"/>
  </r>
  <r>
    <n v="1841"/>
    <n v="1605"/>
    <x v="226"/>
    <s v="Los Angeles"/>
    <n v="377.20294848325705"/>
  </r>
  <r>
    <n v="1842"/>
    <n v="1767"/>
    <x v="2"/>
    <s v="Los Angeles"/>
    <n v="322.65167664740591"/>
  </r>
  <r>
    <n v="1843"/>
    <n v="1771"/>
    <x v="88"/>
    <s v="San Francisco"/>
    <n v="246.32440439396987"/>
  </r>
  <r>
    <n v="1844"/>
    <n v="1814"/>
    <x v="306"/>
    <s v="San Francisco"/>
    <n v="235.64535030613749"/>
  </r>
  <r>
    <n v="1845"/>
    <n v="1694"/>
    <x v="282"/>
    <s v="San Francisco"/>
    <n v="70.148816062517383"/>
  </r>
  <r>
    <n v="1846"/>
    <n v="1301"/>
    <x v="293"/>
    <s v="Los Angeles"/>
    <n v="215.38091144024577"/>
  </r>
  <r>
    <n v="1847"/>
    <n v="1228"/>
    <x v="123"/>
    <s v="San Francisco"/>
    <n v="159.38834750589015"/>
  </r>
  <r>
    <n v="1848"/>
    <n v="1481"/>
    <x v="338"/>
    <s v="New York"/>
    <n v="14.157652915151427"/>
  </r>
  <r>
    <n v="1849"/>
    <n v="1722"/>
    <x v="222"/>
    <s v="New York"/>
    <n v="196.06207166656648"/>
  </r>
  <r>
    <n v="1850"/>
    <n v="1086"/>
    <x v="353"/>
    <s v="New York"/>
    <n v="245.53063841466718"/>
  </r>
  <r>
    <n v="1851"/>
    <n v="1376"/>
    <x v="311"/>
    <s v="Chicago"/>
    <n v="216.21798064018765"/>
  </r>
  <r>
    <n v="1852"/>
    <n v="1913"/>
    <x v="151"/>
    <s v="Los Angeles"/>
    <n v="328.338758491703"/>
  </r>
  <r>
    <n v="1853"/>
    <n v="1345"/>
    <x v="187"/>
    <s v="Houston"/>
    <n v="474.18692903990529"/>
  </r>
  <r>
    <n v="1854"/>
    <n v="1240"/>
    <x v="226"/>
    <s v="Chicago"/>
    <n v="95.826223998508596"/>
  </r>
  <r>
    <n v="1855"/>
    <n v="1061"/>
    <x v="14"/>
    <s v="Chicago"/>
    <n v="23.438454645548141"/>
  </r>
  <r>
    <n v="1856"/>
    <n v="1744"/>
    <x v="104"/>
    <s v="Chicago"/>
    <n v="248.6647136010626"/>
  </r>
  <r>
    <n v="1857"/>
    <n v="1978"/>
    <x v="180"/>
    <s v="San Francisco"/>
    <n v="95.209359917790792"/>
  </r>
  <r>
    <n v="1858"/>
    <n v="1536"/>
    <x v="91"/>
    <s v="Los Angeles"/>
    <n v="346.91054668283164"/>
  </r>
  <r>
    <n v="1859"/>
    <n v="1846"/>
    <x v="232"/>
    <s v="New York"/>
    <n v="65.846021786535076"/>
  </r>
  <r>
    <n v="1860"/>
    <n v="1513"/>
    <x v="180"/>
    <s v="Los Angeles"/>
    <n v="344.75063246183726"/>
  </r>
  <r>
    <n v="1861"/>
    <n v="1029"/>
    <x v="231"/>
    <s v="New York"/>
    <n v="76.440063749006725"/>
  </r>
  <r>
    <n v="1862"/>
    <n v="1636"/>
    <x v="283"/>
    <s v="Los Angeles"/>
    <n v="308.33620299097294"/>
  </r>
  <r>
    <n v="1863"/>
    <n v="1558"/>
    <x v="53"/>
    <s v="San Francisco"/>
    <n v="425.13244261920943"/>
  </r>
  <r>
    <n v="1864"/>
    <n v="1125"/>
    <x v="309"/>
    <s v="New York"/>
    <n v="20.93327892676087"/>
  </r>
  <r>
    <n v="1865"/>
    <n v="1683"/>
    <x v="274"/>
    <s v="Chicago"/>
    <n v="359.28687033378162"/>
  </r>
  <r>
    <n v="1866"/>
    <n v="1564"/>
    <x v="255"/>
    <s v="San Francisco"/>
    <n v="134.01535661969078"/>
  </r>
  <r>
    <n v="1867"/>
    <n v="1560"/>
    <x v="136"/>
    <s v="San Francisco"/>
    <n v="398.68048312083755"/>
  </r>
  <r>
    <n v="1868"/>
    <n v="1795"/>
    <x v="249"/>
    <s v="Chicago"/>
    <n v="285.79886915443637"/>
  </r>
  <r>
    <n v="1869"/>
    <n v="1209"/>
    <x v="311"/>
    <s v="New York"/>
    <n v="71.925548079435956"/>
  </r>
  <r>
    <n v="1870"/>
    <n v="1652"/>
    <x v="328"/>
    <s v="New York"/>
    <n v="407.47724488492469"/>
  </r>
  <r>
    <n v="1871"/>
    <n v="1025"/>
    <x v="116"/>
    <s v="Houston"/>
    <n v="78.90317800456036"/>
  </r>
  <r>
    <n v="1872"/>
    <n v="1218"/>
    <x v="221"/>
    <s v="Chicago"/>
    <n v="414.22299380446998"/>
  </r>
  <r>
    <n v="1873"/>
    <n v="1464"/>
    <x v="322"/>
    <s v="Los Angeles"/>
    <n v="56.860491712174628"/>
  </r>
  <r>
    <n v="1874"/>
    <n v="1970"/>
    <x v="107"/>
    <s v="Houston"/>
    <n v="228.06570239661636"/>
  </r>
  <r>
    <n v="1875"/>
    <n v="1332"/>
    <x v="7"/>
    <s v="Los Angeles"/>
    <n v="161.96152438058868"/>
  </r>
  <r>
    <n v="1876"/>
    <n v="1055"/>
    <x v="170"/>
    <s v="Houston"/>
    <n v="227.86810774923862"/>
  </r>
  <r>
    <n v="1877"/>
    <n v="1420"/>
    <x v="194"/>
    <s v="New York"/>
    <n v="218.18417382233721"/>
  </r>
  <r>
    <n v="1878"/>
    <n v="1807"/>
    <x v="185"/>
    <s v="Houston"/>
    <n v="67.373089060467578"/>
  </r>
  <r>
    <n v="1879"/>
    <n v="1230"/>
    <x v="261"/>
    <s v="San Francisco"/>
    <n v="88.013712225221525"/>
  </r>
  <r>
    <n v="1880"/>
    <n v="1946"/>
    <x v="274"/>
    <s v="New York"/>
    <n v="203.46201982866035"/>
  </r>
  <r>
    <n v="1881"/>
    <n v="1255"/>
    <x v="211"/>
    <s v="San Francisco"/>
    <n v="37.087183324234317"/>
  </r>
  <r>
    <n v="1882"/>
    <n v="1532"/>
    <x v="225"/>
    <s v="New York"/>
    <n v="267.54018152894128"/>
  </r>
  <r>
    <n v="1883"/>
    <n v="1738"/>
    <x v="300"/>
    <s v="Los Angeles"/>
    <n v="195.54498427455317"/>
  </r>
  <r>
    <n v="1884"/>
    <n v="1581"/>
    <x v="168"/>
    <s v="San Francisco"/>
    <n v="459.13645385966004"/>
  </r>
  <r>
    <n v="1885"/>
    <n v="1286"/>
    <x v="141"/>
    <s v="Chicago"/>
    <n v="348.58647109178747"/>
  </r>
  <r>
    <n v="1886"/>
    <n v="1465"/>
    <x v="290"/>
    <s v="Houston"/>
    <n v="150.85799121040537"/>
  </r>
  <r>
    <n v="1887"/>
    <n v="1193"/>
    <x v="9"/>
    <s v="Los Angeles"/>
    <n v="336.72977607068128"/>
  </r>
  <r>
    <n v="1888"/>
    <n v="1019"/>
    <x v="237"/>
    <s v="Houston"/>
    <n v="113.05557337473651"/>
  </r>
  <r>
    <n v="1889"/>
    <n v="1674"/>
    <x v="197"/>
    <s v="Chicago"/>
    <n v="284.34995548261162"/>
  </r>
  <r>
    <n v="1890"/>
    <n v="1190"/>
    <x v="300"/>
    <s v="New York"/>
    <n v="355.58990066208196"/>
  </r>
  <r>
    <n v="1891"/>
    <n v="1817"/>
    <x v="191"/>
    <s v="Houston"/>
    <n v="225.09402944822756"/>
  </r>
  <r>
    <n v="1892"/>
    <n v="1947"/>
    <x v="95"/>
    <s v="San Francisco"/>
    <n v="301.20347008744596"/>
  </r>
  <r>
    <n v="1893"/>
    <n v="1772"/>
    <x v="323"/>
    <s v="Houston"/>
    <n v="384.55089881096012"/>
  </r>
  <r>
    <n v="1894"/>
    <n v="1326"/>
    <x v="165"/>
    <s v="New York"/>
    <n v="164.01455227150632"/>
  </r>
  <r>
    <n v="1895"/>
    <n v="1754"/>
    <x v="246"/>
    <s v="Los Angeles"/>
    <n v="447.88228422522531"/>
  </r>
  <r>
    <n v="1896"/>
    <n v="1301"/>
    <x v="125"/>
    <s v="Houston"/>
    <n v="322.87359064011889"/>
  </r>
  <r>
    <n v="1897"/>
    <n v="1940"/>
    <x v="294"/>
    <s v="Houston"/>
    <n v="81.88963935100692"/>
  </r>
  <r>
    <n v="1898"/>
    <n v="1448"/>
    <x v="260"/>
    <s v="San Francisco"/>
    <n v="71.470119714998461"/>
  </r>
  <r>
    <n v="1899"/>
    <n v="1511"/>
    <x v="88"/>
    <s v="Los Angeles"/>
    <n v="21.797282869708315"/>
  </r>
  <r>
    <n v="1900"/>
    <n v="1276"/>
    <x v="239"/>
    <s v="Los Angeles"/>
    <n v="82.466212083713003"/>
  </r>
  <r>
    <n v="1901"/>
    <n v="1803"/>
    <x v="217"/>
    <s v="Chicago"/>
    <n v="254.65660601724861"/>
  </r>
  <r>
    <n v="1902"/>
    <n v="1069"/>
    <x v="114"/>
    <s v="Chicago"/>
    <n v="314.38798852004936"/>
  </r>
  <r>
    <n v="1903"/>
    <n v="1343"/>
    <x v="336"/>
    <s v="San Francisco"/>
    <n v="45.38863867030809"/>
  </r>
  <r>
    <n v="1904"/>
    <n v="1173"/>
    <x v="90"/>
    <s v="Chicago"/>
    <n v="5.7179140548731722"/>
  </r>
  <r>
    <n v="1905"/>
    <n v="1670"/>
    <x v="221"/>
    <s v="Houston"/>
    <n v="327.11025813658745"/>
  </r>
  <r>
    <n v="1906"/>
    <n v="1062"/>
    <x v="42"/>
    <s v="New York"/>
    <n v="255.43653811994619"/>
  </r>
  <r>
    <n v="1907"/>
    <n v="1537"/>
    <x v="133"/>
    <s v="Chicago"/>
    <n v="391.53304391385552"/>
  </r>
  <r>
    <n v="1908"/>
    <n v="1859"/>
    <x v="246"/>
    <s v="San Francisco"/>
    <n v="314.5116437090424"/>
  </r>
  <r>
    <n v="1909"/>
    <n v="1460"/>
    <x v="91"/>
    <s v="Chicago"/>
    <n v="9.3531852902895309"/>
  </r>
  <r>
    <n v="1910"/>
    <n v="1543"/>
    <x v="43"/>
    <s v="New York"/>
    <n v="314.87548621799903"/>
  </r>
  <r>
    <n v="1911"/>
    <n v="1128"/>
    <x v="260"/>
    <s v="New York"/>
    <n v="240.66190219570987"/>
  </r>
  <r>
    <n v="1912"/>
    <n v="1371"/>
    <x v="148"/>
    <s v="Houston"/>
    <n v="148.43520821095453"/>
  </r>
  <r>
    <n v="1913"/>
    <n v="1821"/>
    <x v="279"/>
    <s v="San Francisco"/>
    <n v="455.59667603017419"/>
  </r>
  <r>
    <n v="1914"/>
    <n v="1721"/>
    <x v="173"/>
    <s v="Houston"/>
    <n v="331.67486189431344"/>
  </r>
  <r>
    <n v="1915"/>
    <n v="1753"/>
    <x v="211"/>
    <s v="New York"/>
    <n v="308.72201419619091"/>
  </r>
  <r>
    <n v="1916"/>
    <n v="1051"/>
    <x v="185"/>
    <s v="Chicago"/>
    <n v="309.14789005266329"/>
  </r>
  <r>
    <n v="1917"/>
    <n v="1304"/>
    <x v="91"/>
    <s v="Chicago"/>
    <n v="382.59483965971361"/>
  </r>
  <r>
    <n v="1918"/>
    <n v="1911"/>
    <x v="210"/>
    <s v="Los Angeles"/>
    <n v="410.71777579657027"/>
  </r>
  <r>
    <n v="1919"/>
    <n v="1678"/>
    <x v="149"/>
    <s v="Chicago"/>
    <n v="27.995754710806587"/>
  </r>
  <r>
    <n v="1920"/>
    <n v="1552"/>
    <x v="254"/>
    <s v="Chicago"/>
    <n v="377.44776381373543"/>
  </r>
  <r>
    <n v="1921"/>
    <n v="1938"/>
    <x v="357"/>
    <s v="Los Angeles"/>
    <n v="255.51736731752331"/>
  </r>
  <r>
    <n v="1922"/>
    <n v="1724"/>
    <x v="326"/>
    <s v="San Francisco"/>
    <n v="318.03104425297141"/>
  </r>
  <r>
    <n v="1923"/>
    <n v="1279"/>
    <x v="180"/>
    <s v="San Francisco"/>
    <n v="5.8887091760388603"/>
  </r>
  <r>
    <n v="1924"/>
    <n v="1798"/>
    <x v="188"/>
    <s v="San Francisco"/>
    <n v="384.25321057054344"/>
  </r>
  <r>
    <n v="1925"/>
    <n v="1265"/>
    <x v="218"/>
    <s v="San Francisco"/>
    <n v="388.48310802783868"/>
  </r>
  <r>
    <n v="1926"/>
    <n v="1303"/>
    <x v="243"/>
    <s v="Houston"/>
    <n v="290.61875089735219"/>
  </r>
  <r>
    <n v="1927"/>
    <n v="1583"/>
    <x v="111"/>
    <s v="Chicago"/>
    <n v="473.33885524243254"/>
  </r>
  <r>
    <n v="1928"/>
    <n v="1005"/>
    <x v="316"/>
    <s v="New York"/>
    <n v="439.78767206484025"/>
  </r>
  <r>
    <n v="1929"/>
    <n v="1554"/>
    <x v="2"/>
    <s v="Los Angeles"/>
    <n v="407.35382125293228"/>
  </r>
  <r>
    <n v="1930"/>
    <n v="1476"/>
    <x v="343"/>
    <s v="San Francisco"/>
    <n v="491.76030675407657"/>
  </r>
  <r>
    <n v="1931"/>
    <n v="1289"/>
    <x v="156"/>
    <s v="San Francisco"/>
    <n v="245.76545116296856"/>
  </r>
  <r>
    <n v="1932"/>
    <n v="1239"/>
    <x v="147"/>
    <s v="New York"/>
    <n v="159.9729246604806"/>
  </r>
  <r>
    <n v="1933"/>
    <n v="1360"/>
    <x v="83"/>
    <s v="San Francisco"/>
    <n v="161.71396231003874"/>
  </r>
  <r>
    <n v="1934"/>
    <n v="1374"/>
    <x v="327"/>
    <s v="Los Angeles"/>
    <n v="168.88488406249525"/>
  </r>
  <r>
    <n v="1935"/>
    <n v="1082"/>
    <x v="166"/>
    <s v="San Francisco"/>
    <n v="150.41718028082335"/>
  </r>
  <r>
    <n v="1936"/>
    <n v="1730"/>
    <x v="70"/>
    <s v="San Francisco"/>
    <n v="332.71460052536082"/>
  </r>
  <r>
    <n v="1937"/>
    <n v="1886"/>
    <x v="124"/>
    <s v="Los Angeles"/>
    <n v="326.75285403693181"/>
  </r>
  <r>
    <n v="1938"/>
    <n v="1330"/>
    <x v="152"/>
    <s v="Houston"/>
    <n v="161.31137174818065"/>
  </r>
  <r>
    <n v="1939"/>
    <n v="1497"/>
    <x v="54"/>
    <s v="San Francisco"/>
    <n v="253.82269052138017"/>
  </r>
  <r>
    <n v="1940"/>
    <n v="1304"/>
    <x v="250"/>
    <s v="Chicago"/>
    <n v="468.47281402081614"/>
  </r>
  <r>
    <n v="1941"/>
    <n v="1787"/>
    <x v="156"/>
    <s v="Chicago"/>
    <n v="472.81732782721497"/>
  </r>
  <r>
    <n v="1942"/>
    <n v="1273"/>
    <x v="340"/>
    <s v="New York"/>
    <n v="282.19755777617291"/>
  </r>
  <r>
    <n v="1943"/>
    <n v="1408"/>
    <x v="339"/>
    <s v="San Francisco"/>
    <n v="357.23951533594078"/>
  </r>
  <r>
    <n v="1944"/>
    <n v="1782"/>
    <x v="286"/>
    <s v="Houston"/>
    <n v="252.22489198225318"/>
  </r>
  <r>
    <n v="1945"/>
    <n v="1198"/>
    <x v="65"/>
    <s v="San Francisco"/>
    <n v="64.325084231880098"/>
  </r>
  <r>
    <n v="1946"/>
    <n v="1294"/>
    <x v="58"/>
    <s v="San Francisco"/>
    <n v="107.10713234706526"/>
  </r>
  <r>
    <n v="1947"/>
    <n v="1364"/>
    <x v="195"/>
    <s v="Chicago"/>
    <n v="131.9796347916708"/>
  </r>
  <r>
    <n v="1948"/>
    <n v="1592"/>
    <x v="152"/>
    <s v="Chicago"/>
    <n v="224.85890438872482"/>
  </r>
  <r>
    <n v="1949"/>
    <n v="1322"/>
    <x v="173"/>
    <s v="Chicago"/>
    <n v="317.65181979652931"/>
  </r>
  <r>
    <n v="1950"/>
    <n v="1488"/>
    <x v="270"/>
    <s v="Los Angeles"/>
    <n v="448.89288200569757"/>
  </r>
  <r>
    <n v="1951"/>
    <n v="1848"/>
    <x v="85"/>
    <s v="Chicago"/>
    <n v="364.55782449978653"/>
  </r>
  <r>
    <n v="1952"/>
    <n v="1011"/>
    <x v="338"/>
    <s v="Los Angeles"/>
    <n v="294.09988842631009"/>
  </r>
  <r>
    <n v="1953"/>
    <n v="1259"/>
    <x v="2"/>
    <s v="San Francisco"/>
    <n v="93.388360254903688"/>
  </r>
  <r>
    <n v="1954"/>
    <n v="1521"/>
    <x v="35"/>
    <s v="Chicago"/>
    <n v="134.41762142018686"/>
  </r>
  <r>
    <n v="1955"/>
    <n v="1331"/>
    <x v="15"/>
    <s v="Chicago"/>
    <n v="118.17184376088989"/>
  </r>
  <r>
    <n v="1956"/>
    <n v="1749"/>
    <x v="94"/>
    <s v="Chicago"/>
    <n v="404.9595396338276"/>
  </r>
  <r>
    <n v="1957"/>
    <n v="1362"/>
    <x v="339"/>
    <s v="New York"/>
    <n v="176.48513650792836"/>
  </r>
  <r>
    <n v="1958"/>
    <n v="1655"/>
    <x v="43"/>
    <s v="Chicago"/>
    <n v="352.72140220342874"/>
  </r>
  <r>
    <n v="1959"/>
    <n v="1263"/>
    <x v="0"/>
    <s v="San Francisco"/>
    <n v="355.9183500803569"/>
  </r>
  <r>
    <n v="1960"/>
    <n v="1811"/>
    <x v="238"/>
    <s v="New York"/>
    <n v="457.79276100377905"/>
  </r>
  <r>
    <n v="1961"/>
    <n v="1750"/>
    <x v="218"/>
    <s v="San Francisco"/>
    <n v="483.27305083264588"/>
  </r>
  <r>
    <n v="1962"/>
    <n v="1984"/>
    <x v="172"/>
    <s v="Los Angeles"/>
    <n v="274.32872383732922"/>
  </r>
  <r>
    <n v="1963"/>
    <n v="1599"/>
    <x v="316"/>
    <s v="San Francisco"/>
    <n v="131.18070225439803"/>
  </r>
  <r>
    <n v="1964"/>
    <n v="1549"/>
    <x v="271"/>
    <s v="Houston"/>
    <n v="83.712347503928825"/>
  </r>
  <r>
    <n v="1965"/>
    <n v="1201"/>
    <x v="124"/>
    <s v="Chicago"/>
    <n v="445.36287458170858"/>
  </r>
  <r>
    <n v="1966"/>
    <n v="1244"/>
    <x v="148"/>
    <s v="San Francisco"/>
    <n v="296.45374639442099"/>
  </r>
  <r>
    <n v="1967"/>
    <n v="1341"/>
    <x v="326"/>
    <s v="Chicago"/>
    <n v="282.72643389932711"/>
  </r>
  <r>
    <n v="1968"/>
    <n v="1730"/>
    <x v="187"/>
    <s v="San Francisco"/>
    <n v="475.88054107287513"/>
  </r>
  <r>
    <n v="1969"/>
    <n v="1652"/>
    <x v="240"/>
    <s v="Chicago"/>
    <n v="161.93773293196159"/>
  </r>
  <r>
    <n v="1970"/>
    <n v="1798"/>
    <x v="195"/>
    <s v="San Francisco"/>
    <n v="86.640791301267996"/>
  </r>
  <r>
    <n v="1971"/>
    <n v="1706"/>
    <x v="112"/>
    <s v="San Francisco"/>
    <n v="405.82261016118349"/>
  </r>
  <r>
    <n v="1972"/>
    <n v="1292"/>
    <x v="272"/>
    <s v="Houston"/>
    <n v="94.251181704355986"/>
  </r>
  <r>
    <n v="1973"/>
    <n v="1297"/>
    <x v="202"/>
    <s v="San Francisco"/>
    <n v="247.04077281282756"/>
  </r>
  <r>
    <n v="1974"/>
    <n v="1223"/>
    <x v="113"/>
    <s v="San Francisco"/>
    <n v="410.1997452130791"/>
  </r>
  <r>
    <n v="1975"/>
    <n v="1578"/>
    <x v="124"/>
    <s v="San Francisco"/>
    <n v="417.58340693966403"/>
  </r>
  <r>
    <n v="1976"/>
    <n v="1931"/>
    <x v="16"/>
    <s v="New York"/>
    <n v="93.04098220568514"/>
  </r>
  <r>
    <n v="1977"/>
    <n v="1796"/>
    <x v="332"/>
    <s v="Chicago"/>
    <n v="123.36690493911736"/>
  </r>
  <r>
    <n v="1978"/>
    <n v="1790"/>
    <x v="87"/>
    <s v="San Francisco"/>
    <n v="206.05150542417127"/>
  </r>
  <r>
    <n v="1979"/>
    <n v="1644"/>
    <x v="33"/>
    <s v="New York"/>
    <n v="218.46484287287652"/>
  </r>
  <r>
    <n v="1980"/>
    <n v="1368"/>
    <x v="88"/>
    <s v="San Francisco"/>
    <n v="367.49066201718358"/>
  </r>
  <r>
    <n v="1981"/>
    <n v="1998"/>
    <x v="197"/>
    <s v="Chicago"/>
    <n v="492.97243073862455"/>
  </r>
  <r>
    <n v="1982"/>
    <n v="1939"/>
    <x v="18"/>
    <s v="San Francisco"/>
    <n v="155.22627218475125"/>
  </r>
  <r>
    <n v="1983"/>
    <n v="1457"/>
    <x v="319"/>
    <s v="Houston"/>
    <n v="380.29497488450778"/>
  </r>
  <r>
    <n v="1984"/>
    <n v="1296"/>
    <x v="149"/>
    <s v="Houston"/>
    <n v="51.847980419735777"/>
  </r>
  <r>
    <n v="1985"/>
    <n v="1033"/>
    <x v="9"/>
    <s v="Chicago"/>
    <n v="420.12046765156447"/>
  </r>
  <r>
    <n v="1986"/>
    <n v="1531"/>
    <x v="170"/>
    <s v="Chicago"/>
    <n v="293.08191125524161"/>
  </r>
  <r>
    <n v="1987"/>
    <n v="1997"/>
    <x v="314"/>
    <s v="Houston"/>
    <n v="448.66023943473107"/>
  </r>
  <r>
    <n v="1988"/>
    <n v="1980"/>
    <x v="87"/>
    <s v="Chicago"/>
    <n v="97.673397403978342"/>
  </r>
  <r>
    <n v="1989"/>
    <n v="1462"/>
    <x v="291"/>
    <s v="Houston"/>
    <n v="56.128564009387929"/>
  </r>
  <r>
    <n v="1990"/>
    <n v="1017"/>
    <x v="10"/>
    <s v="New York"/>
    <n v="277.41548968356983"/>
  </r>
  <r>
    <n v="1991"/>
    <n v="1318"/>
    <x v="270"/>
    <s v="New York"/>
    <n v="313.75957541724347"/>
  </r>
  <r>
    <n v="1992"/>
    <n v="1382"/>
    <x v="248"/>
    <s v="Houston"/>
    <n v="47.426725245659853"/>
  </r>
  <r>
    <n v="1993"/>
    <n v="1952"/>
    <x v="89"/>
    <s v="Los Angeles"/>
    <n v="65.066243793971722"/>
  </r>
  <r>
    <n v="1994"/>
    <n v="1574"/>
    <x v="90"/>
    <s v="Los Angeles"/>
    <n v="39.121387896901794"/>
  </r>
  <r>
    <n v="1995"/>
    <n v="1206"/>
    <x v="181"/>
    <s v="Los Angeles"/>
    <n v="261.37644881538387"/>
  </r>
  <r>
    <n v="1996"/>
    <n v="1981"/>
    <x v="36"/>
    <s v="San Francisco"/>
    <n v="470.64063450207777"/>
  </r>
  <r>
    <n v="1997"/>
    <n v="1426"/>
    <x v="110"/>
    <s v="Los Angeles"/>
    <n v="337.85023638294342"/>
  </r>
  <r>
    <n v="1998"/>
    <n v="1332"/>
    <x v="181"/>
    <s v="Chicago"/>
    <n v="383.48323347965942"/>
  </r>
  <r>
    <n v="1999"/>
    <n v="1925"/>
    <x v="173"/>
    <s v="San Francisco"/>
    <n v="31.826579657212019"/>
  </r>
  <r>
    <n v="2000"/>
    <n v="1903"/>
    <x v="20"/>
    <s v="Los Angeles"/>
    <n v="443.60330121541807"/>
  </r>
  <r>
    <n v="2001"/>
    <n v="1591"/>
    <x v="91"/>
    <s v="New York"/>
    <n v="157.25607150331331"/>
  </r>
  <r>
    <n v="2002"/>
    <n v="1152"/>
    <x v="116"/>
    <s v="Chicago"/>
    <n v="219.93300263266397"/>
  </r>
  <r>
    <n v="2003"/>
    <n v="1922"/>
    <x v="166"/>
    <s v="Chicago"/>
    <n v="299.60789438631525"/>
  </r>
  <r>
    <n v="2004"/>
    <n v="1112"/>
    <x v="175"/>
    <s v="San Francisco"/>
    <n v="457.09480986133673"/>
  </r>
  <r>
    <n v="2005"/>
    <n v="1369"/>
    <x v="196"/>
    <s v="New York"/>
    <n v="317.1560147205667"/>
  </r>
  <r>
    <n v="2006"/>
    <n v="1242"/>
    <x v="267"/>
    <s v="San Francisco"/>
    <n v="210.95069901168037"/>
  </r>
  <r>
    <n v="2007"/>
    <n v="1429"/>
    <x v="15"/>
    <s v="Chicago"/>
    <n v="399.98338170723315"/>
  </r>
  <r>
    <n v="2008"/>
    <n v="1949"/>
    <x v="29"/>
    <s v="Chicago"/>
    <n v="312.12459177308926"/>
  </r>
  <r>
    <n v="2009"/>
    <n v="1276"/>
    <x v="253"/>
    <s v="Houston"/>
    <n v="109.51751271527934"/>
  </r>
  <r>
    <n v="2010"/>
    <n v="1685"/>
    <x v="28"/>
    <s v="Los Angeles"/>
    <n v="223.24138921796106"/>
  </r>
  <r>
    <n v="2011"/>
    <n v="1474"/>
    <x v="76"/>
    <s v="San Francisco"/>
    <n v="349.94286678456359"/>
  </r>
  <r>
    <n v="2012"/>
    <n v="1683"/>
    <x v="13"/>
    <s v="Chicago"/>
    <n v="235.71443434293747"/>
  </r>
  <r>
    <n v="2013"/>
    <n v="1291"/>
    <x v="203"/>
    <s v="New York"/>
    <n v="490.49456753245465"/>
  </r>
  <r>
    <n v="2014"/>
    <n v="1483"/>
    <x v="7"/>
    <s v="Houston"/>
    <n v="7.1441281863648198"/>
  </r>
  <r>
    <n v="2015"/>
    <n v="1613"/>
    <x v="324"/>
    <s v="Los Angeles"/>
    <n v="267.45383282046606"/>
  </r>
  <r>
    <n v="2016"/>
    <n v="1680"/>
    <x v="29"/>
    <s v="San Francisco"/>
    <n v="205.53402082414343"/>
  </r>
  <r>
    <n v="2017"/>
    <n v="1473"/>
    <x v="2"/>
    <s v="Houston"/>
    <n v="494.55563915844368"/>
  </r>
  <r>
    <n v="2018"/>
    <n v="1087"/>
    <x v="153"/>
    <s v="New York"/>
    <n v="379.87795267853551"/>
  </r>
  <r>
    <n v="2019"/>
    <n v="1914"/>
    <x v="272"/>
    <s v="Los Angeles"/>
    <n v="459.00263251126876"/>
  </r>
  <r>
    <n v="2020"/>
    <n v="1310"/>
    <x v="54"/>
    <s v="Los Angeles"/>
    <n v="282.15722049697706"/>
  </r>
  <r>
    <n v="2021"/>
    <n v="1481"/>
    <x v="260"/>
    <s v="New York"/>
    <n v="99.687429601508043"/>
  </r>
  <r>
    <n v="2022"/>
    <n v="1131"/>
    <x v="254"/>
    <s v="Houston"/>
    <n v="284.49616977037755"/>
  </r>
  <r>
    <n v="2023"/>
    <n v="1203"/>
    <x v="318"/>
    <s v="Los Angeles"/>
    <n v="137.32145586482784"/>
  </r>
  <r>
    <n v="2024"/>
    <n v="1120"/>
    <x v="293"/>
    <s v="Chicago"/>
    <n v="491.37605839660711"/>
  </r>
  <r>
    <n v="2025"/>
    <n v="1378"/>
    <x v="265"/>
    <s v="San Francisco"/>
    <n v="162.99679189343954"/>
  </r>
  <r>
    <n v="2026"/>
    <n v="1915"/>
    <x v="72"/>
    <s v="San Francisco"/>
    <n v="482.92469919619992"/>
  </r>
  <r>
    <n v="2027"/>
    <n v="1253"/>
    <x v="271"/>
    <s v="Houston"/>
    <n v="414.97511757512626"/>
  </r>
  <r>
    <n v="2028"/>
    <n v="1276"/>
    <x v="208"/>
    <s v="San Francisco"/>
    <n v="175.85221643412325"/>
  </r>
  <r>
    <n v="2029"/>
    <n v="1561"/>
    <x v="289"/>
    <s v="San Francisco"/>
    <n v="140.03152213494099"/>
  </r>
  <r>
    <n v="2030"/>
    <n v="1719"/>
    <x v="317"/>
    <s v="Chicago"/>
    <n v="214.22937424084895"/>
  </r>
  <r>
    <n v="2031"/>
    <n v="1939"/>
    <x v="314"/>
    <s v="Houston"/>
    <n v="327.81600275928338"/>
  </r>
  <r>
    <n v="2032"/>
    <n v="1590"/>
    <x v="124"/>
    <s v="Chicago"/>
    <n v="41.686390426643264"/>
  </r>
  <r>
    <n v="2033"/>
    <n v="1254"/>
    <x v="258"/>
    <s v="Los Angeles"/>
    <n v="254.88364209098521"/>
  </r>
  <r>
    <n v="2034"/>
    <n v="1529"/>
    <x v="296"/>
    <s v="Chicago"/>
    <n v="337.8574958019052"/>
  </r>
  <r>
    <n v="2035"/>
    <n v="1801"/>
    <x v="333"/>
    <s v="San Francisco"/>
    <n v="321.64076007130654"/>
  </r>
  <r>
    <n v="2036"/>
    <n v="1860"/>
    <x v="175"/>
    <s v="Los Angeles"/>
    <n v="311.66579436340896"/>
  </r>
  <r>
    <n v="2037"/>
    <n v="1675"/>
    <x v="77"/>
    <s v="Los Angeles"/>
    <n v="262.09767834075211"/>
  </r>
  <r>
    <n v="2038"/>
    <n v="1390"/>
    <x v="162"/>
    <s v="Los Angeles"/>
    <n v="56.187736750213524"/>
  </r>
  <r>
    <n v="2039"/>
    <n v="1369"/>
    <x v="43"/>
    <s v="Los Angeles"/>
    <n v="243.42515137136331"/>
  </r>
  <r>
    <n v="2040"/>
    <n v="1917"/>
    <x v="335"/>
    <s v="Chicago"/>
    <n v="435.08870016250484"/>
  </r>
  <r>
    <n v="2041"/>
    <n v="1775"/>
    <x v="42"/>
    <s v="Los Angeles"/>
    <n v="170.17971182082073"/>
  </r>
  <r>
    <n v="2042"/>
    <n v="1770"/>
    <x v="66"/>
    <s v="Houston"/>
    <n v="276.38487928589819"/>
  </r>
  <r>
    <n v="2043"/>
    <n v="1941"/>
    <x v="270"/>
    <s v="Los Angeles"/>
    <n v="231.7046333768676"/>
  </r>
  <r>
    <n v="2044"/>
    <n v="1312"/>
    <x v="99"/>
    <s v="San Francisco"/>
    <n v="471.76832585675095"/>
  </r>
  <r>
    <n v="2045"/>
    <n v="1648"/>
    <x v="280"/>
    <s v="San Francisco"/>
    <n v="455.05707519805122"/>
  </r>
  <r>
    <n v="2046"/>
    <n v="1732"/>
    <x v="348"/>
    <s v="San Francisco"/>
    <n v="224.06673949793981"/>
  </r>
  <r>
    <n v="2047"/>
    <n v="1186"/>
    <x v="210"/>
    <s v="San Francisco"/>
    <n v="378.54735430576909"/>
  </r>
  <r>
    <n v="2048"/>
    <n v="1194"/>
    <x v="64"/>
    <s v="San Francisco"/>
    <n v="318.6939855171978"/>
  </r>
  <r>
    <n v="2049"/>
    <n v="1591"/>
    <x v="115"/>
    <s v="San Francisco"/>
    <n v="282.84014701220383"/>
  </r>
  <r>
    <n v="2050"/>
    <n v="1402"/>
    <x v="149"/>
    <s v="San Francisco"/>
    <n v="282.80689242235326"/>
  </r>
  <r>
    <n v="2051"/>
    <n v="1869"/>
    <x v="56"/>
    <s v="Chicago"/>
    <n v="345.76082860223943"/>
  </r>
  <r>
    <n v="2052"/>
    <n v="1875"/>
    <x v="181"/>
    <s v="San Francisco"/>
    <n v="210.93355780670456"/>
  </r>
  <r>
    <n v="2053"/>
    <n v="1556"/>
    <x v="308"/>
    <s v="San Francisco"/>
    <n v="288.5533981163847"/>
  </r>
  <r>
    <n v="2054"/>
    <n v="1847"/>
    <x v="328"/>
    <s v="Chicago"/>
    <n v="355.77730664124977"/>
  </r>
  <r>
    <n v="2055"/>
    <n v="1372"/>
    <x v="338"/>
    <s v="New York"/>
    <n v="401.2593730533884"/>
  </r>
  <r>
    <n v="2056"/>
    <n v="1873"/>
    <x v="58"/>
    <s v="Houston"/>
    <n v="231.55313794324249"/>
  </r>
  <r>
    <n v="2057"/>
    <n v="1725"/>
    <x v="155"/>
    <s v="San Francisco"/>
    <n v="87.406242801934866"/>
  </r>
  <r>
    <n v="2058"/>
    <n v="1015"/>
    <x v="252"/>
    <s v="San Francisco"/>
    <n v="117.37704419143198"/>
  </r>
  <r>
    <n v="2059"/>
    <n v="1807"/>
    <x v="107"/>
    <s v="Los Angeles"/>
    <n v="359.87306846669941"/>
  </r>
  <r>
    <n v="2060"/>
    <n v="1607"/>
    <x v="148"/>
    <s v="Los Angeles"/>
    <n v="286.03855304999303"/>
  </r>
  <r>
    <n v="2061"/>
    <n v="1272"/>
    <x v="290"/>
    <s v="Los Angeles"/>
    <n v="21.124406320126891"/>
  </r>
  <r>
    <n v="2062"/>
    <n v="1371"/>
    <x v="330"/>
    <s v="Los Angeles"/>
    <n v="256.84639783301918"/>
  </r>
  <r>
    <n v="2063"/>
    <n v="1291"/>
    <x v="159"/>
    <s v="Houston"/>
    <n v="202.63484659389516"/>
  </r>
  <r>
    <n v="2064"/>
    <n v="1555"/>
    <x v="261"/>
    <s v="San Francisco"/>
    <n v="484.00046885225339"/>
  </r>
  <r>
    <n v="2065"/>
    <n v="1408"/>
    <x v="228"/>
    <s v="New York"/>
    <n v="138.06026756775526"/>
  </r>
  <r>
    <n v="2066"/>
    <n v="1894"/>
    <x v="138"/>
    <s v="New York"/>
    <n v="435.44116154002813"/>
  </r>
  <r>
    <n v="2067"/>
    <n v="1846"/>
    <x v="326"/>
    <s v="Los Angeles"/>
    <n v="454.50864131042374"/>
  </r>
  <r>
    <n v="2068"/>
    <n v="1590"/>
    <x v="213"/>
    <s v="San Francisco"/>
    <n v="358.37129327554152"/>
  </r>
  <r>
    <n v="2069"/>
    <n v="1408"/>
    <x v="28"/>
    <s v="San Francisco"/>
    <n v="144.54077112733148"/>
  </r>
  <r>
    <n v="2070"/>
    <n v="1253"/>
    <x v="268"/>
    <s v="Los Angeles"/>
    <n v="339.68266853350519"/>
  </r>
  <r>
    <n v="2071"/>
    <n v="1580"/>
    <x v="255"/>
    <s v="Los Angeles"/>
    <n v="445.22413660274469"/>
  </r>
  <r>
    <n v="2072"/>
    <n v="1677"/>
    <x v="321"/>
    <s v="Los Angeles"/>
    <n v="187.547784883622"/>
  </r>
  <r>
    <n v="2073"/>
    <n v="1391"/>
    <x v="304"/>
    <s v="San Francisco"/>
    <n v="196.84368215506058"/>
  </r>
  <r>
    <n v="2074"/>
    <n v="1490"/>
    <x v="188"/>
    <s v="San Francisco"/>
    <n v="196.65790911712833"/>
  </r>
  <r>
    <n v="2075"/>
    <n v="1323"/>
    <x v="136"/>
    <s v="Houston"/>
    <n v="226.9808321532243"/>
  </r>
  <r>
    <n v="2076"/>
    <n v="1288"/>
    <x v="30"/>
    <s v="Houston"/>
    <n v="342.10364899586102"/>
  </r>
  <r>
    <n v="2077"/>
    <n v="1735"/>
    <x v="60"/>
    <s v="Chicago"/>
    <n v="386.89299032956251"/>
  </r>
  <r>
    <n v="2078"/>
    <n v="1427"/>
    <x v="60"/>
    <s v="New York"/>
    <n v="395.25778242246952"/>
  </r>
  <r>
    <n v="2079"/>
    <n v="1550"/>
    <x v="37"/>
    <s v="San Francisco"/>
    <n v="24.646815107722595"/>
  </r>
  <r>
    <n v="2080"/>
    <n v="1294"/>
    <x v="160"/>
    <s v="Los Angeles"/>
    <n v="419.51214430725514"/>
  </r>
  <r>
    <n v="2081"/>
    <n v="1481"/>
    <x v="269"/>
    <s v="New York"/>
    <n v="74.791534028276175"/>
  </r>
  <r>
    <n v="2082"/>
    <n v="1161"/>
    <x v="332"/>
    <s v="Los Angeles"/>
    <n v="262.87111073196189"/>
  </r>
  <r>
    <n v="2083"/>
    <n v="1403"/>
    <x v="355"/>
    <s v="Los Angeles"/>
    <n v="400.12414279520902"/>
  </r>
  <r>
    <n v="2084"/>
    <n v="1574"/>
    <x v="343"/>
    <s v="New York"/>
    <n v="297.9663860315838"/>
  </r>
  <r>
    <n v="2085"/>
    <n v="1521"/>
    <x v="346"/>
    <s v="Chicago"/>
    <n v="399.75957448326471"/>
  </r>
  <r>
    <n v="2086"/>
    <n v="1265"/>
    <x v="251"/>
    <s v="Los Angeles"/>
    <n v="207.00955433328971"/>
  </r>
  <r>
    <n v="2087"/>
    <n v="1740"/>
    <x v="184"/>
    <s v="Los Angeles"/>
    <n v="191.67456878182168"/>
  </r>
  <r>
    <n v="2088"/>
    <n v="1209"/>
    <x v="47"/>
    <s v="Houston"/>
    <n v="448.28795052376705"/>
  </r>
  <r>
    <n v="2089"/>
    <n v="1725"/>
    <x v="290"/>
    <s v="Chicago"/>
    <n v="242.10437633788493"/>
  </r>
  <r>
    <n v="2090"/>
    <n v="1650"/>
    <x v="214"/>
    <s v="San Francisco"/>
    <n v="434.47021741944235"/>
  </r>
  <r>
    <n v="2091"/>
    <n v="1538"/>
    <x v="104"/>
    <s v="San Francisco"/>
    <n v="153.29811407118285"/>
  </r>
  <r>
    <n v="2092"/>
    <n v="1796"/>
    <x v="44"/>
    <s v="San Francisco"/>
    <n v="497.50568391423508"/>
  </r>
  <r>
    <n v="2093"/>
    <n v="1393"/>
    <x v="296"/>
    <s v="New York"/>
    <n v="426.77578635465352"/>
  </r>
  <r>
    <n v="2094"/>
    <n v="1126"/>
    <x v="159"/>
    <s v="New York"/>
    <n v="7.1360354239971802"/>
  </r>
  <r>
    <n v="2095"/>
    <n v="1929"/>
    <x v="37"/>
    <s v="Houston"/>
    <n v="393.1269013739913"/>
  </r>
  <r>
    <n v="2096"/>
    <n v="1733"/>
    <x v="240"/>
    <s v="New York"/>
    <n v="335.01682368015321"/>
  </r>
  <r>
    <n v="2097"/>
    <n v="1239"/>
    <x v="158"/>
    <s v="San Francisco"/>
    <n v="108.13452729573775"/>
  </r>
  <r>
    <n v="2098"/>
    <n v="1238"/>
    <x v="18"/>
    <s v="Houston"/>
    <n v="119.79813256835612"/>
  </r>
  <r>
    <n v="2099"/>
    <n v="1692"/>
    <x v="118"/>
    <s v="San Francisco"/>
    <n v="381.96505765969124"/>
  </r>
  <r>
    <n v="2100"/>
    <n v="1481"/>
    <x v="211"/>
    <s v="New York"/>
    <n v="311.41936738249649"/>
  </r>
  <r>
    <n v="2101"/>
    <n v="1835"/>
    <x v="223"/>
    <s v="San Francisco"/>
    <n v="267.90837141791627"/>
  </r>
  <r>
    <n v="2102"/>
    <n v="1863"/>
    <x v="237"/>
    <s v="Los Angeles"/>
    <n v="384.24885358168444"/>
  </r>
  <r>
    <n v="2103"/>
    <n v="1159"/>
    <x v="26"/>
    <s v="New York"/>
    <n v="249.20763382196679"/>
  </r>
  <r>
    <n v="2104"/>
    <n v="1493"/>
    <x v="362"/>
    <s v="Houston"/>
    <n v="418.43520880762901"/>
  </r>
  <r>
    <n v="2105"/>
    <n v="1288"/>
    <x v="73"/>
    <s v="New York"/>
    <n v="474.37187176038196"/>
  </r>
  <r>
    <n v="2106"/>
    <n v="1057"/>
    <x v="108"/>
    <s v="Chicago"/>
    <n v="271.04917072542628"/>
  </r>
  <r>
    <n v="2107"/>
    <n v="1159"/>
    <x v="160"/>
    <s v="Los Angeles"/>
    <n v="424.27375060146119"/>
  </r>
  <r>
    <n v="2108"/>
    <n v="1609"/>
    <x v="20"/>
    <s v="New York"/>
    <n v="42.639697924726399"/>
  </r>
  <r>
    <n v="2109"/>
    <n v="1683"/>
    <x v="8"/>
    <s v="Houston"/>
    <n v="193.81299913316508"/>
  </r>
  <r>
    <n v="2110"/>
    <n v="1872"/>
    <x v="352"/>
    <s v="San Francisco"/>
    <n v="311.7382397597288"/>
  </r>
  <r>
    <n v="2111"/>
    <n v="1010"/>
    <x v="213"/>
    <s v="Los Angeles"/>
    <n v="233.3353627864773"/>
  </r>
  <r>
    <n v="2112"/>
    <n v="1840"/>
    <x v="329"/>
    <s v="New York"/>
    <n v="134.29341298012167"/>
  </r>
  <r>
    <n v="2113"/>
    <n v="1811"/>
    <x v="236"/>
    <s v="Los Angeles"/>
    <n v="283.53846180066517"/>
  </r>
  <r>
    <n v="2114"/>
    <n v="1166"/>
    <x v="38"/>
    <s v="Houston"/>
    <n v="114.09786305889321"/>
  </r>
  <r>
    <n v="2115"/>
    <n v="1136"/>
    <x v="13"/>
    <s v="Houston"/>
    <n v="192.78266413990107"/>
  </r>
  <r>
    <n v="2116"/>
    <n v="1657"/>
    <x v="221"/>
    <s v="San Francisco"/>
    <n v="223.68438288623744"/>
  </r>
  <r>
    <n v="2117"/>
    <n v="1947"/>
    <x v="57"/>
    <s v="New York"/>
    <n v="459.27081168290192"/>
  </r>
  <r>
    <n v="2118"/>
    <n v="1975"/>
    <x v="56"/>
    <s v="Chicago"/>
    <n v="237.6367959804958"/>
  </r>
  <r>
    <n v="2119"/>
    <n v="1600"/>
    <x v="339"/>
    <s v="Houston"/>
    <n v="119.85025303365238"/>
  </r>
  <r>
    <n v="2120"/>
    <n v="1486"/>
    <x v="337"/>
    <s v="Los Angeles"/>
    <n v="215.72614223773326"/>
  </r>
  <r>
    <n v="2121"/>
    <n v="1167"/>
    <x v="38"/>
    <s v="Chicago"/>
    <n v="332.76160009564671"/>
  </r>
  <r>
    <n v="2122"/>
    <n v="1383"/>
    <x v="159"/>
    <s v="San Francisco"/>
    <n v="494.54833991265127"/>
  </r>
  <r>
    <n v="2123"/>
    <n v="1603"/>
    <x v="195"/>
    <s v="Chicago"/>
    <n v="347.01114755061838"/>
  </r>
  <r>
    <n v="2124"/>
    <n v="1741"/>
    <x v="161"/>
    <s v="Houston"/>
    <n v="151.67351917677252"/>
  </r>
  <r>
    <n v="2125"/>
    <n v="1730"/>
    <x v="223"/>
    <s v="Chicago"/>
    <n v="36.038776983331175"/>
  </r>
  <r>
    <n v="2126"/>
    <n v="1837"/>
    <x v="306"/>
    <s v="New York"/>
    <n v="230.55304689110557"/>
  </r>
  <r>
    <n v="2127"/>
    <n v="1712"/>
    <x v="131"/>
    <s v="Los Angeles"/>
    <n v="323.46931504476163"/>
  </r>
  <r>
    <n v="2128"/>
    <n v="1475"/>
    <x v="0"/>
    <s v="Los Angeles"/>
    <n v="120.48539482631286"/>
  </r>
  <r>
    <n v="2129"/>
    <n v="1271"/>
    <x v="52"/>
    <s v="Chicago"/>
    <n v="481.3795590986457"/>
  </r>
  <r>
    <n v="2130"/>
    <n v="1056"/>
    <x v="106"/>
    <s v="Houston"/>
    <n v="128.99057831987255"/>
  </r>
  <r>
    <n v="2131"/>
    <n v="1384"/>
    <x v="168"/>
    <s v="Chicago"/>
    <n v="470.76070196794666"/>
  </r>
  <r>
    <n v="2132"/>
    <n v="1527"/>
    <x v="158"/>
    <s v="Chicago"/>
    <n v="355.90426781892336"/>
  </r>
  <r>
    <n v="2133"/>
    <n v="1523"/>
    <x v="325"/>
    <s v="San Francisco"/>
    <n v="144.49925907607215"/>
  </r>
  <r>
    <n v="2134"/>
    <n v="1014"/>
    <x v="53"/>
    <s v="Houston"/>
    <n v="31.003233537535696"/>
  </r>
  <r>
    <n v="2135"/>
    <n v="1174"/>
    <x v="103"/>
    <s v="Chicago"/>
    <n v="378.09073508082685"/>
  </r>
  <r>
    <n v="2136"/>
    <n v="1508"/>
    <x v="208"/>
    <s v="Los Angeles"/>
    <n v="275.18099337555719"/>
  </r>
  <r>
    <n v="2137"/>
    <n v="1477"/>
    <x v="220"/>
    <s v="Houston"/>
    <n v="163.38144585142263"/>
  </r>
  <r>
    <n v="2138"/>
    <n v="1167"/>
    <x v="125"/>
    <s v="Los Angeles"/>
    <n v="193.70261849958325"/>
  </r>
  <r>
    <n v="2139"/>
    <n v="1515"/>
    <x v="289"/>
    <s v="Chicago"/>
    <n v="294.64601099356457"/>
  </r>
  <r>
    <n v="2140"/>
    <n v="1367"/>
    <x v="56"/>
    <s v="Chicago"/>
    <n v="382.53469982347531"/>
  </r>
  <r>
    <n v="2141"/>
    <n v="1950"/>
    <x v="228"/>
    <s v="New York"/>
    <n v="69.18594698500219"/>
  </r>
  <r>
    <n v="2142"/>
    <n v="1057"/>
    <x v="228"/>
    <s v="New York"/>
    <n v="38.526298502999026"/>
  </r>
  <r>
    <n v="2143"/>
    <n v="1839"/>
    <x v="269"/>
    <s v="New York"/>
    <n v="378.15104472588121"/>
  </r>
  <r>
    <n v="2144"/>
    <n v="1449"/>
    <x v="27"/>
    <s v="New York"/>
    <n v="268.07399166637202"/>
  </r>
  <r>
    <n v="2145"/>
    <n v="1742"/>
    <x v="148"/>
    <s v="New York"/>
    <n v="72.835250015469384"/>
  </r>
  <r>
    <n v="2146"/>
    <n v="1671"/>
    <x v="199"/>
    <s v="Houston"/>
    <n v="367.63596372191347"/>
  </r>
  <r>
    <n v="2147"/>
    <n v="1431"/>
    <x v="234"/>
    <s v="New York"/>
    <n v="211.38186864450074"/>
  </r>
  <r>
    <n v="2148"/>
    <n v="1309"/>
    <x v="297"/>
    <s v="Houston"/>
    <n v="427.44353862849164"/>
  </r>
  <r>
    <n v="2149"/>
    <n v="1431"/>
    <x v="59"/>
    <s v="San Francisco"/>
    <n v="312.33913313167909"/>
  </r>
  <r>
    <n v="2150"/>
    <n v="1001"/>
    <x v="197"/>
    <s v="Los Angeles"/>
    <n v="399.01355024511406"/>
  </r>
  <r>
    <n v="2151"/>
    <n v="1030"/>
    <x v="52"/>
    <s v="Chicago"/>
    <n v="456.43075943762545"/>
  </r>
  <r>
    <n v="2152"/>
    <n v="1994"/>
    <x v="171"/>
    <s v="Chicago"/>
    <n v="494.53036800020169"/>
  </r>
  <r>
    <n v="2153"/>
    <n v="1853"/>
    <x v="353"/>
    <s v="New York"/>
    <n v="413.49493214580053"/>
  </r>
  <r>
    <n v="2154"/>
    <n v="1534"/>
    <x v="241"/>
    <s v="San Francisco"/>
    <n v="14.269886817214045"/>
  </r>
  <r>
    <n v="2155"/>
    <n v="1200"/>
    <x v="49"/>
    <s v="Houston"/>
    <n v="347.64901460457691"/>
  </r>
  <r>
    <n v="2156"/>
    <n v="1305"/>
    <x v="150"/>
    <s v="Houston"/>
    <n v="398.24347594077881"/>
  </r>
  <r>
    <n v="2157"/>
    <n v="1749"/>
    <x v="73"/>
    <s v="Los Angeles"/>
    <n v="125.33796633607896"/>
  </r>
  <r>
    <n v="2158"/>
    <n v="1693"/>
    <x v="1"/>
    <s v="New York"/>
    <n v="468.77027864364675"/>
  </r>
  <r>
    <n v="2159"/>
    <n v="1786"/>
    <x v="127"/>
    <s v="Los Angeles"/>
    <n v="353.54432030672604"/>
  </r>
  <r>
    <n v="2160"/>
    <n v="1240"/>
    <x v="30"/>
    <s v="Chicago"/>
    <n v="213.86566846058574"/>
  </r>
  <r>
    <n v="2161"/>
    <n v="1503"/>
    <x v="311"/>
    <s v="Houston"/>
    <n v="197.88749006616931"/>
  </r>
  <r>
    <n v="2162"/>
    <n v="1248"/>
    <x v="101"/>
    <s v="San Francisco"/>
    <n v="230.35013780709315"/>
  </r>
  <r>
    <n v="2163"/>
    <n v="1157"/>
    <x v="33"/>
    <s v="New York"/>
    <n v="366.42886899634232"/>
  </r>
  <r>
    <n v="2164"/>
    <n v="1072"/>
    <x v="276"/>
    <s v="San Francisco"/>
    <n v="456.20695053911942"/>
  </r>
  <r>
    <n v="2165"/>
    <n v="1855"/>
    <x v="74"/>
    <s v="Los Angeles"/>
    <n v="467.70837932390623"/>
  </r>
  <r>
    <n v="2166"/>
    <n v="1658"/>
    <x v="349"/>
    <s v="Los Angeles"/>
    <n v="350.72563343248356"/>
  </r>
  <r>
    <n v="2167"/>
    <n v="1513"/>
    <x v="83"/>
    <s v="Los Angeles"/>
    <n v="487.98474784304523"/>
  </r>
  <r>
    <n v="2168"/>
    <n v="1766"/>
    <x v="107"/>
    <s v="Los Angeles"/>
    <n v="345.90198531050117"/>
  </r>
  <r>
    <n v="2169"/>
    <n v="1304"/>
    <x v="49"/>
    <s v="Houston"/>
    <n v="478.51585196605771"/>
  </r>
  <r>
    <n v="2170"/>
    <n v="1744"/>
    <x v="48"/>
    <s v="Los Angeles"/>
    <n v="55.767766673974435"/>
  </r>
  <r>
    <n v="2171"/>
    <n v="1720"/>
    <x v="146"/>
    <s v="New York"/>
    <n v="230.5161260628073"/>
  </r>
  <r>
    <n v="2172"/>
    <n v="1200"/>
    <x v="20"/>
    <s v="San Francisco"/>
    <n v="218.917303240341"/>
  </r>
  <r>
    <n v="2173"/>
    <n v="1817"/>
    <x v="301"/>
    <s v="New York"/>
    <n v="420.54357660457021"/>
  </r>
  <r>
    <n v="2174"/>
    <n v="1371"/>
    <x v="42"/>
    <s v="Houston"/>
    <n v="102.2369728311902"/>
  </r>
  <r>
    <n v="2175"/>
    <n v="1048"/>
    <x v="205"/>
    <s v="Los Angeles"/>
    <n v="305.56575962946016"/>
  </r>
  <r>
    <n v="2176"/>
    <n v="1445"/>
    <x v="215"/>
    <s v="Chicago"/>
    <n v="429.79527145658312"/>
  </r>
  <r>
    <n v="2177"/>
    <n v="1788"/>
    <x v="287"/>
    <s v="New York"/>
    <n v="428.85740793857286"/>
  </r>
  <r>
    <n v="2178"/>
    <n v="1928"/>
    <x v="281"/>
    <s v="Los Angeles"/>
    <n v="341.56988921622684"/>
  </r>
  <r>
    <n v="2179"/>
    <n v="1560"/>
    <x v="211"/>
    <s v="Houston"/>
    <n v="278.90547902489675"/>
  </r>
  <r>
    <n v="2180"/>
    <n v="1967"/>
    <x v="342"/>
    <s v="San Francisco"/>
    <n v="123.16109593277987"/>
  </r>
  <r>
    <n v="2181"/>
    <n v="1395"/>
    <x v="169"/>
    <s v="New York"/>
    <n v="30.069467533833702"/>
  </r>
  <r>
    <n v="2182"/>
    <n v="1213"/>
    <x v="241"/>
    <s v="New York"/>
    <n v="51.2931124229994"/>
  </r>
  <r>
    <n v="2183"/>
    <n v="1043"/>
    <x v="351"/>
    <s v="Chicago"/>
    <n v="73.806206547945479"/>
  </r>
  <r>
    <n v="2184"/>
    <n v="1781"/>
    <x v="146"/>
    <s v="San Francisco"/>
    <n v="90.154356773210083"/>
  </r>
  <r>
    <n v="2185"/>
    <n v="1133"/>
    <x v="145"/>
    <s v="New York"/>
    <n v="329.39896667946181"/>
  </r>
  <r>
    <n v="2186"/>
    <n v="1546"/>
    <x v="76"/>
    <s v="Houston"/>
    <n v="469.53004193219431"/>
  </r>
  <r>
    <n v="2187"/>
    <n v="1710"/>
    <x v="196"/>
    <s v="Chicago"/>
    <n v="51.013623586661915"/>
  </r>
  <r>
    <n v="2188"/>
    <n v="1467"/>
    <x v="352"/>
    <s v="Chicago"/>
    <n v="391.07693392885784"/>
  </r>
  <r>
    <n v="2189"/>
    <n v="1700"/>
    <x v="332"/>
    <s v="Houston"/>
    <n v="22.880530261424592"/>
  </r>
  <r>
    <n v="2190"/>
    <n v="1132"/>
    <x v="211"/>
    <s v="San Francisco"/>
    <n v="297.91469204791434"/>
  </r>
  <r>
    <n v="2191"/>
    <n v="1929"/>
    <x v="59"/>
    <s v="Los Angeles"/>
    <n v="444.78726820466773"/>
  </r>
  <r>
    <n v="2192"/>
    <n v="1392"/>
    <x v="98"/>
    <s v="Chicago"/>
    <n v="219.4613444273962"/>
  </r>
  <r>
    <n v="2193"/>
    <n v="1161"/>
    <x v="26"/>
    <s v="Houston"/>
    <n v="353.53398845603323"/>
  </r>
  <r>
    <n v="2194"/>
    <n v="1513"/>
    <x v="271"/>
    <s v="Chicago"/>
    <n v="190.75073082223676"/>
  </r>
  <r>
    <n v="2195"/>
    <n v="1285"/>
    <x v="306"/>
    <s v="New York"/>
    <n v="289.79119164378568"/>
  </r>
  <r>
    <n v="2196"/>
    <n v="1979"/>
    <x v="196"/>
    <s v="New York"/>
    <n v="426.67984056641296"/>
  </r>
  <r>
    <n v="2197"/>
    <n v="1789"/>
    <x v="141"/>
    <s v="Los Angeles"/>
    <n v="39.612853385727817"/>
  </r>
  <r>
    <n v="2198"/>
    <n v="1951"/>
    <x v="218"/>
    <s v="Houston"/>
    <n v="178.91545795646979"/>
  </r>
  <r>
    <n v="2199"/>
    <n v="1131"/>
    <x v="163"/>
    <s v="New York"/>
    <n v="241.23267519143124"/>
  </r>
  <r>
    <n v="2200"/>
    <n v="1985"/>
    <x v="126"/>
    <s v="San Francisco"/>
    <n v="88.360010713500145"/>
  </r>
  <r>
    <n v="2201"/>
    <n v="1173"/>
    <x v="213"/>
    <s v="Los Angeles"/>
    <n v="186.38620942065046"/>
  </r>
  <r>
    <n v="2202"/>
    <n v="1227"/>
    <x v="301"/>
    <s v="Houston"/>
    <n v="468.15567909875466"/>
  </r>
  <r>
    <n v="2203"/>
    <n v="1901"/>
    <x v="352"/>
    <s v="New York"/>
    <n v="123.52104180154021"/>
  </r>
  <r>
    <n v="2204"/>
    <n v="1803"/>
    <x v="262"/>
    <s v="New York"/>
    <n v="73.753652577005653"/>
  </r>
  <r>
    <n v="2205"/>
    <n v="1992"/>
    <x v="133"/>
    <s v="Houston"/>
    <n v="381.45001129580504"/>
  </r>
  <r>
    <n v="2206"/>
    <n v="1592"/>
    <x v="65"/>
    <s v="San Francisco"/>
    <n v="307.62749666967392"/>
  </r>
  <r>
    <n v="2207"/>
    <n v="1826"/>
    <x v="125"/>
    <s v="Chicago"/>
    <n v="434.01052924478131"/>
  </r>
  <r>
    <n v="2208"/>
    <n v="1357"/>
    <x v="83"/>
    <s v="Houston"/>
    <n v="145.36829641250404"/>
  </r>
  <r>
    <n v="2209"/>
    <n v="1692"/>
    <x v="64"/>
    <s v="Los Angeles"/>
    <n v="240.32145011343576"/>
  </r>
  <r>
    <n v="2210"/>
    <n v="1430"/>
    <x v="220"/>
    <s v="Chicago"/>
    <n v="321.7974422479395"/>
  </r>
  <r>
    <n v="2211"/>
    <n v="1226"/>
    <x v="72"/>
    <s v="San Francisco"/>
    <n v="103.00163483268071"/>
  </r>
  <r>
    <n v="2212"/>
    <n v="1857"/>
    <x v="313"/>
    <s v="San Francisco"/>
    <n v="238.66651408628022"/>
  </r>
  <r>
    <n v="2213"/>
    <n v="1729"/>
    <x v="351"/>
    <s v="New York"/>
    <n v="163.91221576879258"/>
  </r>
  <r>
    <n v="2214"/>
    <n v="1249"/>
    <x v="325"/>
    <s v="Los Angeles"/>
    <n v="494.1193301910302"/>
  </r>
  <r>
    <n v="2215"/>
    <n v="1036"/>
    <x v="172"/>
    <s v="Houston"/>
    <n v="333.01736882324724"/>
  </r>
  <r>
    <n v="2216"/>
    <n v="1569"/>
    <x v="321"/>
    <s v="Houston"/>
    <n v="425.09060475818086"/>
  </r>
  <r>
    <n v="2217"/>
    <n v="1536"/>
    <x v="190"/>
    <s v="Los Angeles"/>
    <n v="269.2386588958999"/>
  </r>
  <r>
    <n v="2218"/>
    <n v="1702"/>
    <x v="149"/>
    <s v="Houston"/>
    <n v="484.89116532550941"/>
  </r>
  <r>
    <n v="2219"/>
    <n v="1168"/>
    <x v="91"/>
    <s v="Chicago"/>
    <n v="56.955148549998519"/>
  </r>
  <r>
    <n v="2220"/>
    <n v="1733"/>
    <x v="76"/>
    <s v="San Francisco"/>
    <n v="155.9663641401996"/>
  </r>
  <r>
    <n v="2221"/>
    <n v="1728"/>
    <x v="300"/>
    <s v="San Francisco"/>
    <n v="397.84808529817099"/>
  </r>
  <r>
    <n v="2222"/>
    <n v="1950"/>
    <x v="4"/>
    <s v="New York"/>
    <n v="248.993351692196"/>
  </r>
  <r>
    <n v="2223"/>
    <n v="1253"/>
    <x v="36"/>
    <s v="Los Angeles"/>
    <n v="306.49236074138048"/>
  </r>
  <r>
    <n v="2224"/>
    <n v="1394"/>
    <x v="3"/>
    <s v="San Francisco"/>
    <n v="325.39350888713312"/>
  </r>
  <r>
    <n v="2225"/>
    <n v="1930"/>
    <x v="255"/>
    <s v="New York"/>
    <n v="463.71910997694454"/>
  </r>
  <r>
    <n v="2226"/>
    <n v="1631"/>
    <x v="26"/>
    <s v="San Francisco"/>
    <n v="54.762375330219399"/>
  </r>
  <r>
    <n v="2227"/>
    <n v="1554"/>
    <x v="118"/>
    <s v="Houston"/>
    <n v="341.37578319239407"/>
  </r>
  <r>
    <n v="2228"/>
    <n v="1174"/>
    <x v="362"/>
    <s v="New York"/>
    <n v="109.75656584593942"/>
  </r>
  <r>
    <n v="2229"/>
    <n v="1860"/>
    <x v="220"/>
    <s v="San Francisco"/>
    <n v="41.913913695862753"/>
  </r>
  <r>
    <n v="2230"/>
    <n v="1708"/>
    <x v="198"/>
    <s v="San Francisco"/>
    <n v="491.46082670465393"/>
  </r>
  <r>
    <n v="2231"/>
    <n v="1853"/>
    <x v="154"/>
    <s v="Chicago"/>
    <n v="119.93634048804869"/>
  </r>
  <r>
    <n v="2232"/>
    <n v="1776"/>
    <x v="62"/>
    <s v="Los Angeles"/>
    <n v="125.17567940962446"/>
  </r>
  <r>
    <n v="2233"/>
    <n v="1814"/>
    <x v="125"/>
    <s v="Los Angeles"/>
    <n v="214.1287983389096"/>
  </r>
  <r>
    <n v="2234"/>
    <n v="1984"/>
    <x v="169"/>
    <s v="New York"/>
    <n v="474.85074607330961"/>
  </r>
  <r>
    <n v="2235"/>
    <n v="1070"/>
    <x v="26"/>
    <s v="Houston"/>
    <n v="8.0910926271303225"/>
  </r>
  <r>
    <n v="2236"/>
    <n v="1996"/>
    <x v="195"/>
    <s v="San Francisco"/>
    <n v="158.20300448907716"/>
  </r>
  <r>
    <n v="2237"/>
    <n v="1424"/>
    <x v="153"/>
    <s v="Chicago"/>
    <n v="459.43558777444616"/>
  </r>
  <r>
    <n v="2238"/>
    <n v="1147"/>
    <x v="325"/>
    <s v="Houston"/>
    <n v="275.59210854775938"/>
  </r>
  <r>
    <n v="2239"/>
    <n v="1558"/>
    <x v="222"/>
    <s v="San Francisco"/>
    <n v="66.617139382426245"/>
  </r>
  <r>
    <n v="2240"/>
    <n v="1704"/>
    <x v="9"/>
    <s v="Houston"/>
    <n v="448.01593688340688"/>
  </r>
  <r>
    <n v="2241"/>
    <n v="1043"/>
    <x v="341"/>
    <s v="Houston"/>
    <n v="264.09348583507699"/>
  </r>
  <r>
    <n v="2242"/>
    <n v="1606"/>
    <x v="46"/>
    <s v="Los Angeles"/>
    <n v="406.37794012177324"/>
  </r>
  <r>
    <n v="2243"/>
    <n v="1306"/>
    <x v="34"/>
    <s v="San Francisco"/>
    <n v="331.77252249733874"/>
  </r>
  <r>
    <n v="2244"/>
    <n v="1113"/>
    <x v="103"/>
    <s v="Houston"/>
    <n v="427.04828411546225"/>
  </r>
  <r>
    <n v="2245"/>
    <n v="1747"/>
    <x v="337"/>
    <s v="New York"/>
    <n v="421.86179757823004"/>
  </r>
  <r>
    <n v="2246"/>
    <n v="1489"/>
    <x v="136"/>
    <s v="Chicago"/>
    <n v="466.80988752709703"/>
  </r>
  <r>
    <n v="2247"/>
    <n v="1466"/>
    <x v="231"/>
    <s v="Los Angeles"/>
    <n v="228.75195801529105"/>
  </r>
  <r>
    <n v="2248"/>
    <n v="1595"/>
    <x v="307"/>
    <s v="Chicago"/>
    <n v="168.56918182204757"/>
  </r>
  <r>
    <n v="2249"/>
    <n v="1359"/>
    <x v="36"/>
    <s v="Chicago"/>
    <n v="390.77660346162196"/>
  </r>
  <r>
    <n v="2250"/>
    <n v="1770"/>
    <x v="337"/>
    <s v="Los Angeles"/>
    <n v="392.94128125734505"/>
  </r>
  <r>
    <n v="2251"/>
    <n v="1227"/>
    <x v="24"/>
    <s v="San Francisco"/>
    <n v="463.48076682064061"/>
  </r>
  <r>
    <n v="2252"/>
    <n v="1969"/>
    <x v="200"/>
    <s v="Houston"/>
    <n v="299.71622145522491"/>
  </r>
  <r>
    <n v="2253"/>
    <n v="1592"/>
    <x v="251"/>
    <s v="San Francisco"/>
    <n v="283.79336782490134"/>
  </r>
  <r>
    <n v="2254"/>
    <n v="1691"/>
    <x v="183"/>
    <s v="New York"/>
    <n v="329.32542518517766"/>
  </r>
  <r>
    <n v="2255"/>
    <n v="1626"/>
    <x v="59"/>
    <s v="New York"/>
    <n v="345.50821940652071"/>
  </r>
  <r>
    <n v="2256"/>
    <n v="1946"/>
    <x v="36"/>
    <s v="Chicago"/>
    <n v="84.364041225162111"/>
  </r>
  <r>
    <n v="2257"/>
    <n v="1291"/>
    <x v="356"/>
    <s v="Los Angeles"/>
    <n v="203.75468393627992"/>
  </r>
  <r>
    <n v="2258"/>
    <n v="1405"/>
    <x v="204"/>
    <s v="Chicago"/>
    <n v="333.87035076112124"/>
  </r>
  <r>
    <n v="2259"/>
    <n v="1243"/>
    <x v="257"/>
    <s v="Houston"/>
    <n v="431.72953905381576"/>
  </r>
  <r>
    <n v="2260"/>
    <n v="1012"/>
    <x v="17"/>
    <s v="Los Angeles"/>
    <n v="30.932999572863906"/>
  </r>
  <r>
    <n v="2261"/>
    <n v="1209"/>
    <x v="311"/>
    <s v="Chicago"/>
    <n v="266.60480518220669"/>
  </r>
  <r>
    <n v="2262"/>
    <n v="1030"/>
    <x v="217"/>
    <s v="Houston"/>
    <n v="200.10739854900541"/>
  </r>
  <r>
    <n v="2263"/>
    <n v="1665"/>
    <x v="115"/>
    <s v="Houston"/>
    <n v="387.95523717120881"/>
  </r>
  <r>
    <n v="2264"/>
    <n v="1692"/>
    <x v="56"/>
    <s v="San Francisco"/>
    <n v="39.863280739342542"/>
  </r>
  <r>
    <n v="2265"/>
    <n v="1561"/>
    <x v="16"/>
    <s v="San Francisco"/>
    <n v="75.940179970937223"/>
  </r>
  <r>
    <n v="2266"/>
    <n v="1100"/>
    <x v="225"/>
    <s v="San Francisco"/>
    <n v="400.86153548378161"/>
  </r>
  <r>
    <n v="2267"/>
    <n v="1014"/>
    <x v="113"/>
    <s v="Chicago"/>
    <n v="341.86776549570698"/>
  </r>
  <r>
    <n v="2268"/>
    <n v="1991"/>
    <x v="250"/>
    <s v="Chicago"/>
    <n v="54.798373228732345"/>
  </r>
  <r>
    <n v="2269"/>
    <n v="1440"/>
    <x v="345"/>
    <s v="Chicago"/>
    <n v="48.337773920329987"/>
  </r>
  <r>
    <n v="2270"/>
    <n v="1266"/>
    <x v="231"/>
    <s v="New York"/>
    <n v="116.08250856734944"/>
  </r>
  <r>
    <n v="2271"/>
    <n v="1996"/>
    <x v="294"/>
    <s v="New York"/>
    <n v="176.27331792479859"/>
  </r>
  <r>
    <n v="2272"/>
    <n v="1008"/>
    <x v="120"/>
    <s v="San Francisco"/>
    <n v="479.35393008912285"/>
  </r>
  <r>
    <n v="2273"/>
    <n v="1072"/>
    <x v="346"/>
    <s v="Los Angeles"/>
    <n v="494.54476036183451"/>
  </r>
  <r>
    <n v="2274"/>
    <n v="1194"/>
    <x v="138"/>
    <s v="Houston"/>
    <n v="15.806727260474451"/>
  </r>
  <r>
    <n v="2275"/>
    <n v="1362"/>
    <x v="50"/>
    <s v="Los Angeles"/>
    <n v="424.79751678655197"/>
  </r>
  <r>
    <n v="2276"/>
    <n v="1741"/>
    <x v="236"/>
    <s v="Chicago"/>
    <n v="220.67487406096222"/>
  </r>
  <r>
    <n v="2277"/>
    <n v="1603"/>
    <x v="290"/>
    <s v="Los Angeles"/>
    <n v="39.843692193343898"/>
  </r>
  <r>
    <n v="2278"/>
    <n v="1393"/>
    <x v="320"/>
    <s v="Los Angeles"/>
    <n v="369.12498826467277"/>
  </r>
  <r>
    <n v="2279"/>
    <n v="1415"/>
    <x v="272"/>
    <s v="Houston"/>
    <n v="77.237677525791781"/>
  </r>
  <r>
    <n v="2280"/>
    <n v="1477"/>
    <x v="149"/>
    <s v="Los Angeles"/>
    <n v="113.60186488236516"/>
  </r>
  <r>
    <n v="2281"/>
    <n v="1738"/>
    <x v="228"/>
    <s v="Chicago"/>
    <n v="268.2542186560035"/>
  </r>
  <r>
    <n v="2282"/>
    <n v="1798"/>
    <x v="170"/>
    <s v="New York"/>
    <n v="371.78040584946552"/>
  </r>
  <r>
    <n v="2283"/>
    <n v="1006"/>
    <x v="20"/>
    <s v="Los Angeles"/>
    <n v="190.37392955813232"/>
  </r>
  <r>
    <n v="2284"/>
    <n v="1601"/>
    <x v="100"/>
    <s v="San Francisco"/>
    <n v="264.62158453119258"/>
  </r>
  <r>
    <n v="2285"/>
    <n v="1338"/>
    <x v="304"/>
    <s v="San Francisco"/>
    <n v="248.93807392704386"/>
  </r>
  <r>
    <n v="2286"/>
    <n v="1519"/>
    <x v="204"/>
    <s v="Houston"/>
    <n v="301.0652331255622"/>
  </r>
  <r>
    <n v="2287"/>
    <n v="1058"/>
    <x v="81"/>
    <s v="Chicago"/>
    <n v="7.7848066977401009"/>
  </r>
  <r>
    <n v="2288"/>
    <n v="1162"/>
    <x v="93"/>
    <s v="Los Angeles"/>
    <n v="407.05424334040293"/>
  </r>
  <r>
    <n v="2289"/>
    <n v="1189"/>
    <x v="230"/>
    <s v="Houston"/>
    <n v="160.88447609362134"/>
  </r>
  <r>
    <n v="2290"/>
    <n v="1569"/>
    <x v="119"/>
    <s v="Chicago"/>
    <n v="261.53919366917961"/>
  </r>
  <r>
    <n v="2291"/>
    <n v="1524"/>
    <x v="168"/>
    <s v="New York"/>
    <n v="92.807366528539646"/>
  </r>
  <r>
    <n v="2292"/>
    <n v="1765"/>
    <x v="346"/>
    <s v="Chicago"/>
    <n v="147.54147729174915"/>
  </r>
  <r>
    <n v="2293"/>
    <n v="1490"/>
    <x v="20"/>
    <s v="Houston"/>
    <n v="448.84347726530734"/>
  </r>
  <r>
    <n v="2294"/>
    <n v="1022"/>
    <x v="352"/>
    <s v="Houston"/>
    <n v="130.84194036333946"/>
  </r>
  <r>
    <n v="2295"/>
    <n v="1462"/>
    <x v="68"/>
    <s v="Chicago"/>
    <n v="128.05174735272351"/>
  </r>
  <r>
    <n v="2296"/>
    <n v="1105"/>
    <x v="20"/>
    <s v="Chicago"/>
    <n v="121.32345200942723"/>
  </r>
  <r>
    <n v="2297"/>
    <n v="1792"/>
    <x v="157"/>
    <s v="San Francisco"/>
    <n v="413.23829532185135"/>
  </r>
  <r>
    <n v="2298"/>
    <n v="1019"/>
    <x v="114"/>
    <s v="Los Angeles"/>
    <n v="407.32762108401096"/>
  </r>
  <r>
    <n v="2299"/>
    <n v="1352"/>
    <x v="285"/>
    <s v="Chicago"/>
    <n v="16.536763273118169"/>
  </r>
  <r>
    <n v="2300"/>
    <n v="1062"/>
    <x v="119"/>
    <s v="San Francisco"/>
    <n v="246.55473826128394"/>
  </r>
  <r>
    <n v="2301"/>
    <n v="1285"/>
    <x v="50"/>
    <s v="Los Angeles"/>
    <n v="298.63888407286487"/>
  </r>
  <r>
    <n v="2302"/>
    <n v="1998"/>
    <x v="51"/>
    <s v="Chicago"/>
    <n v="68.956825869207933"/>
  </r>
  <r>
    <n v="2303"/>
    <n v="1999"/>
    <x v="40"/>
    <s v="Los Angeles"/>
    <n v="35.306260125186327"/>
  </r>
  <r>
    <n v="2304"/>
    <n v="1963"/>
    <x v="221"/>
    <s v="Chicago"/>
    <n v="117.84361979138133"/>
  </r>
  <r>
    <n v="2305"/>
    <n v="1716"/>
    <x v="348"/>
    <s v="San Francisco"/>
    <n v="431.14299192017165"/>
  </r>
  <r>
    <n v="2306"/>
    <n v="1032"/>
    <x v="342"/>
    <s v="San Francisco"/>
    <n v="427.28828023686827"/>
  </r>
  <r>
    <n v="2307"/>
    <n v="1063"/>
    <x v="268"/>
    <s v="Los Angeles"/>
    <n v="123.78472214950692"/>
  </r>
  <r>
    <n v="2308"/>
    <n v="1163"/>
    <x v="257"/>
    <s v="Los Angeles"/>
    <n v="415.336287025449"/>
  </r>
  <r>
    <n v="2309"/>
    <n v="1636"/>
    <x v="199"/>
    <s v="Los Angeles"/>
    <n v="432.58182333494318"/>
  </r>
  <r>
    <n v="2310"/>
    <n v="1262"/>
    <x v="157"/>
    <s v="Chicago"/>
    <n v="321.51396812431074"/>
  </r>
  <r>
    <n v="2311"/>
    <n v="1473"/>
    <x v="34"/>
    <s v="San Francisco"/>
    <n v="139.55558247527088"/>
  </r>
  <r>
    <n v="2312"/>
    <n v="1833"/>
    <x v="321"/>
    <s v="Chicago"/>
    <n v="90.74279974160271"/>
  </r>
  <r>
    <n v="2313"/>
    <n v="1514"/>
    <x v="183"/>
    <s v="San Francisco"/>
    <n v="447.27247300409527"/>
  </r>
  <r>
    <n v="2314"/>
    <n v="1093"/>
    <x v="249"/>
    <s v="Houston"/>
    <n v="11.338655821925666"/>
  </r>
  <r>
    <n v="2315"/>
    <n v="1245"/>
    <x v="259"/>
    <s v="Los Angeles"/>
    <n v="147.65058635100652"/>
  </r>
  <r>
    <n v="2316"/>
    <n v="1306"/>
    <x v="99"/>
    <s v="New York"/>
    <n v="13.270707086672775"/>
  </r>
  <r>
    <n v="2317"/>
    <n v="1051"/>
    <x v="363"/>
    <s v="Chicago"/>
    <n v="100.77972134360195"/>
  </r>
  <r>
    <n v="2318"/>
    <n v="1545"/>
    <x v="72"/>
    <s v="Houston"/>
    <n v="240.67810245245312"/>
  </r>
  <r>
    <n v="2319"/>
    <n v="1511"/>
    <x v="353"/>
    <s v="Los Angeles"/>
    <n v="291.0001535790621"/>
  </r>
  <r>
    <n v="2320"/>
    <n v="1451"/>
    <x v="200"/>
    <s v="Los Angeles"/>
    <n v="274.5903849189711"/>
  </r>
  <r>
    <n v="2321"/>
    <n v="1593"/>
    <x v="69"/>
    <s v="Houston"/>
    <n v="19.179052880175572"/>
  </r>
  <r>
    <n v="2322"/>
    <n v="1946"/>
    <x v="126"/>
    <s v="Chicago"/>
    <n v="283.485692522855"/>
  </r>
  <r>
    <n v="2323"/>
    <n v="1685"/>
    <x v="43"/>
    <s v="Houston"/>
    <n v="483.59654706070199"/>
  </r>
  <r>
    <n v="2324"/>
    <n v="1205"/>
    <x v="173"/>
    <s v="New York"/>
    <n v="132.41286551116104"/>
  </r>
  <r>
    <n v="2325"/>
    <n v="1909"/>
    <x v="164"/>
    <s v="Houston"/>
    <n v="66.54726743516693"/>
  </r>
  <r>
    <n v="2326"/>
    <n v="1483"/>
    <x v="217"/>
    <s v="Chicago"/>
    <n v="59.907698083554592"/>
  </r>
  <r>
    <n v="2327"/>
    <n v="1697"/>
    <x v="306"/>
    <s v="Houston"/>
    <n v="460.47823691182026"/>
  </r>
  <r>
    <n v="2328"/>
    <n v="1785"/>
    <x v="241"/>
    <s v="Houston"/>
    <n v="330.73251000840776"/>
  </r>
  <r>
    <n v="2329"/>
    <n v="1090"/>
    <x v="90"/>
    <s v="San Francisco"/>
    <n v="60.656316039904951"/>
  </r>
  <r>
    <n v="2330"/>
    <n v="1679"/>
    <x v="144"/>
    <s v="San Francisco"/>
    <n v="50.423607143775705"/>
  </r>
  <r>
    <n v="2331"/>
    <n v="1117"/>
    <x v="177"/>
    <s v="San Francisco"/>
    <n v="143.64847477417499"/>
  </r>
  <r>
    <n v="2332"/>
    <n v="1809"/>
    <x v="349"/>
    <s v="New York"/>
    <n v="409.93396509828045"/>
  </r>
  <r>
    <n v="2333"/>
    <n v="1796"/>
    <x v="53"/>
    <s v="New York"/>
    <n v="41.910342110061599"/>
  </r>
  <r>
    <n v="2334"/>
    <n v="1033"/>
    <x v="249"/>
    <s v="Los Angeles"/>
    <n v="182.60200530136026"/>
  </r>
  <r>
    <n v="2335"/>
    <n v="1992"/>
    <x v="35"/>
    <s v="Houston"/>
    <n v="422.81953809592579"/>
  </r>
  <r>
    <n v="2336"/>
    <n v="1741"/>
    <x v="337"/>
    <s v="Chicago"/>
    <n v="250.83135792117278"/>
  </r>
  <r>
    <n v="2337"/>
    <n v="1197"/>
    <x v="288"/>
    <s v="New York"/>
    <n v="198.58494119369928"/>
  </r>
  <r>
    <n v="2338"/>
    <n v="1813"/>
    <x v="131"/>
    <s v="San Francisco"/>
    <n v="229.63931569046733"/>
  </r>
  <r>
    <n v="2339"/>
    <n v="1755"/>
    <x v="158"/>
    <s v="New York"/>
    <n v="44.225836637368744"/>
  </r>
  <r>
    <n v="2340"/>
    <n v="1202"/>
    <x v="54"/>
    <s v="Houston"/>
    <n v="90.409089951358027"/>
  </r>
  <r>
    <n v="2341"/>
    <n v="1890"/>
    <x v="356"/>
    <s v="New York"/>
    <n v="441.23343805234094"/>
  </r>
  <r>
    <n v="2342"/>
    <n v="1674"/>
    <x v="113"/>
    <s v="San Francisco"/>
    <n v="148.9992438814586"/>
  </r>
  <r>
    <n v="2343"/>
    <n v="1276"/>
    <x v="309"/>
    <s v="Chicago"/>
    <n v="391.05148041487246"/>
  </r>
  <r>
    <n v="2344"/>
    <n v="1533"/>
    <x v="140"/>
    <s v="Chicago"/>
    <n v="429.05405555714509"/>
  </r>
  <r>
    <n v="2345"/>
    <n v="1280"/>
    <x v="111"/>
    <s v="Houston"/>
    <n v="237.85035657488277"/>
  </r>
  <r>
    <n v="2346"/>
    <n v="1039"/>
    <x v="195"/>
    <s v="Houston"/>
    <n v="135.17347676441005"/>
  </r>
  <r>
    <n v="2347"/>
    <n v="1770"/>
    <x v="206"/>
    <s v="San Francisco"/>
    <n v="164.022528556239"/>
  </r>
  <r>
    <n v="2348"/>
    <n v="1512"/>
    <x v="146"/>
    <s v="Los Angeles"/>
    <n v="59.532156377285233"/>
  </r>
  <r>
    <n v="2349"/>
    <n v="1527"/>
    <x v="189"/>
    <s v="Chicago"/>
    <n v="333.34140598934488"/>
  </r>
  <r>
    <n v="2350"/>
    <n v="1634"/>
    <x v="102"/>
    <s v="San Francisco"/>
    <n v="341.48082086297626"/>
  </r>
  <r>
    <n v="2351"/>
    <n v="1958"/>
    <x v="114"/>
    <s v="Chicago"/>
    <n v="244.97778218684772"/>
  </r>
  <r>
    <n v="2352"/>
    <n v="1026"/>
    <x v="54"/>
    <s v="Chicago"/>
    <n v="145.01240067486768"/>
  </r>
  <r>
    <n v="2353"/>
    <n v="1053"/>
    <x v="44"/>
    <s v="Los Angeles"/>
    <n v="257.26157835578124"/>
  </r>
  <r>
    <n v="2354"/>
    <n v="1230"/>
    <x v="357"/>
    <s v="Houston"/>
    <n v="421.96377629816209"/>
  </r>
  <r>
    <n v="2355"/>
    <n v="1130"/>
    <x v="288"/>
    <s v="Houston"/>
    <n v="221.29851721723125"/>
  </r>
  <r>
    <n v="2356"/>
    <n v="1117"/>
    <x v="307"/>
    <s v="Chicago"/>
    <n v="291.95390182005224"/>
  </r>
  <r>
    <n v="2357"/>
    <n v="1871"/>
    <x v="67"/>
    <s v="Los Angeles"/>
    <n v="280.09535866991968"/>
  </r>
  <r>
    <n v="2358"/>
    <n v="1707"/>
    <x v="16"/>
    <s v="Los Angeles"/>
    <n v="181.13265320389976"/>
  </r>
  <r>
    <n v="2359"/>
    <n v="1286"/>
    <x v="83"/>
    <s v="San Francisco"/>
    <n v="95.540046862542468"/>
  </r>
  <r>
    <n v="2360"/>
    <n v="1786"/>
    <x v="57"/>
    <s v="San Francisco"/>
    <n v="489.76694118233843"/>
  </r>
  <r>
    <n v="2361"/>
    <n v="1143"/>
    <x v="240"/>
    <s v="New York"/>
    <n v="305.14890444131692"/>
  </r>
  <r>
    <n v="2362"/>
    <n v="1236"/>
    <x v="273"/>
    <s v="Houston"/>
    <n v="251.28560183643253"/>
  </r>
  <r>
    <n v="2363"/>
    <n v="1764"/>
    <x v="69"/>
    <s v="Houston"/>
    <n v="331.9039408649287"/>
  </r>
  <r>
    <n v="2364"/>
    <n v="1886"/>
    <x v="256"/>
    <s v="San Francisco"/>
    <n v="167.03441794458763"/>
  </r>
  <r>
    <n v="2365"/>
    <n v="1745"/>
    <x v="38"/>
    <s v="Houston"/>
    <n v="493.46890849901939"/>
  </r>
  <r>
    <n v="2366"/>
    <n v="1094"/>
    <x v="82"/>
    <s v="New York"/>
    <n v="349.45014695830577"/>
  </r>
  <r>
    <n v="2367"/>
    <n v="1977"/>
    <x v="197"/>
    <s v="Houston"/>
    <n v="387.9993183449194"/>
  </r>
  <r>
    <n v="2368"/>
    <n v="1824"/>
    <x v="295"/>
    <s v="New York"/>
    <n v="92.814959469277355"/>
  </r>
  <r>
    <n v="2369"/>
    <n v="1220"/>
    <x v="129"/>
    <s v="San Francisco"/>
    <n v="66.271702561062327"/>
  </r>
  <r>
    <n v="2370"/>
    <n v="1360"/>
    <x v="165"/>
    <s v="New York"/>
    <n v="387.43170547346369"/>
  </r>
  <r>
    <n v="2371"/>
    <n v="1307"/>
    <x v="192"/>
    <s v="Houston"/>
    <n v="183.28014141496834"/>
  </r>
  <r>
    <n v="2372"/>
    <n v="1106"/>
    <x v="331"/>
    <s v="San Francisco"/>
    <n v="260.55212307241413"/>
  </r>
  <r>
    <n v="2373"/>
    <n v="1630"/>
    <x v="332"/>
    <s v="San Francisco"/>
    <n v="419.38238400895239"/>
  </r>
  <r>
    <n v="2374"/>
    <n v="1893"/>
    <x v="182"/>
    <s v="Houston"/>
    <n v="252.06575106082818"/>
  </r>
  <r>
    <n v="2375"/>
    <n v="1280"/>
    <x v="32"/>
    <s v="Chicago"/>
    <n v="29.039625893954305"/>
  </r>
  <r>
    <n v="2376"/>
    <n v="1382"/>
    <x v="16"/>
    <s v="San Francisco"/>
    <n v="29.007345220804748"/>
  </r>
  <r>
    <n v="2377"/>
    <n v="1061"/>
    <x v="341"/>
    <s v="Los Angeles"/>
    <n v="168.97690931149194"/>
  </r>
  <r>
    <n v="2378"/>
    <n v="1564"/>
    <x v="84"/>
    <s v="San Francisco"/>
    <n v="222.42502096225917"/>
  </r>
  <r>
    <n v="2379"/>
    <n v="1564"/>
    <x v="128"/>
    <s v="San Francisco"/>
    <n v="340.01664733515594"/>
  </r>
  <r>
    <n v="2380"/>
    <n v="1084"/>
    <x v="218"/>
    <s v="Houston"/>
    <n v="355.30030718061346"/>
  </r>
  <r>
    <n v="2381"/>
    <n v="1925"/>
    <x v="257"/>
    <s v="San Francisco"/>
    <n v="445.13864633817332"/>
  </r>
  <r>
    <n v="2382"/>
    <n v="1431"/>
    <x v="26"/>
    <s v="Los Angeles"/>
    <n v="115.16924158691819"/>
  </r>
  <r>
    <n v="2383"/>
    <n v="1868"/>
    <x v="332"/>
    <s v="Chicago"/>
    <n v="166.87303023849577"/>
  </r>
  <r>
    <n v="2384"/>
    <n v="1983"/>
    <x v="241"/>
    <s v="New York"/>
    <n v="363.33144631777736"/>
  </r>
  <r>
    <n v="2385"/>
    <n v="1880"/>
    <x v="307"/>
    <s v="New York"/>
    <n v="215.45620127112232"/>
  </r>
  <r>
    <n v="2386"/>
    <n v="1679"/>
    <x v="72"/>
    <s v="New York"/>
    <n v="416.9394402585142"/>
  </r>
  <r>
    <n v="2387"/>
    <n v="1603"/>
    <x v="219"/>
    <s v="Chicago"/>
    <n v="40.468680521537131"/>
  </r>
  <r>
    <n v="2388"/>
    <n v="1905"/>
    <x v="55"/>
    <s v="Houston"/>
    <n v="302.46966954804736"/>
  </r>
  <r>
    <n v="2389"/>
    <n v="1303"/>
    <x v="323"/>
    <s v="San Francisco"/>
    <n v="30.009330536966214"/>
  </r>
  <r>
    <n v="2390"/>
    <n v="1059"/>
    <x v="275"/>
    <s v="Chicago"/>
    <n v="38.459437607715273"/>
  </r>
  <r>
    <n v="2391"/>
    <n v="1204"/>
    <x v="331"/>
    <s v="New York"/>
    <n v="227.12427515346144"/>
  </r>
  <r>
    <n v="2392"/>
    <n v="1245"/>
    <x v="94"/>
    <s v="Houston"/>
    <n v="325.78094682787349"/>
  </r>
  <r>
    <n v="2393"/>
    <n v="1783"/>
    <x v="339"/>
    <s v="Houston"/>
    <n v="275.04567441284229"/>
  </r>
  <r>
    <n v="2394"/>
    <n v="1600"/>
    <x v="286"/>
    <s v="Los Angeles"/>
    <n v="54.583217198119264"/>
  </r>
  <r>
    <n v="2395"/>
    <n v="1639"/>
    <x v="110"/>
    <s v="Houston"/>
    <n v="42.541927189025792"/>
  </r>
  <r>
    <n v="2396"/>
    <n v="1232"/>
    <x v="51"/>
    <s v="Houston"/>
    <n v="315.05687930405236"/>
  </r>
  <r>
    <n v="2397"/>
    <n v="1731"/>
    <x v="286"/>
    <s v="Chicago"/>
    <n v="441.57117641827824"/>
  </r>
  <r>
    <n v="2398"/>
    <n v="1308"/>
    <x v="145"/>
    <s v="Chicago"/>
    <n v="455.54283451604817"/>
  </r>
  <r>
    <n v="2399"/>
    <n v="1480"/>
    <x v="128"/>
    <s v="Los Angeles"/>
    <n v="92.222769670810138"/>
  </r>
  <r>
    <n v="2400"/>
    <n v="1508"/>
    <x v="32"/>
    <s v="New York"/>
    <n v="260.02519888235952"/>
  </r>
  <r>
    <n v="2401"/>
    <n v="1089"/>
    <x v="313"/>
    <s v="San Francisco"/>
    <n v="125.2911400081969"/>
  </r>
  <r>
    <n v="2402"/>
    <n v="1802"/>
    <x v="139"/>
    <s v="Houston"/>
    <n v="303.79562432136265"/>
  </r>
  <r>
    <n v="2403"/>
    <n v="1668"/>
    <x v="45"/>
    <s v="Chicago"/>
    <n v="273.4805474874824"/>
  </r>
  <r>
    <n v="2404"/>
    <n v="1009"/>
    <x v="61"/>
    <s v="New York"/>
    <n v="336.98148668839679"/>
  </r>
  <r>
    <n v="2405"/>
    <n v="1703"/>
    <x v="62"/>
    <s v="Los Angeles"/>
    <n v="132.46301364668264"/>
  </r>
  <r>
    <n v="2406"/>
    <n v="1948"/>
    <x v="20"/>
    <s v="Chicago"/>
    <n v="89.613623921543777"/>
  </r>
  <r>
    <n v="2407"/>
    <n v="1612"/>
    <x v="217"/>
    <s v="Los Angeles"/>
    <n v="148.70797038873147"/>
  </r>
  <r>
    <n v="2408"/>
    <n v="1256"/>
    <x v="33"/>
    <s v="Chicago"/>
    <n v="477.47543191434931"/>
  </r>
  <r>
    <n v="2409"/>
    <n v="1506"/>
    <x v="361"/>
    <s v="Los Angeles"/>
    <n v="408.32787568107079"/>
  </r>
  <r>
    <n v="2410"/>
    <n v="1126"/>
    <x v="158"/>
    <s v="Los Angeles"/>
    <n v="294.33085291680595"/>
  </r>
  <r>
    <n v="2411"/>
    <n v="1988"/>
    <x v="211"/>
    <s v="Los Angeles"/>
    <n v="358.29965336335852"/>
  </r>
  <r>
    <n v="2412"/>
    <n v="1695"/>
    <x v="109"/>
    <s v="Chicago"/>
    <n v="341.65716562887138"/>
  </r>
  <r>
    <n v="2413"/>
    <n v="1998"/>
    <x v="100"/>
    <s v="Los Angeles"/>
    <n v="240.17767064726564"/>
  </r>
  <r>
    <n v="2414"/>
    <n v="1347"/>
    <x v="119"/>
    <s v="Houston"/>
    <n v="215.56532742562604"/>
  </r>
  <r>
    <n v="2415"/>
    <n v="1348"/>
    <x v="127"/>
    <s v="New York"/>
    <n v="104.22374965874764"/>
  </r>
  <r>
    <n v="2416"/>
    <n v="1027"/>
    <x v="150"/>
    <s v="Los Angeles"/>
    <n v="303.79391290548557"/>
  </r>
  <r>
    <n v="2417"/>
    <n v="1673"/>
    <x v="57"/>
    <s v="Los Angeles"/>
    <n v="335.7720196048935"/>
  </r>
  <r>
    <n v="2418"/>
    <n v="1276"/>
    <x v="109"/>
    <s v="Houston"/>
    <n v="348.75058972220489"/>
  </r>
  <r>
    <n v="2419"/>
    <n v="1626"/>
    <x v="330"/>
    <s v="New York"/>
    <n v="252.43274423164908"/>
  </r>
  <r>
    <n v="2420"/>
    <n v="1346"/>
    <x v="354"/>
    <s v="Houston"/>
    <n v="468.01867376573517"/>
  </r>
  <r>
    <n v="2421"/>
    <n v="1882"/>
    <x v="329"/>
    <s v="San Francisco"/>
    <n v="481.86285477600416"/>
  </r>
  <r>
    <n v="2422"/>
    <n v="1586"/>
    <x v="296"/>
    <s v="Los Angeles"/>
    <n v="487.52428356340732"/>
  </r>
  <r>
    <n v="2423"/>
    <n v="1510"/>
    <x v="132"/>
    <s v="Houston"/>
    <n v="75.101106614146417"/>
  </r>
  <r>
    <n v="2424"/>
    <n v="1332"/>
    <x v="36"/>
    <s v="New York"/>
    <n v="186.61122345082492"/>
  </r>
  <r>
    <n v="2425"/>
    <n v="1473"/>
    <x v="222"/>
    <s v="New York"/>
    <n v="327.2663581630614"/>
  </r>
  <r>
    <n v="2426"/>
    <n v="1603"/>
    <x v="318"/>
    <s v="Los Angeles"/>
    <n v="333.69524724322429"/>
  </r>
  <r>
    <n v="2427"/>
    <n v="1208"/>
    <x v="72"/>
    <s v="Los Angeles"/>
    <n v="82.955257690179877"/>
  </r>
  <r>
    <n v="2428"/>
    <n v="1974"/>
    <x v="263"/>
    <s v="Houston"/>
    <n v="168.50029808519781"/>
  </r>
  <r>
    <n v="2429"/>
    <n v="1752"/>
    <x v="290"/>
    <s v="Chicago"/>
    <n v="6.4889265067351634"/>
  </r>
  <r>
    <n v="2430"/>
    <n v="1043"/>
    <x v="18"/>
    <s v="Chicago"/>
    <n v="487.76238148576414"/>
  </r>
  <r>
    <n v="2431"/>
    <n v="1828"/>
    <x v="210"/>
    <s v="Houston"/>
    <n v="498.22975737959223"/>
  </r>
  <r>
    <n v="2432"/>
    <n v="1033"/>
    <x v="121"/>
    <s v="San Francisco"/>
    <n v="319.51299917805784"/>
  </r>
  <r>
    <n v="2433"/>
    <n v="1475"/>
    <x v="85"/>
    <s v="Los Angeles"/>
    <n v="413.58443860475103"/>
  </r>
  <r>
    <n v="2434"/>
    <n v="1022"/>
    <x v="307"/>
    <s v="Houston"/>
    <n v="145.19838963277402"/>
  </r>
  <r>
    <n v="2435"/>
    <n v="1124"/>
    <x v="339"/>
    <s v="Chicago"/>
    <n v="160.95036973277035"/>
  </r>
  <r>
    <n v="2436"/>
    <n v="1233"/>
    <x v="213"/>
    <s v="Houston"/>
    <n v="173.23499075671566"/>
  </r>
  <r>
    <n v="2437"/>
    <n v="1131"/>
    <x v="257"/>
    <s v="Chicago"/>
    <n v="351.86072671004388"/>
  </r>
  <r>
    <n v="2438"/>
    <n v="1694"/>
    <x v="251"/>
    <s v="Los Angeles"/>
    <n v="370.36346080039806"/>
  </r>
  <r>
    <n v="2439"/>
    <n v="1432"/>
    <x v="304"/>
    <s v="Los Angeles"/>
    <n v="100.87441145020125"/>
  </r>
  <r>
    <n v="2440"/>
    <n v="1889"/>
    <x v="251"/>
    <s v="Los Angeles"/>
    <n v="40.536251605482008"/>
  </r>
  <r>
    <n v="2441"/>
    <n v="1601"/>
    <x v="23"/>
    <s v="Los Angeles"/>
    <n v="373.01863243137234"/>
  </r>
  <r>
    <n v="2442"/>
    <n v="1118"/>
    <x v="122"/>
    <s v="Los Angeles"/>
    <n v="157.67046968209428"/>
  </r>
  <r>
    <n v="2443"/>
    <n v="1933"/>
    <x v="203"/>
    <s v="Chicago"/>
    <n v="71.07822199591017"/>
  </r>
  <r>
    <n v="2444"/>
    <n v="1765"/>
    <x v="351"/>
    <s v="Houston"/>
    <n v="384.43508356926685"/>
  </r>
  <r>
    <n v="2445"/>
    <n v="1478"/>
    <x v="167"/>
    <s v="Los Angeles"/>
    <n v="311.85884939786752"/>
  </r>
  <r>
    <n v="2446"/>
    <n v="1875"/>
    <x v="297"/>
    <s v="San Francisco"/>
    <n v="447.4287540016727"/>
  </r>
  <r>
    <n v="2447"/>
    <n v="1844"/>
    <x v="344"/>
    <s v="San Francisco"/>
    <n v="187.60943480880533"/>
  </r>
  <r>
    <n v="2448"/>
    <n v="1392"/>
    <x v="150"/>
    <s v="San Francisco"/>
    <n v="141.28799153432558"/>
  </r>
  <r>
    <n v="2449"/>
    <n v="1460"/>
    <x v="220"/>
    <s v="Chicago"/>
    <n v="15.695522320714925"/>
  </r>
  <r>
    <n v="2450"/>
    <n v="1771"/>
    <x v="138"/>
    <s v="Chicago"/>
    <n v="360.06925778578699"/>
  </r>
  <r>
    <n v="2451"/>
    <n v="1567"/>
    <x v="319"/>
    <s v="New York"/>
    <n v="330.24719220561059"/>
  </r>
  <r>
    <n v="2452"/>
    <n v="1467"/>
    <x v="97"/>
    <s v="San Francisco"/>
    <n v="255.40184302186159"/>
  </r>
  <r>
    <n v="2453"/>
    <n v="1371"/>
    <x v="10"/>
    <s v="New York"/>
    <n v="469.93686200044169"/>
  </r>
  <r>
    <n v="2454"/>
    <n v="1621"/>
    <x v="189"/>
    <s v="New York"/>
    <n v="321.72888739577246"/>
  </r>
  <r>
    <n v="2455"/>
    <n v="1772"/>
    <x v="42"/>
    <s v="San Francisco"/>
    <n v="104.70333509712538"/>
  </r>
  <r>
    <n v="2456"/>
    <n v="1423"/>
    <x v="38"/>
    <s v="Los Angeles"/>
    <n v="74.603560573985149"/>
  </r>
  <r>
    <n v="2457"/>
    <n v="1663"/>
    <x v="192"/>
    <s v="Chicago"/>
    <n v="124.08617975452975"/>
  </r>
  <r>
    <n v="2458"/>
    <n v="1759"/>
    <x v="301"/>
    <s v="Chicago"/>
    <n v="482.49441119268727"/>
  </r>
  <r>
    <n v="2459"/>
    <n v="1121"/>
    <x v="343"/>
    <s v="New York"/>
    <n v="176.26880586952484"/>
  </r>
  <r>
    <n v="2460"/>
    <n v="1430"/>
    <x v="125"/>
    <s v="Los Angeles"/>
    <n v="26.039461825549537"/>
  </r>
  <r>
    <n v="2461"/>
    <n v="1446"/>
    <x v="227"/>
    <s v="New York"/>
    <n v="421.97827540304343"/>
  </r>
  <r>
    <n v="2462"/>
    <n v="1805"/>
    <x v="77"/>
    <s v="Houston"/>
    <n v="310.89439089668616"/>
  </r>
  <r>
    <n v="2463"/>
    <n v="1489"/>
    <x v="35"/>
    <s v="New York"/>
    <n v="290.64606366168249"/>
  </r>
  <r>
    <n v="2464"/>
    <n v="1301"/>
    <x v="177"/>
    <s v="Chicago"/>
    <n v="424.67592562581291"/>
  </r>
  <r>
    <n v="2465"/>
    <n v="1231"/>
    <x v="206"/>
    <s v="New York"/>
    <n v="273.84455659475759"/>
  </r>
  <r>
    <n v="2466"/>
    <n v="1968"/>
    <x v="201"/>
    <s v="New York"/>
    <n v="421.83979599761756"/>
  </r>
  <r>
    <n v="2467"/>
    <n v="1271"/>
    <x v="327"/>
    <s v="Los Angeles"/>
    <n v="90.980963886685203"/>
  </r>
  <r>
    <n v="2468"/>
    <n v="1993"/>
    <x v="14"/>
    <s v="Houston"/>
    <n v="461.72458267789608"/>
  </r>
  <r>
    <n v="2469"/>
    <n v="1884"/>
    <x v="289"/>
    <s v="Los Angeles"/>
    <n v="18.26952398117621"/>
  </r>
  <r>
    <n v="2470"/>
    <n v="1808"/>
    <x v="353"/>
    <s v="San Francisco"/>
    <n v="88.819945618970053"/>
  </r>
  <r>
    <n v="2471"/>
    <n v="1454"/>
    <x v="243"/>
    <s v="Chicago"/>
    <n v="55.874645259238143"/>
  </r>
  <r>
    <n v="2472"/>
    <n v="1563"/>
    <x v="143"/>
    <s v="San Francisco"/>
    <n v="371.41384083870577"/>
  </r>
  <r>
    <n v="2473"/>
    <n v="1204"/>
    <x v="222"/>
    <s v="New York"/>
    <n v="367.80983299986065"/>
  </r>
  <r>
    <n v="2474"/>
    <n v="1948"/>
    <x v="322"/>
    <s v="Los Angeles"/>
    <n v="138.20667325349433"/>
  </r>
  <r>
    <n v="2475"/>
    <n v="1256"/>
    <x v="124"/>
    <s v="Los Angeles"/>
    <n v="253.0681790031181"/>
  </r>
  <r>
    <n v="2476"/>
    <n v="1879"/>
    <x v="96"/>
    <s v="Houston"/>
    <n v="265.43097006650004"/>
  </r>
  <r>
    <n v="2477"/>
    <n v="1104"/>
    <x v="17"/>
    <s v="Houston"/>
    <n v="374.50007918817931"/>
  </r>
  <r>
    <n v="2478"/>
    <n v="1609"/>
    <x v="74"/>
    <s v="Houston"/>
    <n v="291.99338267995654"/>
  </r>
  <r>
    <n v="2479"/>
    <n v="1874"/>
    <x v="229"/>
    <s v="Los Angeles"/>
    <n v="44.942691646766754"/>
  </r>
  <r>
    <n v="2480"/>
    <n v="1204"/>
    <x v="338"/>
    <s v="New York"/>
    <n v="186.85769287115906"/>
  </r>
  <r>
    <n v="2481"/>
    <n v="1635"/>
    <x v="193"/>
    <s v="Houston"/>
    <n v="283.97946524044266"/>
  </r>
  <r>
    <n v="2482"/>
    <n v="1158"/>
    <x v="324"/>
    <s v="San Francisco"/>
    <n v="95.474123164098188"/>
  </r>
  <r>
    <n v="2483"/>
    <n v="1225"/>
    <x v="248"/>
    <s v="Los Angeles"/>
    <n v="426.26805925744992"/>
  </r>
  <r>
    <n v="2484"/>
    <n v="1237"/>
    <x v="130"/>
    <s v="Los Angeles"/>
    <n v="57.267495599917957"/>
  </r>
  <r>
    <n v="2485"/>
    <n v="1391"/>
    <x v="107"/>
    <s v="Chicago"/>
    <n v="465.17846554181097"/>
  </r>
  <r>
    <n v="2486"/>
    <n v="1186"/>
    <x v="212"/>
    <s v="Chicago"/>
    <n v="138.01429482475635"/>
  </r>
  <r>
    <n v="2487"/>
    <n v="1470"/>
    <x v="152"/>
    <s v="New York"/>
    <n v="370.96566882617037"/>
  </r>
  <r>
    <n v="2488"/>
    <n v="1384"/>
    <x v="37"/>
    <s v="Houston"/>
    <n v="405.31401126279223"/>
  </r>
  <r>
    <n v="2489"/>
    <n v="1381"/>
    <x v="103"/>
    <s v="San Francisco"/>
    <n v="450.27287072473206"/>
  </r>
  <r>
    <n v="2490"/>
    <n v="1556"/>
    <x v="345"/>
    <s v="Los Angeles"/>
    <n v="227.62150014083937"/>
  </r>
  <r>
    <n v="2491"/>
    <n v="1424"/>
    <x v="244"/>
    <s v="New York"/>
    <n v="339.47274687983179"/>
  </r>
  <r>
    <n v="2492"/>
    <n v="1328"/>
    <x v="23"/>
    <s v="Chicago"/>
    <n v="430.78090124384636"/>
  </r>
  <r>
    <n v="2493"/>
    <n v="1422"/>
    <x v="290"/>
    <s v="Houston"/>
    <n v="426.48504318144893"/>
  </r>
  <r>
    <n v="2494"/>
    <n v="1447"/>
    <x v="315"/>
    <s v="Houston"/>
    <n v="30.894715108763897"/>
  </r>
  <r>
    <n v="2495"/>
    <n v="1800"/>
    <x v="270"/>
    <s v="Chicago"/>
    <n v="388.47212623747862"/>
  </r>
  <r>
    <n v="2496"/>
    <n v="1315"/>
    <x v="349"/>
    <s v="Chicago"/>
    <n v="157.66866547734642"/>
  </r>
  <r>
    <n v="2497"/>
    <n v="1694"/>
    <x v="346"/>
    <s v="Chicago"/>
    <n v="445.5227401636331"/>
  </r>
  <r>
    <n v="2498"/>
    <n v="1804"/>
    <x v="189"/>
    <s v="San Francisco"/>
    <n v="155.81193180090767"/>
  </r>
  <r>
    <n v="2499"/>
    <n v="1209"/>
    <x v="113"/>
    <s v="New York"/>
    <n v="177.26036778507751"/>
  </r>
  <r>
    <n v="2500"/>
    <n v="1753"/>
    <x v="6"/>
    <s v="San Francisco"/>
    <n v="474.25775766498856"/>
  </r>
  <r>
    <n v="2501"/>
    <n v="1234"/>
    <x v="315"/>
    <s v="Chicago"/>
    <n v="287.41257500560374"/>
  </r>
  <r>
    <n v="2502"/>
    <n v="1754"/>
    <x v="151"/>
    <s v="New York"/>
    <n v="31.920872576490137"/>
  </r>
  <r>
    <n v="2503"/>
    <n v="1644"/>
    <x v="82"/>
    <s v="Chicago"/>
    <n v="412.84426966377691"/>
  </r>
  <r>
    <n v="2504"/>
    <n v="1538"/>
    <x v="291"/>
    <s v="Chicago"/>
    <n v="464.42500483071234"/>
  </r>
  <r>
    <n v="2505"/>
    <n v="1218"/>
    <x v="193"/>
    <s v="New York"/>
    <n v="9.9195918454619196"/>
  </r>
  <r>
    <n v="2506"/>
    <n v="1792"/>
    <x v="95"/>
    <s v="New York"/>
    <n v="464.86741939005475"/>
  </r>
  <r>
    <n v="2507"/>
    <n v="1476"/>
    <x v="273"/>
    <s v="New York"/>
    <n v="413.3028174629402"/>
  </r>
  <r>
    <n v="2508"/>
    <n v="1684"/>
    <x v="243"/>
    <s v="Los Angeles"/>
    <n v="26.394151938730356"/>
  </r>
  <r>
    <n v="2509"/>
    <n v="1961"/>
    <x v="75"/>
    <s v="Houston"/>
    <n v="347.58943472577653"/>
  </r>
  <r>
    <n v="2510"/>
    <n v="1528"/>
    <x v="59"/>
    <s v="New York"/>
    <n v="89.416844843382748"/>
  </r>
  <r>
    <n v="2511"/>
    <n v="1243"/>
    <x v="320"/>
    <s v="New York"/>
    <n v="364.76575193993568"/>
  </r>
  <r>
    <n v="2512"/>
    <n v="1927"/>
    <x v="314"/>
    <s v="San Francisco"/>
    <n v="13.380859492418395"/>
  </r>
  <r>
    <n v="2513"/>
    <n v="1503"/>
    <x v="273"/>
    <s v="Los Angeles"/>
    <n v="328.58787357520725"/>
  </r>
  <r>
    <n v="2514"/>
    <n v="1028"/>
    <x v="134"/>
    <s v="New York"/>
    <n v="124.34905591385328"/>
  </r>
  <r>
    <n v="2515"/>
    <n v="1922"/>
    <x v="75"/>
    <s v="New York"/>
    <n v="434.01644316526313"/>
  </r>
  <r>
    <n v="2516"/>
    <n v="1140"/>
    <x v="362"/>
    <s v="Chicago"/>
    <n v="330.11025061934959"/>
  </r>
  <r>
    <n v="2517"/>
    <n v="1819"/>
    <x v="363"/>
    <s v="Houston"/>
    <n v="87.127416515125759"/>
  </r>
  <r>
    <n v="2518"/>
    <n v="1576"/>
    <x v="263"/>
    <s v="San Francisco"/>
    <n v="427.14291217694057"/>
  </r>
  <r>
    <n v="2519"/>
    <n v="1622"/>
    <x v="158"/>
    <s v="Los Angeles"/>
    <n v="75.990936000286311"/>
  </r>
  <r>
    <n v="2520"/>
    <n v="1644"/>
    <x v="268"/>
    <s v="Houston"/>
    <n v="26.526422507498626"/>
  </r>
  <r>
    <n v="2521"/>
    <n v="1749"/>
    <x v="178"/>
    <s v="Chicago"/>
    <n v="295.52855121768795"/>
  </r>
  <r>
    <n v="2522"/>
    <n v="1641"/>
    <x v="134"/>
    <s v="Los Angeles"/>
    <n v="381.00740594103229"/>
  </r>
  <r>
    <n v="2523"/>
    <n v="1087"/>
    <x v="10"/>
    <s v="Chicago"/>
    <n v="185.21568608082762"/>
  </r>
  <r>
    <n v="2524"/>
    <n v="1499"/>
    <x v="235"/>
    <s v="Los Angeles"/>
    <n v="276.85039173069453"/>
  </r>
  <r>
    <n v="2525"/>
    <n v="1893"/>
    <x v="317"/>
    <s v="Chicago"/>
    <n v="474.97228307706627"/>
  </r>
  <r>
    <n v="2526"/>
    <n v="1212"/>
    <x v="170"/>
    <s v="Houston"/>
    <n v="57.719949504131925"/>
  </r>
  <r>
    <n v="2527"/>
    <n v="1440"/>
    <x v="345"/>
    <s v="New York"/>
    <n v="374.65978298246557"/>
  </r>
  <r>
    <n v="2528"/>
    <n v="1579"/>
    <x v="281"/>
    <s v="Los Angeles"/>
    <n v="143.79734138152301"/>
  </r>
  <r>
    <n v="2529"/>
    <n v="1052"/>
    <x v="185"/>
    <s v="San Francisco"/>
    <n v="282.05828391694774"/>
  </r>
  <r>
    <n v="2530"/>
    <n v="1663"/>
    <x v="127"/>
    <s v="New York"/>
    <n v="246.76082442551419"/>
  </r>
  <r>
    <n v="2531"/>
    <n v="1319"/>
    <x v="361"/>
    <s v="Los Angeles"/>
    <n v="314.55422959525379"/>
  </r>
  <r>
    <n v="2532"/>
    <n v="1375"/>
    <x v="60"/>
    <s v="Chicago"/>
    <n v="74.278758739658969"/>
  </r>
  <r>
    <n v="2533"/>
    <n v="1778"/>
    <x v="20"/>
    <s v="New York"/>
    <n v="38.405396565132698"/>
  </r>
  <r>
    <n v="2534"/>
    <n v="1748"/>
    <x v="359"/>
    <s v="New York"/>
    <n v="190.64136487271057"/>
  </r>
  <r>
    <n v="2535"/>
    <n v="1573"/>
    <x v="352"/>
    <s v="Chicago"/>
    <n v="295.18846427437182"/>
  </r>
  <r>
    <n v="2536"/>
    <n v="1955"/>
    <x v="297"/>
    <s v="San Francisco"/>
    <n v="366.30533766827403"/>
  </r>
  <r>
    <n v="2537"/>
    <n v="1317"/>
    <x v="0"/>
    <s v="New York"/>
    <n v="324.83013518825032"/>
  </r>
  <r>
    <n v="2538"/>
    <n v="1478"/>
    <x v="175"/>
    <s v="New York"/>
    <n v="169.24182658131147"/>
  </r>
  <r>
    <n v="2539"/>
    <n v="1792"/>
    <x v="328"/>
    <s v="Los Angeles"/>
    <n v="63.647067328608152"/>
  </r>
  <r>
    <n v="2540"/>
    <n v="1463"/>
    <x v="92"/>
    <s v="Chicago"/>
    <n v="350.28514187156452"/>
  </r>
  <r>
    <n v="2541"/>
    <n v="1627"/>
    <x v="154"/>
    <s v="Houston"/>
    <n v="262.45009237463569"/>
  </r>
  <r>
    <n v="2542"/>
    <n v="1527"/>
    <x v="223"/>
    <s v="Los Angeles"/>
    <n v="47.948407070644606"/>
  </r>
  <r>
    <n v="2543"/>
    <n v="1618"/>
    <x v="354"/>
    <s v="San Francisco"/>
    <n v="206.53478861240333"/>
  </r>
  <r>
    <n v="2544"/>
    <n v="1811"/>
    <x v="238"/>
    <s v="Chicago"/>
    <n v="422.24944240852585"/>
  </r>
  <r>
    <n v="2545"/>
    <n v="1667"/>
    <x v="66"/>
    <s v="Los Angeles"/>
    <n v="210.67726082455999"/>
  </r>
  <r>
    <n v="2546"/>
    <n v="1908"/>
    <x v="92"/>
    <s v="Houston"/>
    <n v="247.82875716808505"/>
  </r>
  <r>
    <n v="2547"/>
    <n v="1306"/>
    <x v="267"/>
    <s v="Houston"/>
    <n v="20.150717139689927"/>
  </r>
  <r>
    <n v="2548"/>
    <n v="1461"/>
    <x v="69"/>
    <s v="Chicago"/>
    <n v="58.980288103392617"/>
  </r>
  <r>
    <n v="2549"/>
    <n v="1090"/>
    <x v="210"/>
    <s v="Chicago"/>
    <n v="296.29171979839327"/>
  </r>
  <r>
    <n v="2550"/>
    <n v="1828"/>
    <x v="89"/>
    <s v="Chicago"/>
    <n v="448.42552437941004"/>
  </r>
  <r>
    <n v="2551"/>
    <n v="1506"/>
    <x v="163"/>
    <s v="Houston"/>
    <n v="120.33708527574457"/>
  </r>
  <r>
    <n v="2552"/>
    <n v="1850"/>
    <x v="347"/>
    <s v="New York"/>
    <n v="183.02924883315734"/>
  </r>
  <r>
    <n v="2553"/>
    <n v="1014"/>
    <x v="41"/>
    <s v="Los Angeles"/>
    <n v="414.25894472785797"/>
  </r>
  <r>
    <n v="2554"/>
    <n v="1888"/>
    <x v="114"/>
    <s v="Chicago"/>
    <n v="374.2289387064132"/>
  </r>
  <r>
    <n v="2555"/>
    <n v="1777"/>
    <x v="265"/>
    <s v="Los Angeles"/>
    <n v="91.760477419495075"/>
  </r>
  <r>
    <n v="2556"/>
    <n v="1288"/>
    <x v="292"/>
    <s v="New York"/>
    <n v="107.16654216025258"/>
  </r>
  <r>
    <n v="2557"/>
    <n v="1697"/>
    <x v="103"/>
    <s v="Houston"/>
    <n v="448.90247743815576"/>
  </r>
  <r>
    <n v="2558"/>
    <n v="1045"/>
    <x v="312"/>
    <s v="New York"/>
    <n v="51.074142013972811"/>
  </r>
  <r>
    <n v="2559"/>
    <n v="1559"/>
    <x v="309"/>
    <s v="Los Angeles"/>
    <n v="308.09153934233763"/>
  </r>
  <r>
    <n v="2560"/>
    <n v="1420"/>
    <x v="161"/>
    <s v="Chicago"/>
    <n v="294.34659828853285"/>
  </r>
  <r>
    <n v="2561"/>
    <n v="1406"/>
    <x v="185"/>
    <s v="Houston"/>
    <n v="439.66223959498024"/>
  </r>
  <r>
    <n v="2562"/>
    <n v="1325"/>
    <x v="351"/>
    <s v="New York"/>
    <n v="421.68961411102782"/>
  </r>
  <r>
    <n v="2563"/>
    <n v="1537"/>
    <x v="292"/>
    <s v="Los Angeles"/>
    <n v="453.18105576985198"/>
  </r>
  <r>
    <n v="2564"/>
    <n v="1008"/>
    <x v="300"/>
    <s v="San Francisco"/>
    <n v="193.78797851476088"/>
  </r>
  <r>
    <n v="2565"/>
    <n v="1177"/>
    <x v="154"/>
    <s v="San Francisco"/>
    <n v="27.609282735491114"/>
  </r>
  <r>
    <n v="2566"/>
    <n v="1947"/>
    <x v="20"/>
    <s v="Chicago"/>
    <n v="93.507914177601336"/>
  </r>
  <r>
    <n v="2567"/>
    <n v="1042"/>
    <x v="149"/>
    <s v="Los Angeles"/>
    <n v="380.37299775219543"/>
  </r>
  <r>
    <n v="2568"/>
    <n v="1747"/>
    <x v="301"/>
    <s v="San Francisco"/>
    <n v="301.6443261021646"/>
  </r>
  <r>
    <n v="2569"/>
    <n v="1402"/>
    <x v="3"/>
    <s v="San Francisco"/>
    <n v="252.3772807695623"/>
  </r>
  <r>
    <n v="2570"/>
    <n v="1009"/>
    <x v="186"/>
    <s v="San Francisco"/>
    <n v="380.16263480774467"/>
  </r>
  <r>
    <n v="2571"/>
    <n v="1904"/>
    <x v="181"/>
    <s v="Los Angeles"/>
    <n v="27.925048734270099"/>
  </r>
  <r>
    <n v="2572"/>
    <n v="1730"/>
    <x v="257"/>
    <s v="San Francisco"/>
    <n v="91.740406600760437"/>
  </r>
  <r>
    <n v="2573"/>
    <n v="1009"/>
    <x v="354"/>
    <s v="Chicago"/>
    <n v="354.75380508882643"/>
  </r>
  <r>
    <n v="2574"/>
    <n v="1565"/>
    <x v="128"/>
    <s v="New York"/>
    <n v="94.912048491483446"/>
  </r>
  <r>
    <n v="2575"/>
    <n v="1164"/>
    <x v="361"/>
    <s v="Los Angeles"/>
    <n v="270.79767257948225"/>
  </r>
  <r>
    <n v="2576"/>
    <n v="1747"/>
    <x v="79"/>
    <s v="Chicago"/>
    <n v="149.98500938655653"/>
  </r>
  <r>
    <n v="2577"/>
    <n v="1051"/>
    <x v="309"/>
    <s v="Houston"/>
    <n v="17.755861201192438"/>
  </r>
  <r>
    <n v="2578"/>
    <n v="1662"/>
    <x v="116"/>
    <s v="Los Angeles"/>
    <n v="299.21401656956891"/>
  </r>
  <r>
    <n v="2579"/>
    <n v="1636"/>
    <x v="164"/>
    <s v="New York"/>
    <n v="458.49857254373597"/>
  </r>
  <r>
    <n v="2580"/>
    <n v="1755"/>
    <x v="90"/>
    <s v="New York"/>
    <n v="409.60280242594121"/>
  </r>
  <r>
    <n v="2581"/>
    <n v="1435"/>
    <x v="67"/>
    <s v="San Francisco"/>
    <n v="217.97481982082724"/>
  </r>
  <r>
    <n v="2582"/>
    <n v="1890"/>
    <x v="197"/>
    <s v="Los Angeles"/>
    <n v="372.44076573084783"/>
  </r>
  <r>
    <n v="2583"/>
    <n v="1184"/>
    <x v="112"/>
    <s v="San Francisco"/>
    <n v="193.24092586463416"/>
  </r>
  <r>
    <n v="2584"/>
    <n v="1502"/>
    <x v="138"/>
    <s v="Chicago"/>
    <n v="348.24121842000034"/>
  </r>
  <r>
    <n v="2585"/>
    <n v="1517"/>
    <x v="208"/>
    <s v="Chicago"/>
    <n v="231.019774642752"/>
  </r>
  <r>
    <n v="2586"/>
    <n v="1690"/>
    <x v="238"/>
    <s v="Houston"/>
    <n v="480.49371426454184"/>
  </r>
  <r>
    <n v="2587"/>
    <n v="1740"/>
    <x v="56"/>
    <s v="New York"/>
    <n v="133.48243698249806"/>
  </r>
  <r>
    <n v="2588"/>
    <n v="1101"/>
    <x v="340"/>
    <s v="Los Angeles"/>
    <n v="118.37677030758184"/>
  </r>
  <r>
    <n v="2589"/>
    <n v="1179"/>
    <x v="298"/>
    <s v="San Francisco"/>
    <n v="346.13671090835226"/>
  </r>
  <r>
    <n v="2590"/>
    <n v="1065"/>
    <x v="363"/>
    <s v="Los Angeles"/>
    <n v="476.81761447475287"/>
  </r>
  <r>
    <n v="2591"/>
    <n v="1432"/>
    <x v="292"/>
    <s v="San Francisco"/>
    <n v="143.46941646159476"/>
  </r>
  <r>
    <n v="2592"/>
    <n v="1164"/>
    <x v="347"/>
    <s v="Houston"/>
    <n v="243.92177860233889"/>
  </r>
  <r>
    <n v="2593"/>
    <n v="1464"/>
    <x v="320"/>
    <s v="Los Angeles"/>
    <n v="216.5382529034548"/>
  </r>
  <r>
    <n v="2594"/>
    <n v="1571"/>
    <x v="240"/>
    <s v="Houston"/>
    <n v="33.780780177383981"/>
  </r>
  <r>
    <n v="2595"/>
    <n v="1493"/>
    <x v="273"/>
    <s v="Chicago"/>
    <n v="24.311492208177611"/>
  </r>
  <r>
    <n v="2596"/>
    <n v="1960"/>
    <x v="302"/>
    <s v="Chicago"/>
    <n v="283.59289262398983"/>
  </r>
  <r>
    <n v="2597"/>
    <n v="1486"/>
    <x v="7"/>
    <s v="San Francisco"/>
    <n v="132.13916864059618"/>
  </r>
  <r>
    <n v="2598"/>
    <n v="1610"/>
    <x v="103"/>
    <s v="Chicago"/>
    <n v="220.1105982022994"/>
  </r>
  <r>
    <n v="2599"/>
    <n v="1728"/>
    <x v="12"/>
    <s v="San Francisco"/>
    <n v="429.22025300979351"/>
  </r>
  <r>
    <n v="2600"/>
    <n v="1735"/>
    <x v="158"/>
    <s v="New York"/>
    <n v="444.34527328373719"/>
  </r>
  <r>
    <n v="2601"/>
    <n v="1985"/>
    <x v="18"/>
    <s v="Houston"/>
    <n v="244.21667497175056"/>
  </r>
  <r>
    <n v="2602"/>
    <n v="1363"/>
    <x v="166"/>
    <s v="New York"/>
    <n v="213.23902549327511"/>
  </r>
  <r>
    <n v="2603"/>
    <n v="1364"/>
    <x v="205"/>
    <s v="New York"/>
    <n v="476.10791202957927"/>
  </r>
  <r>
    <n v="2604"/>
    <n v="1210"/>
    <x v="224"/>
    <s v="Los Angeles"/>
    <n v="441.20025647871756"/>
  </r>
  <r>
    <n v="2605"/>
    <n v="1161"/>
    <x v="72"/>
    <s v="New York"/>
    <n v="308.62902501914795"/>
  </r>
  <r>
    <n v="2606"/>
    <n v="1409"/>
    <x v="67"/>
    <s v="Chicago"/>
    <n v="491.54417563755175"/>
  </r>
  <r>
    <n v="2607"/>
    <n v="1425"/>
    <x v="253"/>
    <s v="San Francisco"/>
    <n v="340.59936908578061"/>
  </r>
  <r>
    <n v="2608"/>
    <n v="1493"/>
    <x v="345"/>
    <s v="Chicago"/>
    <n v="435.94646428600208"/>
  </r>
  <r>
    <n v="2609"/>
    <n v="1794"/>
    <x v="253"/>
    <s v="San Francisco"/>
    <n v="16.437446867862192"/>
  </r>
  <r>
    <n v="2610"/>
    <n v="1259"/>
    <x v="327"/>
    <s v="New York"/>
    <n v="473.01519482439289"/>
  </r>
  <r>
    <n v="2611"/>
    <n v="1643"/>
    <x v="355"/>
    <s v="New York"/>
    <n v="42.9292396838106"/>
  </r>
  <r>
    <n v="2612"/>
    <n v="1597"/>
    <x v="175"/>
    <s v="Los Angeles"/>
    <n v="12.555632221617032"/>
  </r>
  <r>
    <n v="2613"/>
    <n v="1387"/>
    <x v="261"/>
    <s v="Houston"/>
    <n v="164.39952502759769"/>
  </r>
  <r>
    <n v="2614"/>
    <n v="1011"/>
    <x v="137"/>
    <s v="Chicago"/>
    <n v="431.40769937537044"/>
  </r>
  <r>
    <n v="2615"/>
    <n v="1733"/>
    <x v="314"/>
    <s v="Chicago"/>
    <n v="198.67976435611411"/>
  </r>
  <r>
    <n v="2616"/>
    <n v="1255"/>
    <x v="188"/>
    <s v="New York"/>
    <n v="294.68208994032852"/>
  </r>
  <r>
    <n v="2617"/>
    <n v="1210"/>
    <x v="284"/>
    <s v="Chicago"/>
    <n v="197.44020540463225"/>
  </r>
  <r>
    <n v="2618"/>
    <n v="1915"/>
    <x v="44"/>
    <s v="Chicago"/>
    <n v="204.19267512791768"/>
  </r>
  <r>
    <n v="2619"/>
    <n v="1462"/>
    <x v="15"/>
    <s v="New York"/>
    <n v="357.35747715215405"/>
  </r>
  <r>
    <n v="2620"/>
    <n v="1685"/>
    <x v="15"/>
    <s v="Houston"/>
    <n v="247.6006580437159"/>
  </r>
  <r>
    <n v="2621"/>
    <n v="1844"/>
    <x v="333"/>
    <s v="Houston"/>
    <n v="272.6487660102157"/>
  </r>
  <r>
    <n v="2622"/>
    <n v="1583"/>
    <x v="219"/>
    <s v="Houston"/>
    <n v="191.92041372349726"/>
  </r>
  <r>
    <n v="2623"/>
    <n v="1219"/>
    <x v="68"/>
    <s v="Chicago"/>
    <n v="225.03482152039757"/>
  </r>
  <r>
    <n v="2624"/>
    <n v="1708"/>
    <x v="43"/>
    <s v="Los Angeles"/>
    <n v="36.236982656557871"/>
  </r>
  <r>
    <n v="2625"/>
    <n v="1008"/>
    <x v="189"/>
    <s v="New York"/>
    <n v="492.71915021264448"/>
  </r>
  <r>
    <n v="2626"/>
    <n v="1690"/>
    <x v="34"/>
    <s v="Houston"/>
    <n v="66.956941828795323"/>
  </r>
  <r>
    <n v="2627"/>
    <n v="1856"/>
    <x v="244"/>
    <s v="San Francisco"/>
    <n v="55.126381453524743"/>
  </r>
  <r>
    <n v="2628"/>
    <n v="1977"/>
    <x v="192"/>
    <s v="Los Angeles"/>
    <n v="188.71429691989374"/>
  </r>
  <r>
    <n v="2629"/>
    <n v="1771"/>
    <x v="183"/>
    <s v="Houston"/>
    <n v="205.39038550061287"/>
  </r>
  <r>
    <n v="2630"/>
    <n v="1578"/>
    <x v="299"/>
    <s v="Chicago"/>
    <n v="64.447150076119073"/>
  </r>
  <r>
    <n v="2631"/>
    <n v="1343"/>
    <x v="263"/>
    <s v="Chicago"/>
    <n v="336.76290644293363"/>
  </r>
  <r>
    <n v="2632"/>
    <n v="1453"/>
    <x v="79"/>
    <s v="Los Angeles"/>
    <n v="191.55925559013514"/>
  </r>
  <r>
    <n v="2633"/>
    <n v="1808"/>
    <x v="301"/>
    <s v="San Francisco"/>
    <n v="257.38433983974761"/>
  </r>
  <r>
    <n v="2634"/>
    <n v="1447"/>
    <x v="363"/>
    <s v="Los Angeles"/>
    <n v="459.9544613904452"/>
  </r>
  <r>
    <n v="2635"/>
    <n v="1835"/>
    <x v="120"/>
    <s v="San Francisco"/>
    <n v="20.085639365956172"/>
  </r>
  <r>
    <n v="2636"/>
    <n v="1392"/>
    <x v="59"/>
    <s v="Chicago"/>
    <n v="383.58688839350702"/>
  </r>
  <r>
    <n v="2637"/>
    <n v="1866"/>
    <x v="153"/>
    <s v="San Francisco"/>
    <n v="498.46342027640492"/>
  </r>
  <r>
    <n v="2638"/>
    <n v="1413"/>
    <x v="338"/>
    <s v="San Francisco"/>
    <n v="86.966239155791541"/>
  </r>
  <r>
    <n v="2639"/>
    <n v="1123"/>
    <x v="132"/>
    <s v="San Francisco"/>
    <n v="16.107599730400906"/>
  </r>
  <r>
    <n v="2640"/>
    <n v="1475"/>
    <x v="94"/>
    <s v="New York"/>
    <n v="165.49776305042795"/>
  </r>
  <r>
    <n v="2641"/>
    <n v="1198"/>
    <x v="136"/>
    <s v="Chicago"/>
    <n v="175.23894173116514"/>
  </r>
  <r>
    <n v="2642"/>
    <n v="1695"/>
    <x v="72"/>
    <s v="Los Angeles"/>
    <n v="21.896701293089709"/>
  </r>
  <r>
    <n v="2643"/>
    <n v="1212"/>
    <x v="118"/>
    <s v="Los Angeles"/>
    <n v="200.92483229077328"/>
  </r>
  <r>
    <n v="2644"/>
    <n v="1068"/>
    <x v="286"/>
    <s v="Los Angeles"/>
    <n v="384.39923374954725"/>
  </r>
  <r>
    <n v="2645"/>
    <n v="1639"/>
    <x v="363"/>
    <s v="Chicago"/>
    <n v="135.32506761184257"/>
  </r>
  <r>
    <n v="2646"/>
    <n v="1493"/>
    <x v="282"/>
    <s v="New York"/>
    <n v="289.97143257819772"/>
  </r>
  <r>
    <n v="2647"/>
    <n v="1918"/>
    <x v="146"/>
    <s v="Chicago"/>
    <n v="210.05450247039693"/>
  </r>
  <r>
    <n v="2648"/>
    <n v="1503"/>
    <x v="94"/>
    <s v="New York"/>
    <n v="193.7169631291757"/>
  </r>
  <r>
    <n v="2649"/>
    <n v="1116"/>
    <x v="148"/>
    <s v="Chicago"/>
    <n v="348.51381884966264"/>
  </r>
  <r>
    <n v="2650"/>
    <n v="1468"/>
    <x v="92"/>
    <s v="Chicago"/>
    <n v="340.17044191745958"/>
  </r>
  <r>
    <n v="2651"/>
    <n v="1589"/>
    <x v="338"/>
    <s v="New York"/>
    <n v="209.28936435040097"/>
  </r>
  <r>
    <n v="2652"/>
    <n v="1206"/>
    <x v="47"/>
    <s v="San Francisco"/>
    <n v="128.84315524658626"/>
  </r>
  <r>
    <n v="2653"/>
    <n v="1734"/>
    <x v="247"/>
    <s v="Chicago"/>
    <n v="484.82681277381459"/>
  </r>
  <r>
    <n v="2654"/>
    <n v="1552"/>
    <x v="129"/>
    <s v="Chicago"/>
    <n v="366.87836175297537"/>
  </r>
  <r>
    <n v="2655"/>
    <n v="1713"/>
    <x v="184"/>
    <s v="Chicago"/>
    <n v="216.91777877820201"/>
  </r>
  <r>
    <n v="2656"/>
    <n v="1579"/>
    <x v="184"/>
    <s v="Houston"/>
    <n v="88.754563307964659"/>
  </r>
  <r>
    <n v="2657"/>
    <n v="1901"/>
    <x v="218"/>
    <s v="New York"/>
    <n v="253.31522782676666"/>
  </r>
  <r>
    <n v="2658"/>
    <n v="1292"/>
    <x v="327"/>
    <s v="Houston"/>
    <n v="238.99301434058825"/>
  </r>
  <r>
    <n v="2659"/>
    <n v="1384"/>
    <x v="352"/>
    <s v="San Francisco"/>
    <n v="111.14360990496127"/>
  </r>
  <r>
    <n v="2660"/>
    <n v="1770"/>
    <x v="79"/>
    <s v="Los Angeles"/>
    <n v="465.56975091594228"/>
  </r>
  <r>
    <n v="2661"/>
    <n v="1121"/>
    <x v="177"/>
    <s v="Chicago"/>
    <n v="497.15297774255572"/>
  </r>
  <r>
    <n v="2662"/>
    <n v="1903"/>
    <x v="254"/>
    <s v="Houston"/>
    <n v="91.105566584054273"/>
  </r>
  <r>
    <n v="2663"/>
    <n v="1268"/>
    <x v="333"/>
    <s v="New York"/>
    <n v="83.679984970742453"/>
  </r>
  <r>
    <n v="2664"/>
    <n v="1940"/>
    <x v="46"/>
    <s v="New York"/>
    <n v="56.47280877417186"/>
  </r>
  <r>
    <n v="2665"/>
    <n v="1101"/>
    <x v="19"/>
    <s v="Houston"/>
    <n v="453.73852806535217"/>
  </r>
  <r>
    <n v="2666"/>
    <n v="1488"/>
    <x v="333"/>
    <s v="New York"/>
    <n v="311.20642218651665"/>
  </r>
  <r>
    <n v="2667"/>
    <n v="1209"/>
    <x v="114"/>
    <s v="Chicago"/>
    <n v="132.1036107969249"/>
  </r>
  <r>
    <n v="2668"/>
    <n v="1403"/>
    <x v="230"/>
    <s v="Houston"/>
    <n v="175.95848591182829"/>
  </r>
  <r>
    <n v="2669"/>
    <n v="1594"/>
    <x v="32"/>
    <s v="San Francisco"/>
    <n v="64.069900390790139"/>
  </r>
  <r>
    <n v="2670"/>
    <n v="1422"/>
    <x v="157"/>
    <s v="New York"/>
    <n v="243.99880919327225"/>
  </r>
  <r>
    <n v="2671"/>
    <n v="1124"/>
    <x v="207"/>
    <s v="New York"/>
    <n v="126.27982035087494"/>
  </r>
  <r>
    <n v="2672"/>
    <n v="1272"/>
    <x v="33"/>
    <s v="San Francisco"/>
    <n v="65.906908897003234"/>
  </r>
  <r>
    <n v="2673"/>
    <n v="1314"/>
    <x v="25"/>
    <s v="Chicago"/>
    <n v="455.98339647080667"/>
  </r>
  <r>
    <n v="2674"/>
    <n v="1086"/>
    <x v="22"/>
    <s v="New York"/>
    <n v="263.58348072527343"/>
  </r>
  <r>
    <n v="2675"/>
    <n v="1359"/>
    <x v="264"/>
    <s v="Los Angeles"/>
    <n v="125.06313806294254"/>
  </r>
  <r>
    <n v="2676"/>
    <n v="1520"/>
    <x v="239"/>
    <s v="Chicago"/>
    <n v="421.32265088930603"/>
  </r>
  <r>
    <n v="2677"/>
    <n v="1306"/>
    <x v="30"/>
    <s v="Houston"/>
    <n v="446.54225875765076"/>
  </r>
  <r>
    <n v="2678"/>
    <n v="1317"/>
    <x v="8"/>
    <s v="Chicago"/>
    <n v="472.45540070173126"/>
  </r>
  <r>
    <n v="2679"/>
    <n v="1834"/>
    <x v="289"/>
    <s v="New York"/>
    <n v="59.200336254054044"/>
  </r>
  <r>
    <n v="2680"/>
    <n v="1650"/>
    <x v="260"/>
    <s v="Chicago"/>
    <n v="395.52185784786684"/>
  </r>
  <r>
    <n v="2681"/>
    <n v="1562"/>
    <x v="310"/>
    <s v="Chicago"/>
    <n v="122.75390260495323"/>
  </r>
  <r>
    <n v="2682"/>
    <n v="1361"/>
    <x v="90"/>
    <s v="Houston"/>
    <n v="231.96257385854517"/>
  </r>
  <r>
    <n v="2683"/>
    <n v="1630"/>
    <x v="41"/>
    <s v="Chicago"/>
    <n v="457.28411780949688"/>
  </r>
  <r>
    <n v="2684"/>
    <n v="1112"/>
    <x v="170"/>
    <s v="New York"/>
    <n v="13.992969384235298"/>
  </r>
  <r>
    <n v="2685"/>
    <n v="1011"/>
    <x v="163"/>
    <s v="Los Angeles"/>
    <n v="237.0908375391395"/>
  </r>
  <r>
    <n v="2686"/>
    <n v="1244"/>
    <x v="151"/>
    <s v="San Francisco"/>
    <n v="426.60047153722155"/>
  </r>
  <r>
    <n v="2687"/>
    <n v="1314"/>
    <x v="191"/>
    <s v="Los Angeles"/>
    <n v="41.320814925969373"/>
  </r>
  <r>
    <n v="2688"/>
    <n v="1170"/>
    <x v="223"/>
    <s v="New York"/>
    <n v="12.569714812258564"/>
  </r>
  <r>
    <n v="2689"/>
    <n v="1034"/>
    <x v="88"/>
    <s v="Houston"/>
    <n v="34.930747412882923"/>
  </r>
  <r>
    <n v="2690"/>
    <n v="1937"/>
    <x v="142"/>
    <s v="Los Angeles"/>
    <n v="291.92846948877718"/>
  </r>
  <r>
    <n v="2691"/>
    <n v="1148"/>
    <x v="18"/>
    <s v="Houston"/>
    <n v="128.65473886413642"/>
  </r>
  <r>
    <n v="2692"/>
    <n v="1193"/>
    <x v="190"/>
    <s v="Houston"/>
    <n v="352.93170147118587"/>
  </r>
  <r>
    <n v="2693"/>
    <n v="1109"/>
    <x v="4"/>
    <s v="Chicago"/>
    <n v="427.93794996592879"/>
  </r>
  <r>
    <n v="2694"/>
    <n v="1440"/>
    <x v="313"/>
    <s v="Chicago"/>
    <n v="127.80155466063172"/>
  </r>
  <r>
    <n v="2695"/>
    <n v="1773"/>
    <x v="285"/>
    <s v="San Francisco"/>
    <n v="350.72454759315315"/>
  </r>
  <r>
    <n v="2696"/>
    <n v="1246"/>
    <x v="72"/>
    <s v="New York"/>
    <n v="90.001528258424685"/>
  </r>
  <r>
    <n v="2697"/>
    <n v="1375"/>
    <x v="256"/>
    <s v="New York"/>
    <n v="286.03537101392141"/>
  </r>
  <r>
    <n v="2698"/>
    <n v="1673"/>
    <x v="328"/>
    <s v="New York"/>
    <n v="156.02629112366111"/>
  </r>
  <r>
    <n v="2699"/>
    <n v="1373"/>
    <x v="293"/>
    <s v="Los Angeles"/>
    <n v="225.35882110479758"/>
  </r>
  <r>
    <n v="2700"/>
    <n v="1144"/>
    <x v="349"/>
    <s v="San Francisco"/>
    <n v="370.0437726317171"/>
  </r>
  <r>
    <n v="2701"/>
    <n v="1287"/>
    <x v="274"/>
    <s v="Chicago"/>
    <n v="316.80550853151374"/>
  </r>
  <r>
    <n v="2702"/>
    <n v="1852"/>
    <x v="161"/>
    <s v="San Francisco"/>
    <n v="310.22631857956435"/>
  </r>
  <r>
    <n v="2703"/>
    <n v="1571"/>
    <x v="139"/>
    <s v="Los Angeles"/>
    <n v="93.808047152130072"/>
  </r>
  <r>
    <n v="2704"/>
    <n v="1989"/>
    <x v="347"/>
    <s v="New York"/>
    <n v="361.28416888422964"/>
  </r>
  <r>
    <n v="2705"/>
    <n v="1229"/>
    <x v="214"/>
    <s v="San Francisco"/>
    <n v="394.55555157015044"/>
  </r>
  <r>
    <n v="2706"/>
    <n v="1552"/>
    <x v="256"/>
    <s v="Chicago"/>
    <n v="307.52883246637691"/>
  </r>
  <r>
    <n v="2707"/>
    <n v="1683"/>
    <x v="210"/>
    <s v="Chicago"/>
    <n v="148.1051689665471"/>
  </r>
  <r>
    <n v="2708"/>
    <n v="1031"/>
    <x v="326"/>
    <s v="Chicago"/>
    <n v="108.94803134641529"/>
  </r>
  <r>
    <n v="2709"/>
    <n v="1998"/>
    <x v="181"/>
    <s v="Los Angeles"/>
    <n v="431.24842930355516"/>
  </r>
  <r>
    <n v="2710"/>
    <n v="1352"/>
    <x v="296"/>
    <s v="San Francisco"/>
    <n v="161.07687864133035"/>
  </r>
  <r>
    <n v="2711"/>
    <n v="1294"/>
    <x v="255"/>
    <s v="Houston"/>
    <n v="177.80490646455019"/>
  </r>
  <r>
    <n v="2712"/>
    <n v="1422"/>
    <x v="160"/>
    <s v="New York"/>
    <n v="110.55861275033908"/>
  </r>
  <r>
    <n v="2713"/>
    <n v="1070"/>
    <x v="27"/>
    <s v="New York"/>
    <n v="327.93024021096426"/>
  </r>
  <r>
    <n v="2714"/>
    <n v="1017"/>
    <x v="8"/>
    <s v="Chicago"/>
    <n v="215.87378962170004"/>
  </r>
  <r>
    <n v="2715"/>
    <n v="1444"/>
    <x v="192"/>
    <s v="New York"/>
    <n v="364.80393500979193"/>
  </r>
  <r>
    <n v="2716"/>
    <n v="1198"/>
    <x v="346"/>
    <s v="Chicago"/>
    <n v="34.885215801574304"/>
  </r>
  <r>
    <n v="2717"/>
    <n v="1536"/>
    <x v="9"/>
    <s v="Chicago"/>
    <n v="86.417601436079224"/>
  </r>
  <r>
    <n v="2718"/>
    <n v="1951"/>
    <x v="277"/>
    <s v="Houston"/>
    <n v="187.18787013562616"/>
  </r>
  <r>
    <n v="2719"/>
    <n v="1852"/>
    <x v="149"/>
    <s v="Houston"/>
    <n v="481.82590584411821"/>
  </r>
  <r>
    <n v="2720"/>
    <n v="1911"/>
    <x v="22"/>
    <s v="New York"/>
    <n v="499.1352982860447"/>
  </r>
  <r>
    <n v="2721"/>
    <n v="1995"/>
    <x v="325"/>
    <s v="Los Angeles"/>
    <n v="311.12790233259977"/>
  </r>
  <r>
    <n v="2722"/>
    <n v="1011"/>
    <x v="291"/>
    <s v="Chicago"/>
    <n v="368.83718694863188"/>
  </r>
  <r>
    <n v="2723"/>
    <n v="1548"/>
    <x v="284"/>
    <s v="Houston"/>
    <n v="216.96126553123815"/>
  </r>
  <r>
    <n v="2724"/>
    <n v="1916"/>
    <x v="113"/>
    <s v="San Francisco"/>
    <n v="486.27323366251994"/>
  </r>
  <r>
    <n v="2725"/>
    <n v="1843"/>
    <x v="298"/>
    <s v="Houston"/>
    <n v="399.64449200686295"/>
  </r>
  <r>
    <n v="2726"/>
    <n v="1710"/>
    <x v="123"/>
    <s v="San Francisco"/>
    <n v="130.57410132861426"/>
  </r>
  <r>
    <n v="2727"/>
    <n v="1226"/>
    <x v="143"/>
    <s v="Los Angeles"/>
    <n v="181.19067820783064"/>
  </r>
  <r>
    <n v="2728"/>
    <n v="1089"/>
    <x v="343"/>
    <s v="Los Angeles"/>
    <n v="304.24216563133115"/>
  </r>
  <r>
    <n v="2729"/>
    <n v="1212"/>
    <x v="302"/>
    <s v="Chicago"/>
    <n v="34.595845832070324"/>
  </r>
  <r>
    <n v="2730"/>
    <n v="1095"/>
    <x v="302"/>
    <s v="New York"/>
    <n v="295.13332788627059"/>
  </r>
  <r>
    <n v="2731"/>
    <n v="1692"/>
    <x v="301"/>
    <s v="Chicago"/>
    <n v="149.92318307724636"/>
  </r>
  <r>
    <n v="2732"/>
    <n v="1361"/>
    <x v="212"/>
    <s v="San Francisco"/>
    <n v="336.14604866053543"/>
  </r>
  <r>
    <n v="2733"/>
    <n v="1145"/>
    <x v="357"/>
    <s v="Chicago"/>
    <n v="205.37641449325406"/>
  </r>
  <r>
    <n v="2734"/>
    <n v="1055"/>
    <x v="104"/>
    <s v="Los Angeles"/>
    <n v="453.32591135276675"/>
  </r>
  <r>
    <n v="2735"/>
    <n v="1983"/>
    <x v="24"/>
    <s v="Houston"/>
    <n v="45.61320904801768"/>
  </r>
  <r>
    <n v="2736"/>
    <n v="1140"/>
    <x v="113"/>
    <s v="Chicago"/>
    <n v="110.94185143577825"/>
  </r>
  <r>
    <n v="2737"/>
    <n v="1181"/>
    <x v="324"/>
    <s v="Los Angeles"/>
    <n v="96.32252287552754"/>
  </r>
  <r>
    <n v="2738"/>
    <n v="1983"/>
    <x v="6"/>
    <s v="Chicago"/>
    <n v="149.74065991536386"/>
  </r>
  <r>
    <n v="2739"/>
    <n v="1838"/>
    <x v="232"/>
    <s v="Los Angeles"/>
    <n v="109.4593371885813"/>
  </r>
  <r>
    <n v="2740"/>
    <n v="1728"/>
    <x v="241"/>
    <s v="Los Angeles"/>
    <n v="348.98942189152353"/>
  </r>
  <r>
    <n v="2741"/>
    <n v="1631"/>
    <x v="292"/>
    <s v="San Francisco"/>
    <n v="162.71828043818783"/>
  </r>
  <r>
    <n v="2742"/>
    <n v="1217"/>
    <x v="175"/>
    <s v="New York"/>
    <n v="491.23027046118779"/>
  </r>
  <r>
    <n v="2743"/>
    <n v="1739"/>
    <x v="217"/>
    <s v="Los Angeles"/>
    <n v="140.47008584058838"/>
  </r>
  <r>
    <n v="2744"/>
    <n v="1306"/>
    <x v="320"/>
    <s v="New York"/>
    <n v="462.17402111594663"/>
  </r>
  <r>
    <n v="2745"/>
    <n v="1461"/>
    <x v="229"/>
    <s v="Houston"/>
    <n v="71.940931069689839"/>
  </r>
  <r>
    <n v="2746"/>
    <n v="1105"/>
    <x v="86"/>
    <s v="Los Angeles"/>
    <n v="480.72620312356861"/>
  </r>
  <r>
    <n v="2747"/>
    <n v="1718"/>
    <x v="190"/>
    <s v="Houston"/>
    <n v="96.393738896826832"/>
  </r>
  <r>
    <n v="2748"/>
    <n v="1296"/>
    <x v="50"/>
    <s v="Los Angeles"/>
    <n v="182.87284007260121"/>
  </r>
  <r>
    <n v="2749"/>
    <n v="1661"/>
    <x v="201"/>
    <s v="Chicago"/>
    <n v="134.81093175687982"/>
  </r>
  <r>
    <n v="2750"/>
    <n v="1833"/>
    <x v="25"/>
    <s v="Los Angeles"/>
    <n v="263.61238215914182"/>
  </r>
  <r>
    <n v="2751"/>
    <n v="1432"/>
    <x v="46"/>
    <s v="San Francisco"/>
    <n v="139.32238122664279"/>
  </r>
  <r>
    <n v="2752"/>
    <n v="1605"/>
    <x v="176"/>
    <s v="Houston"/>
    <n v="260.93523569396052"/>
  </r>
  <r>
    <n v="2753"/>
    <n v="1123"/>
    <x v="243"/>
    <s v="San Francisco"/>
    <n v="453.52153340146202"/>
  </r>
  <r>
    <n v="2754"/>
    <n v="1017"/>
    <x v="69"/>
    <s v="New York"/>
    <n v="456.62883665926967"/>
  </r>
  <r>
    <n v="2755"/>
    <n v="1471"/>
    <x v="151"/>
    <s v="Los Angeles"/>
    <n v="237.86123624385536"/>
  </r>
  <r>
    <n v="2756"/>
    <n v="1572"/>
    <x v="246"/>
    <s v="Los Angeles"/>
    <n v="465.0549177261463"/>
  </r>
  <r>
    <n v="2757"/>
    <n v="1779"/>
    <x v="171"/>
    <s v="San Francisco"/>
    <n v="13.452650050258391"/>
  </r>
  <r>
    <n v="2758"/>
    <n v="1419"/>
    <x v="350"/>
    <s v="Houston"/>
    <n v="295.93834828511274"/>
  </r>
  <r>
    <n v="2759"/>
    <n v="1889"/>
    <x v="51"/>
    <s v="New York"/>
    <n v="137.36865608194643"/>
  </r>
  <r>
    <n v="2760"/>
    <n v="1338"/>
    <x v="124"/>
    <s v="Chicago"/>
    <n v="141.12688244271718"/>
  </r>
  <r>
    <n v="2761"/>
    <n v="1261"/>
    <x v="122"/>
    <s v="Los Angeles"/>
    <n v="52.15313937680628"/>
  </r>
  <r>
    <n v="2762"/>
    <n v="1010"/>
    <x v="33"/>
    <s v="New York"/>
    <n v="148.36747656805164"/>
  </r>
  <r>
    <n v="2763"/>
    <n v="1771"/>
    <x v="316"/>
    <s v="Los Angeles"/>
    <n v="23.106401179597267"/>
  </r>
  <r>
    <n v="2764"/>
    <n v="1760"/>
    <x v="211"/>
    <s v="Los Angeles"/>
    <n v="8.9973263417253495"/>
  </r>
  <r>
    <n v="2765"/>
    <n v="1278"/>
    <x v="68"/>
    <s v="Chicago"/>
    <n v="16.320933526777793"/>
  </r>
  <r>
    <n v="2766"/>
    <n v="1129"/>
    <x v="197"/>
    <s v="New York"/>
    <n v="206.94554228094748"/>
  </r>
  <r>
    <n v="2767"/>
    <n v="1473"/>
    <x v="43"/>
    <s v="Los Angeles"/>
    <n v="480.79780898889555"/>
  </r>
  <r>
    <n v="2768"/>
    <n v="1724"/>
    <x v="129"/>
    <s v="San Francisco"/>
    <n v="39.219076160429161"/>
  </r>
  <r>
    <n v="2769"/>
    <n v="1876"/>
    <x v="195"/>
    <s v="Los Angeles"/>
    <n v="187.9086479550617"/>
  </r>
  <r>
    <n v="2770"/>
    <n v="1695"/>
    <x v="121"/>
    <s v="Houston"/>
    <n v="414.848571776195"/>
  </r>
  <r>
    <n v="2771"/>
    <n v="1606"/>
    <x v="300"/>
    <s v="San Francisco"/>
    <n v="493.91053484898583"/>
  </r>
  <r>
    <n v="2772"/>
    <n v="1508"/>
    <x v="86"/>
    <s v="San Francisco"/>
    <n v="90.316908908301087"/>
  </r>
  <r>
    <n v="2773"/>
    <n v="1538"/>
    <x v="44"/>
    <s v="New York"/>
    <n v="491.22016185654769"/>
  </r>
  <r>
    <n v="2774"/>
    <n v="1476"/>
    <x v="143"/>
    <s v="New York"/>
    <n v="5.2512529489572506"/>
  </r>
  <r>
    <n v="2775"/>
    <n v="1698"/>
    <x v="335"/>
    <s v="Los Angeles"/>
    <n v="318.34806954428069"/>
  </r>
  <r>
    <n v="2776"/>
    <n v="1817"/>
    <x v="103"/>
    <s v="Houston"/>
    <n v="197.95854904901711"/>
  </r>
  <r>
    <n v="2777"/>
    <n v="1640"/>
    <x v="98"/>
    <s v="Chicago"/>
    <n v="407.61405631168532"/>
  </r>
  <r>
    <n v="2778"/>
    <n v="1145"/>
    <x v="7"/>
    <s v="Chicago"/>
    <n v="405.93839017414336"/>
  </r>
  <r>
    <n v="2779"/>
    <n v="1874"/>
    <x v="170"/>
    <s v="New York"/>
    <n v="348.49122015251629"/>
  </r>
  <r>
    <n v="2780"/>
    <n v="1545"/>
    <x v="267"/>
    <s v="New York"/>
    <n v="27.32028140821561"/>
  </r>
  <r>
    <n v="2781"/>
    <n v="1840"/>
    <x v="221"/>
    <s v="San Francisco"/>
    <n v="365.9113474469716"/>
  </r>
  <r>
    <n v="2782"/>
    <n v="1575"/>
    <x v="44"/>
    <s v="Los Angeles"/>
    <n v="209.75347543135112"/>
  </r>
  <r>
    <n v="2783"/>
    <n v="1427"/>
    <x v="202"/>
    <s v="New York"/>
    <n v="356.00376332243013"/>
  </r>
  <r>
    <n v="2784"/>
    <n v="1009"/>
    <x v="145"/>
    <s v="Chicago"/>
    <n v="115.92449035409506"/>
  </r>
  <r>
    <n v="2785"/>
    <n v="1524"/>
    <x v="121"/>
    <s v="Chicago"/>
    <n v="115.60951532077793"/>
  </r>
  <r>
    <n v="2786"/>
    <n v="1924"/>
    <x v="192"/>
    <s v="Houston"/>
    <n v="137.30596034189878"/>
  </r>
  <r>
    <n v="2787"/>
    <n v="1175"/>
    <x v="53"/>
    <s v="Houston"/>
    <n v="229.68587535804545"/>
  </r>
  <r>
    <n v="2788"/>
    <n v="1665"/>
    <x v="45"/>
    <s v="Los Angeles"/>
    <n v="55.86457481137132"/>
  </r>
  <r>
    <n v="2789"/>
    <n v="1734"/>
    <x v="344"/>
    <s v="New York"/>
    <n v="88.911286120376076"/>
  </r>
  <r>
    <n v="2790"/>
    <n v="1152"/>
    <x v="284"/>
    <s v="New York"/>
    <n v="207.13031138389775"/>
  </r>
  <r>
    <n v="2791"/>
    <n v="1705"/>
    <x v="251"/>
    <s v="San Francisco"/>
    <n v="123.0312445581246"/>
  </r>
  <r>
    <n v="2792"/>
    <n v="1033"/>
    <x v="114"/>
    <s v="Houston"/>
    <n v="48.187362371202106"/>
  </r>
  <r>
    <n v="2793"/>
    <n v="1788"/>
    <x v="88"/>
    <s v="Houston"/>
    <n v="461.20334287774369"/>
  </r>
  <r>
    <n v="2794"/>
    <n v="1945"/>
    <x v="29"/>
    <s v="New York"/>
    <n v="276.73243966702842"/>
  </r>
  <r>
    <n v="2795"/>
    <n v="1083"/>
    <x v="61"/>
    <s v="New York"/>
    <n v="32.503281758654396"/>
  </r>
  <r>
    <n v="2796"/>
    <n v="1689"/>
    <x v="38"/>
    <s v="New York"/>
    <n v="151.05456285339056"/>
  </r>
  <r>
    <n v="2797"/>
    <n v="1520"/>
    <x v="155"/>
    <s v="New York"/>
    <n v="496.14139027174815"/>
  </r>
  <r>
    <n v="2798"/>
    <n v="1246"/>
    <x v="282"/>
    <s v="Los Angeles"/>
    <n v="220.53179787855376"/>
  </r>
  <r>
    <n v="2799"/>
    <n v="1587"/>
    <x v="164"/>
    <s v="Los Angeles"/>
    <n v="36.951664411662591"/>
  </r>
  <r>
    <n v="2800"/>
    <n v="1806"/>
    <x v="335"/>
    <s v="Los Angeles"/>
    <n v="473.23312869101431"/>
  </r>
  <r>
    <n v="2801"/>
    <n v="1678"/>
    <x v="92"/>
    <s v="Los Angeles"/>
    <n v="496.48233215794238"/>
  </r>
  <r>
    <n v="2802"/>
    <n v="1194"/>
    <x v="185"/>
    <s v="Los Angeles"/>
    <n v="399.90734431226173"/>
  </r>
  <r>
    <n v="2803"/>
    <n v="1779"/>
    <x v="23"/>
    <s v="Houston"/>
    <n v="134.4671479881701"/>
  </r>
  <r>
    <n v="2804"/>
    <n v="1781"/>
    <x v="191"/>
    <s v="San Francisco"/>
    <n v="453.27806485168242"/>
  </r>
  <r>
    <n v="2805"/>
    <n v="1376"/>
    <x v="39"/>
    <s v="New York"/>
    <n v="460.22451017931604"/>
  </r>
  <r>
    <n v="2806"/>
    <n v="1540"/>
    <x v="112"/>
    <s v="New York"/>
    <n v="158.36329625048961"/>
  </r>
  <r>
    <n v="2807"/>
    <n v="1305"/>
    <x v="48"/>
    <s v="Chicago"/>
    <n v="47.801069223768089"/>
  </r>
  <r>
    <n v="2808"/>
    <n v="1009"/>
    <x v="255"/>
    <s v="New York"/>
    <n v="107.03144221236079"/>
  </r>
  <r>
    <n v="2809"/>
    <n v="1003"/>
    <x v="255"/>
    <s v="Houston"/>
    <n v="426.22207078521592"/>
  </r>
  <r>
    <n v="2810"/>
    <n v="1325"/>
    <x v="16"/>
    <s v="New York"/>
    <n v="401.48110111011192"/>
  </r>
  <r>
    <n v="2811"/>
    <n v="1489"/>
    <x v="162"/>
    <s v="Los Angeles"/>
    <n v="189.11155351581016"/>
  </r>
  <r>
    <n v="2812"/>
    <n v="1005"/>
    <x v="180"/>
    <s v="Los Angeles"/>
    <n v="311.39265517235611"/>
  </r>
  <r>
    <n v="2813"/>
    <n v="1574"/>
    <x v="53"/>
    <s v="Chicago"/>
    <n v="367.487382350671"/>
  </r>
  <r>
    <n v="2814"/>
    <n v="1745"/>
    <x v="353"/>
    <s v="Houston"/>
    <n v="409.61386170484616"/>
  </r>
  <r>
    <n v="2815"/>
    <n v="1666"/>
    <x v="307"/>
    <s v="Chicago"/>
    <n v="186.17491168705516"/>
  </r>
  <r>
    <n v="2816"/>
    <n v="1847"/>
    <x v="223"/>
    <s v="Houston"/>
    <n v="19.410931821392261"/>
  </r>
  <r>
    <n v="2817"/>
    <n v="1145"/>
    <x v="361"/>
    <s v="San Francisco"/>
    <n v="293.49349704601923"/>
  </r>
  <r>
    <n v="2818"/>
    <n v="1855"/>
    <x v="234"/>
    <s v="San Francisco"/>
    <n v="180.78764457988402"/>
  </r>
  <r>
    <n v="2819"/>
    <n v="1292"/>
    <x v="228"/>
    <s v="New York"/>
    <n v="141.60666562227021"/>
  </r>
  <r>
    <n v="2820"/>
    <n v="1617"/>
    <x v="231"/>
    <s v="New York"/>
    <n v="310.61362571427389"/>
  </r>
  <r>
    <n v="2821"/>
    <n v="1989"/>
    <x v="146"/>
    <s v="Houston"/>
    <n v="207.36694891176415"/>
  </r>
  <r>
    <n v="2822"/>
    <n v="1648"/>
    <x v="217"/>
    <s v="Chicago"/>
    <n v="127.35080978341077"/>
  </r>
  <r>
    <n v="2823"/>
    <n v="1987"/>
    <x v="127"/>
    <s v="Chicago"/>
    <n v="354.09018602786807"/>
  </r>
  <r>
    <n v="2824"/>
    <n v="1355"/>
    <x v="105"/>
    <s v="San Francisco"/>
    <n v="385.28698575505911"/>
  </r>
  <r>
    <n v="2825"/>
    <n v="1369"/>
    <x v="246"/>
    <s v="Chicago"/>
    <n v="77.013046706453409"/>
  </r>
  <r>
    <n v="2826"/>
    <n v="1314"/>
    <x v="332"/>
    <s v="Houston"/>
    <n v="290.99998527921611"/>
  </r>
  <r>
    <n v="2827"/>
    <n v="1259"/>
    <x v="331"/>
    <s v="New York"/>
    <n v="355.28825101394142"/>
  </r>
  <r>
    <n v="2828"/>
    <n v="1698"/>
    <x v="295"/>
    <s v="Chicago"/>
    <n v="111.69144283966502"/>
  </r>
  <r>
    <n v="2829"/>
    <n v="1411"/>
    <x v="289"/>
    <s v="Chicago"/>
    <n v="433.45213424020221"/>
  </r>
  <r>
    <n v="2830"/>
    <n v="1582"/>
    <x v="90"/>
    <s v="San Francisco"/>
    <n v="176.11135212821614"/>
  </r>
  <r>
    <n v="2831"/>
    <n v="1182"/>
    <x v="93"/>
    <s v="New York"/>
    <n v="186.04099955053741"/>
  </r>
  <r>
    <n v="2832"/>
    <n v="1530"/>
    <x v="110"/>
    <s v="Chicago"/>
    <n v="81.711978838501196"/>
  </r>
  <r>
    <n v="2833"/>
    <n v="1384"/>
    <x v="84"/>
    <s v="New York"/>
    <n v="166.29372174088948"/>
  </r>
  <r>
    <n v="2834"/>
    <n v="1171"/>
    <x v="5"/>
    <s v="Houston"/>
    <n v="413.83451507281922"/>
  </r>
  <r>
    <n v="2835"/>
    <n v="1894"/>
    <x v="54"/>
    <s v="San Francisco"/>
    <n v="62.85731334241904"/>
  </r>
  <r>
    <n v="2836"/>
    <n v="1243"/>
    <x v="90"/>
    <s v="Houston"/>
    <n v="441.03259275543695"/>
  </r>
  <r>
    <n v="2837"/>
    <n v="1967"/>
    <x v="220"/>
    <s v="San Francisco"/>
    <n v="387.97288580188575"/>
  </r>
  <r>
    <n v="2838"/>
    <n v="1259"/>
    <x v="200"/>
    <s v="Chicago"/>
    <n v="180.43516002247608"/>
  </r>
  <r>
    <n v="2839"/>
    <n v="1265"/>
    <x v="83"/>
    <s v="Houston"/>
    <n v="442.7202470347097"/>
  </r>
  <r>
    <n v="2840"/>
    <n v="1684"/>
    <x v="305"/>
    <s v="New York"/>
    <n v="211.88136801061626"/>
  </r>
  <r>
    <n v="2841"/>
    <n v="1111"/>
    <x v="29"/>
    <s v="San Francisco"/>
    <n v="63.143011417358224"/>
  </r>
  <r>
    <n v="2842"/>
    <n v="1280"/>
    <x v="142"/>
    <s v="Houston"/>
    <n v="352.1697870671855"/>
  </r>
  <r>
    <n v="2843"/>
    <n v="1522"/>
    <x v="137"/>
    <s v="San Francisco"/>
    <n v="369.26332370352748"/>
  </r>
  <r>
    <n v="2844"/>
    <n v="1072"/>
    <x v="49"/>
    <s v="Houston"/>
    <n v="489.01535480166098"/>
  </r>
  <r>
    <n v="2845"/>
    <n v="1958"/>
    <x v="203"/>
    <s v="New York"/>
    <n v="172.67691615979024"/>
  </r>
  <r>
    <n v="2846"/>
    <n v="1917"/>
    <x v="206"/>
    <s v="Los Angeles"/>
    <n v="339.27726672046015"/>
  </r>
  <r>
    <n v="2847"/>
    <n v="1540"/>
    <x v="314"/>
    <s v="Houston"/>
    <n v="245.60747266239943"/>
  </r>
  <r>
    <n v="2848"/>
    <n v="1797"/>
    <x v="200"/>
    <s v="Houston"/>
    <n v="58.863677177965954"/>
  </r>
  <r>
    <n v="2849"/>
    <n v="1280"/>
    <x v="342"/>
    <s v="Chicago"/>
    <n v="96.087128308596533"/>
  </r>
  <r>
    <n v="2850"/>
    <n v="1497"/>
    <x v="59"/>
    <s v="San Francisco"/>
    <n v="163.25502053864477"/>
  </r>
  <r>
    <n v="2851"/>
    <n v="1541"/>
    <x v="64"/>
    <s v="San Francisco"/>
    <n v="455.55441973296416"/>
  </r>
  <r>
    <n v="2852"/>
    <n v="1529"/>
    <x v="187"/>
    <s v="Los Angeles"/>
    <n v="384.33444263912054"/>
  </r>
  <r>
    <n v="2853"/>
    <n v="1817"/>
    <x v="319"/>
    <s v="New York"/>
    <n v="20.493339173216327"/>
  </r>
  <r>
    <n v="2854"/>
    <n v="1545"/>
    <x v="77"/>
    <s v="Chicago"/>
    <n v="189.37586342365472"/>
  </r>
  <r>
    <n v="2855"/>
    <n v="1662"/>
    <x v="255"/>
    <s v="San Francisco"/>
    <n v="383.27074798715813"/>
  </r>
  <r>
    <n v="2856"/>
    <n v="1489"/>
    <x v="53"/>
    <s v="Houston"/>
    <n v="284.53794477908389"/>
  </r>
  <r>
    <n v="2857"/>
    <n v="1001"/>
    <x v="333"/>
    <s v="Houston"/>
    <n v="249.19742513913636"/>
  </r>
  <r>
    <n v="2858"/>
    <n v="1599"/>
    <x v="32"/>
    <s v="Houston"/>
    <n v="445.8940626175343"/>
  </r>
  <r>
    <n v="2859"/>
    <n v="1919"/>
    <x v="102"/>
    <s v="New York"/>
    <n v="364.04062342822897"/>
  </r>
  <r>
    <n v="2860"/>
    <n v="1207"/>
    <x v="79"/>
    <s v="Los Angeles"/>
    <n v="290.185842902952"/>
  </r>
  <r>
    <n v="2861"/>
    <n v="1423"/>
    <x v="211"/>
    <s v="Chicago"/>
    <n v="170.77361861785994"/>
  </r>
  <r>
    <n v="2862"/>
    <n v="1478"/>
    <x v="212"/>
    <s v="Chicago"/>
    <n v="92.928866503695673"/>
  </r>
  <r>
    <n v="2863"/>
    <n v="1332"/>
    <x v="312"/>
    <s v="Los Angeles"/>
    <n v="23.663725147186266"/>
  </r>
  <r>
    <n v="2864"/>
    <n v="1159"/>
    <x v="117"/>
    <s v="Los Angeles"/>
    <n v="428.6752890195566"/>
  </r>
  <r>
    <n v="2865"/>
    <n v="1429"/>
    <x v="88"/>
    <s v="New York"/>
    <n v="422.29725007319257"/>
  </r>
  <r>
    <n v="2866"/>
    <n v="1674"/>
    <x v="363"/>
    <s v="Chicago"/>
    <n v="116.58795488897069"/>
  </r>
  <r>
    <n v="2867"/>
    <n v="1966"/>
    <x v="360"/>
    <s v="Chicago"/>
    <n v="103.87476445306733"/>
  </r>
  <r>
    <n v="2868"/>
    <n v="1420"/>
    <x v="167"/>
    <s v="Chicago"/>
    <n v="300.12742716784106"/>
  </r>
  <r>
    <n v="2869"/>
    <n v="1646"/>
    <x v="207"/>
    <s v="Chicago"/>
    <n v="345.96035442603477"/>
  </r>
  <r>
    <n v="2870"/>
    <n v="1706"/>
    <x v="6"/>
    <s v="Los Angeles"/>
    <n v="190.67788563146382"/>
  </r>
  <r>
    <n v="2871"/>
    <n v="1583"/>
    <x v="351"/>
    <s v="San Francisco"/>
    <n v="362.72508608833544"/>
  </r>
  <r>
    <n v="2872"/>
    <n v="1664"/>
    <x v="131"/>
    <s v="Houston"/>
    <n v="409.89093400204428"/>
  </r>
  <r>
    <n v="2873"/>
    <n v="1783"/>
    <x v="337"/>
    <s v="Houston"/>
    <n v="116.34406901730034"/>
  </r>
  <r>
    <n v="2874"/>
    <n v="1238"/>
    <x v="5"/>
    <s v="New York"/>
    <n v="426.00267770079671"/>
  </r>
  <r>
    <n v="2875"/>
    <n v="1784"/>
    <x v="122"/>
    <s v="San Francisco"/>
    <n v="121.85483571876448"/>
  </r>
  <r>
    <n v="2876"/>
    <n v="1367"/>
    <x v="132"/>
    <s v="Houston"/>
    <n v="40.828083321663868"/>
  </r>
  <r>
    <n v="2877"/>
    <n v="1161"/>
    <x v="34"/>
    <s v="Chicago"/>
    <n v="96.234129864502464"/>
  </r>
  <r>
    <n v="2878"/>
    <n v="1960"/>
    <x v="344"/>
    <s v="New York"/>
    <n v="399.4045013715791"/>
  </r>
  <r>
    <n v="2879"/>
    <n v="1446"/>
    <x v="32"/>
    <s v="San Francisco"/>
    <n v="395.87802499520473"/>
  </r>
  <r>
    <n v="2880"/>
    <n v="1334"/>
    <x v="112"/>
    <s v="Los Angeles"/>
    <n v="34.425075155371431"/>
  </r>
  <r>
    <n v="2881"/>
    <n v="1676"/>
    <x v="258"/>
    <s v="Chicago"/>
    <n v="25.299686678349627"/>
  </r>
  <r>
    <n v="2882"/>
    <n v="1654"/>
    <x v="265"/>
    <s v="Houston"/>
    <n v="426.52335176895792"/>
  </r>
  <r>
    <n v="2883"/>
    <n v="1917"/>
    <x v="99"/>
    <s v="Chicago"/>
    <n v="176.49019565553178"/>
  </r>
  <r>
    <n v="2884"/>
    <n v="1015"/>
    <x v="237"/>
    <s v="San Francisco"/>
    <n v="66.962549219953615"/>
  </r>
  <r>
    <n v="2885"/>
    <n v="1956"/>
    <x v="69"/>
    <s v="Los Angeles"/>
    <n v="155.33623906164027"/>
  </r>
  <r>
    <n v="2886"/>
    <n v="1321"/>
    <x v="350"/>
    <s v="San Francisco"/>
    <n v="476.41680928028126"/>
  </r>
  <r>
    <n v="2887"/>
    <n v="1477"/>
    <x v="299"/>
    <s v="Houston"/>
    <n v="105.79802767445486"/>
  </r>
  <r>
    <n v="2888"/>
    <n v="1675"/>
    <x v="351"/>
    <s v="Chicago"/>
    <n v="63.445466903619156"/>
  </r>
  <r>
    <n v="2889"/>
    <n v="1647"/>
    <x v="161"/>
    <s v="Chicago"/>
    <n v="139.06626097312838"/>
  </r>
  <r>
    <n v="2890"/>
    <n v="1993"/>
    <x v="173"/>
    <s v="Houston"/>
    <n v="290.58377414203056"/>
  </r>
  <r>
    <n v="2891"/>
    <n v="1076"/>
    <x v="207"/>
    <s v="Houston"/>
    <n v="365.85463084110756"/>
  </r>
  <r>
    <n v="2892"/>
    <n v="1795"/>
    <x v="72"/>
    <s v="Los Angeles"/>
    <n v="266.10746439079253"/>
  </r>
  <r>
    <n v="2893"/>
    <n v="1910"/>
    <x v="200"/>
    <s v="Chicago"/>
    <n v="272.6656421088822"/>
  </r>
  <r>
    <n v="2894"/>
    <n v="1141"/>
    <x v="96"/>
    <s v="New York"/>
    <n v="366.14647278670731"/>
  </r>
  <r>
    <n v="2895"/>
    <n v="1095"/>
    <x v="262"/>
    <s v="Houston"/>
    <n v="437.05983813299071"/>
  </r>
  <r>
    <n v="2896"/>
    <n v="1977"/>
    <x v="186"/>
    <s v="Houston"/>
    <n v="445.20858896724877"/>
  </r>
  <r>
    <n v="2897"/>
    <n v="1138"/>
    <x v="177"/>
    <s v="New York"/>
    <n v="350.41428250829136"/>
  </r>
  <r>
    <n v="2898"/>
    <n v="1710"/>
    <x v="82"/>
    <s v="Los Angeles"/>
    <n v="116.82509934900742"/>
  </r>
  <r>
    <n v="2899"/>
    <n v="1897"/>
    <x v="158"/>
    <s v="San Francisco"/>
    <n v="53.434691606781087"/>
  </r>
  <r>
    <n v="2900"/>
    <n v="1934"/>
    <x v="275"/>
    <s v="San Francisco"/>
    <n v="128.2275006273251"/>
  </r>
  <r>
    <n v="2901"/>
    <n v="1415"/>
    <x v="123"/>
    <s v="Chicago"/>
    <n v="396.43230939846256"/>
  </r>
  <r>
    <n v="2902"/>
    <n v="1400"/>
    <x v="262"/>
    <s v="Houston"/>
    <n v="240.21989958796092"/>
  </r>
  <r>
    <n v="2903"/>
    <n v="1383"/>
    <x v="323"/>
    <s v="Los Angeles"/>
    <n v="161.80854850312431"/>
  </r>
  <r>
    <n v="2904"/>
    <n v="1973"/>
    <x v="348"/>
    <s v="Chicago"/>
    <n v="116.28134747386393"/>
  </r>
  <r>
    <n v="2905"/>
    <n v="1498"/>
    <x v="249"/>
    <s v="Chicago"/>
    <n v="81.303654796021689"/>
  </r>
  <r>
    <n v="2906"/>
    <n v="1105"/>
    <x v="173"/>
    <s v="San Francisco"/>
    <n v="79.613610112002092"/>
  </r>
  <r>
    <n v="2907"/>
    <n v="1027"/>
    <x v="348"/>
    <s v="New York"/>
    <n v="451.49695351530482"/>
  </r>
  <r>
    <n v="2908"/>
    <n v="1963"/>
    <x v="32"/>
    <s v="Los Angeles"/>
    <n v="8.2438969762036542"/>
  </r>
  <r>
    <n v="2909"/>
    <n v="1940"/>
    <x v="244"/>
    <s v="Houston"/>
    <n v="292.86691566944313"/>
  </r>
  <r>
    <n v="2910"/>
    <n v="1834"/>
    <x v="357"/>
    <s v="San Francisco"/>
    <n v="358.50370281782619"/>
  </r>
  <r>
    <n v="2911"/>
    <n v="1565"/>
    <x v="326"/>
    <s v="San Francisco"/>
    <n v="325.99218113697492"/>
  </r>
  <r>
    <n v="2912"/>
    <n v="1649"/>
    <x v="214"/>
    <s v="Los Angeles"/>
    <n v="114.82767683961443"/>
  </r>
  <r>
    <n v="2913"/>
    <n v="1938"/>
    <x v="109"/>
    <s v="Chicago"/>
    <n v="390.87317962069011"/>
  </r>
  <r>
    <n v="2914"/>
    <n v="1468"/>
    <x v="176"/>
    <s v="Chicago"/>
    <n v="417.30007892109654"/>
  </r>
  <r>
    <n v="2915"/>
    <n v="1541"/>
    <x v="271"/>
    <s v="Los Angeles"/>
    <n v="330.72889431799291"/>
  </r>
  <r>
    <n v="2916"/>
    <n v="1538"/>
    <x v="360"/>
    <s v="Los Angeles"/>
    <n v="141.73134873798438"/>
  </r>
  <r>
    <n v="2917"/>
    <n v="1887"/>
    <x v="61"/>
    <s v="Houston"/>
    <n v="244.41025163201036"/>
  </r>
  <r>
    <n v="2918"/>
    <n v="1956"/>
    <x v="256"/>
    <s v="Chicago"/>
    <n v="167.55219315189396"/>
  </r>
  <r>
    <n v="2919"/>
    <n v="1499"/>
    <x v="10"/>
    <s v="San Francisco"/>
    <n v="216.18679846297181"/>
  </r>
  <r>
    <n v="2920"/>
    <n v="1238"/>
    <x v="309"/>
    <s v="Houston"/>
    <n v="490.93906083640758"/>
  </r>
  <r>
    <n v="2921"/>
    <n v="1038"/>
    <x v="212"/>
    <s v="Chicago"/>
    <n v="22.234652362236243"/>
  </r>
  <r>
    <n v="2922"/>
    <n v="1936"/>
    <x v="272"/>
    <s v="Chicago"/>
    <n v="189.62533367760699"/>
  </r>
  <r>
    <n v="2923"/>
    <n v="1306"/>
    <x v="311"/>
    <s v="Houston"/>
    <n v="360.78922231186345"/>
  </r>
  <r>
    <n v="2924"/>
    <n v="1980"/>
    <x v="77"/>
    <s v="Houston"/>
    <n v="449.94187072592496"/>
  </r>
  <r>
    <n v="2925"/>
    <n v="1817"/>
    <x v="133"/>
    <s v="Los Angeles"/>
    <n v="157.8304004569128"/>
  </r>
  <r>
    <n v="2926"/>
    <n v="1970"/>
    <x v="135"/>
    <s v="New York"/>
    <n v="345.5400835682787"/>
  </r>
  <r>
    <n v="2927"/>
    <n v="1271"/>
    <x v="191"/>
    <s v="Los Angeles"/>
    <n v="341.68145938035508"/>
  </r>
  <r>
    <n v="2928"/>
    <n v="1493"/>
    <x v="244"/>
    <s v="Houston"/>
    <n v="8.6785495377829331"/>
  </r>
  <r>
    <n v="2929"/>
    <n v="1140"/>
    <x v="75"/>
    <s v="San Francisco"/>
    <n v="311.14146581689369"/>
  </r>
  <r>
    <n v="2930"/>
    <n v="1204"/>
    <x v="267"/>
    <s v="Chicago"/>
    <n v="36.983041474192959"/>
  </r>
  <r>
    <n v="2931"/>
    <n v="1010"/>
    <x v="100"/>
    <s v="Los Angeles"/>
    <n v="153.51678709345143"/>
  </r>
  <r>
    <n v="2932"/>
    <n v="1466"/>
    <x v="265"/>
    <s v="Chicago"/>
    <n v="127.18557638169898"/>
  </r>
  <r>
    <n v="2933"/>
    <n v="1479"/>
    <x v="24"/>
    <s v="Los Angeles"/>
    <n v="454.67626121693746"/>
  </r>
  <r>
    <n v="2934"/>
    <n v="1868"/>
    <x v="362"/>
    <s v="San Francisco"/>
    <n v="291.85556917569204"/>
  </r>
  <r>
    <n v="2935"/>
    <n v="1161"/>
    <x v="91"/>
    <s v="San Francisco"/>
    <n v="441.01194697166841"/>
  </r>
  <r>
    <n v="2936"/>
    <n v="1256"/>
    <x v="134"/>
    <s v="San Francisco"/>
    <n v="157.03932113358951"/>
  </r>
  <r>
    <n v="2937"/>
    <n v="1930"/>
    <x v="202"/>
    <s v="San Francisco"/>
    <n v="293.49887105962085"/>
  </r>
  <r>
    <n v="2938"/>
    <n v="1966"/>
    <x v="321"/>
    <s v="Houston"/>
    <n v="228.6601669061281"/>
  </r>
  <r>
    <n v="2939"/>
    <n v="1069"/>
    <x v="246"/>
    <s v="Los Angeles"/>
    <n v="457.77550485562477"/>
  </r>
  <r>
    <n v="2940"/>
    <n v="1255"/>
    <x v="237"/>
    <s v="New York"/>
    <n v="489.39006477960834"/>
  </r>
  <r>
    <n v="2941"/>
    <n v="1864"/>
    <x v="343"/>
    <s v="Chicago"/>
    <n v="76.063113389464704"/>
  </r>
  <r>
    <n v="2942"/>
    <n v="1139"/>
    <x v="121"/>
    <s v="New York"/>
    <n v="456.6514813678246"/>
  </r>
  <r>
    <n v="2943"/>
    <n v="1146"/>
    <x v="99"/>
    <s v="Houston"/>
    <n v="297.95642239204079"/>
  </r>
  <r>
    <n v="2944"/>
    <n v="1673"/>
    <x v="347"/>
    <s v="San Francisco"/>
    <n v="435.35400733740443"/>
  </r>
  <r>
    <n v="2945"/>
    <n v="1591"/>
    <x v="187"/>
    <s v="Los Angeles"/>
    <n v="212.08849305356841"/>
  </r>
  <r>
    <n v="2946"/>
    <n v="1729"/>
    <x v="338"/>
    <s v="Los Angeles"/>
    <n v="15.212831848100347"/>
  </r>
  <r>
    <n v="2947"/>
    <n v="1770"/>
    <x v="225"/>
    <s v="New York"/>
    <n v="293.03136635867406"/>
  </r>
  <r>
    <n v="2948"/>
    <n v="1517"/>
    <x v="195"/>
    <s v="Los Angeles"/>
    <n v="99.817870069520211"/>
  </r>
  <r>
    <n v="2949"/>
    <n v="1262"/>
    <x v="357"/>
    <s v="Houston"/>
    <n v="77.439973599554648"/>
  </r>
  <r>
    <n v="2950"/>
    <n v="1572"/>
    <x v="210"/>
    <s v="San Francisco"/>
    <n v="472.40602185437109"/>
  </r>
  <r>
    <n v="2951"/>
    <n v="1338"/>
    <x v="227"/>
    <s v="New York"/>
    <n v="318.27700134519404"/>
  </r>
  <r>
    <n v="2952"/>
    <n v="1166"/>
    <x v="217"/>
    <s v="San Francisco"/>
    <n v="470.85557944194022"/>
  </r>
  <r>
    <n v="2953"/>
    <n v="1630"/>
    <x v="152"/>
    <s v="Chicago"/>
    <n v="105.75962283632529"/>
  </r>
  <r>
    <n v="2954"/>
    <n v="1698"/>
    <x v="350"/>
    <s v="New York"/>
    <n v="479.25747124241758"/>
  </r>
  <r>
    <n v="2955"/>
    <n v="1926"/>
    <x v="228"/>
    <s v="Houston"/>
    <n v="264.09445574722258"/>
  </r>
  <r>
    <n v="2956"/>
    <n v="1819"/>
    <x v="197"/>
    <s v="Los Angeles"/>
    <n v="49.209476810725938"/>
  </r>
  <r>
    <n v="2957"/>
    <n v="1470"/>
    <x v="109"/>
    <s v="Chicago"/>
    <n v="449.31770051508283"/>
  </r>
  <r>
    <n v="2958"/>
    <n v="1401"/>
    <x v="290"/>
    <s v="New York"/>
    <n v="168.41344271974677"/>
  </r>
  <r>
    <n v="2959"/>
    <n v="1254"/>
    <x v="206"/>
    <s v="New York"/>
    <n v="453.97462044640457"/>
  </r>
  <r>
    <n v="2960"/>
    <n v="1691"/>
    <x v="310"/>
    <s v="Chicago"/>
    <n v="270.25802959207931"/>
  </r>
  <r>
    <n v="2961"/>
    <n v="1261"/>
    <x v="64"/>
    <s v="Los Angeles"/>
    <n v="46.369596048676506"/>
  </r>
  <r>
    <n v="2962"/>
    <n v="1187"/>
    <x v="162"/>
    <s v="Chicago"/>
    <n v="283.44819466168411"/>
  </r>
  <r>
    <n v="2963"/>
    <n v="1150"/>
    <x v="177"/>
    <s v="New York"/>
    <n v="241.67614577378706"/>
  </r>
  <r>
    <n v="2964"/>
    <n v="1355"/>
    <x v="44"/>
    <s v="New York"/>
    <n v="429.43890706029953"/>
  </r>
  <r>
    <n v="2965"/>
    <n v="1763"/>
    <x v="20"/>
    <s v="Los Angeles"/>
    <n v="74.942824081530375"/>
  </r>
  <r>
    <n v="2966"/>
    <n v="1407"/>
    <x v="342"/>
    <s v="New York"/>
    <n v="245.1567052836474"/>
  </r>
  <r>
    <n v="2967"/>
    <n v="1961"/>
    <x v="331"/>
    <s v="San Francisco"/>
    <n v="83.742519926490587"/>
  </r>
  <r>
    <n v="2968"/>
    <n v="1933"/>
    <x v="89"/>
    <s v="San Francisco"/>
    <n v="450.21535242366525"/>
  </r>
  <r>
    <n v="2969"/>
    <n v="1168"/>
    <x v="357"/>
    <s v="San Francisco"/>
    <n v="178.75425765734613"/>
  </r>
  <r>
    <n v="2970"/>
    <n v="1255"/>
    <x v="49"/>
    <s v="San Francisco"/>
    <n v="117.54882319301542"/>
  </r>
  <r>
    <n v="2971"/>
    <n v="1818"/>
    <x v="178"/>
    <s v="San Francisco"/>
    <n v="31.652376602196131"/>
  </r>
  <r>
    <n v="2972"/>
    <n v="1520"/>
    <x v="360"/>
    <s v="New York"/>
    <n v="120.23726878068248"/>
  </r>
  <r>
    <n v="2973"/>
    <n v="1487"/>
    <x v="177"/>
    <s v="San Francisco"/>
    <n v="447.26624251705812"/>
  </r>
  <r>
    <n v="2974"/>
    <n v="1046"/>
    <x v="304"/>
    <s v="Houston"/>
    <n v="335.32218789920438"/>
  </r>
  <r>
    <n v="2975"/>
    <n v="1455"/>
    <x v="155"/>
    <s v="Los Angeles"/>
    <n v="467.29899680742909"/>
  </r>
  <r>
    <n v="2976"/>
    <n v="1224"/>
    <x v="162"/>
    <s v="San Francisco"/>
    <n v="81.489729064236371"/>
  </r>
  <r>
    <n v="2977"/>
    <n v="1745"/>
    <x v="359"/>
    <s v="San Francisco"/>
    <n v="324.6788228166613"/>
  </r>
  <r>
    <n v="2978"/>
    <n v="1735"/>
    <x v="36"/>
    <s v="New York"/>
    <n v="158.95050067998525"/>
  </r>
  <r>
    <n v="2979"/>
    <n v="1149"/>
    <x v="226"/>
    <s v="Chicago"/>
    <n v="409.79087352233017"/>
  </r>
  <r>
    <n v="2980"/>
    <n v="1868"/>
    <x v="327"/>
    <s v="Los Angeles"/>
    <n v="425.32474050825948"/>
  </r>
  <r>
    <n v="2981"/>
    <n v="1186"/>
    <x v="146"/>
    <s v="San Francisco"/>
    <n v="150.43295241337199"/>
  </r>
  <r>
    <n v="2982"/>
    <n v="1141"/>
    <x v="118"/>
    <s v="Houston"/>
    <n v="52.070520582360757"/>
  </r>
  <r>
    <n v="2983"/>
    <n v="1550"/>
    <x v="50"/>
    <s v="Chicago"/>
    <n v="492.72407730760773"/>
  </r>
  <r>
    <n v="2984"/>
    <n v="1659"/>
    <x v="216"/>
    <s v="Chicago"/>
    <n v="229.93830605772661"/>
  </r>
  <r>
    <n v="2985"/>
    <n v="1273"/>
    <x v="139"/>
    <s v="San Francisco"/>
    <n v="383.34452952602038"/>
  </r>
  <r>
    <n v="2986"/>
    <n v="1382"/>
    <x v="124"/>
    <s v="New York"/>
    <n v="470.27870417319707"/>
  </r>
  <r>
    <n v="2987"/>
    <n v="1487"/>
    <x v="326"/>
    <s v="Los Angeles"/>
    <n v="274.9300941385705"/>
  </r>
  <r>
    <n v="2988"/>
    <n v="1872"/>
    <x v="216"/>
    <s v="Houston"/>
    <n v="285.89618249772843"/>
  </r>
  <r>
    <n v="2989"/>
    <n v="1884"/>
    <x v="349"/>
    <s v="Chicago"/>
    <n v="295.28315183727238"/>
  </r>
  <r>
    <n v="2990"/>
    <n v="1699"/>
    <x v="168"/>
    <s v="Los Angeles"/>
    <n v="219.86948480881102"/>
  </r>
  <r>
    <n v="2991"/>
    <n v="1049"/>
    <x v="215"/>
    <s v="New York"/>
    <n v="485.01330978761774"/>
  </r>
  <r>
    <n v="2992"/>
    <n v="1181"/>
    <x v="1"/>
    <s v="San Francisco"/>
    <n v="339.51719111049113"/>
  </r>
  <r>
    <n v="2993"/>
    <n v="1158"/>
    <x v="46"/>
    <s v="New York"/>
    <n v="337.78875747442976"/>
  </r>
  <r>
    <n v="2994"/>
    <n v="1143"/>
    <x v="22"/>
    <s v="Houston"/>
    <n v="495.97308098238648"/>
  </r>
  <r>
    <n v="2995"/>
    <n v="1874"/>
    <x v="122"/>
    <s v="Chicago"/>
    <n v="383.2479677996082"/>
  </r>
  <r>
    <n v="2996"/>
    <n v="1440"/>
    <x v="351"/>
    <s v="Chicago"/>
    <n v="174.27397944478733"/>
  </r>
  <r>
    <n v="2997"/>
    <n v="1022"/>
    <x v="59"/>
    <s v="San Francisco"/>
    <n v="126.79456852377808"/>
  </r>
  <r>
    <n v="2998"/>
    <n v="1520"/>
    <x v="46"/>
    <s v="Los Angeles"/>
    <n v="88.507249316723119"/>
  </r>
  <r>
    <n v="2999"/>
    <n v="1470"/>
    <x v="3"/>
    <s v="Chicago"/>
    <n v="158.21283759264571"/>
  </r>
  <r>
    <n v="3000"/>
    <n v="1245"/>
    <x v="203"/>
    <s v="Los Angeles"/>
    <n v="451.04973870909424"/>
  </r>
  <r>
    <n v="3001"/>
    <n v="1636"/>
    <x v="18"/>
    <s v="New York"/>
    <n v="211.7702283975006"/>
  </r>
  <r>
    <n v="3002"/>
    <n v="1136"/>
    <x v="238"/>
    <s v="San Francisco"/>
    <n v="329.49572286382295"/>
  </r>
  <r>
    <n v="3003"/>
    <n v="1423"/>
    <x v="241"/>
    <s v="New York"/>
    <n v="180.23753171210271"/>
  </r>
  <r>
    <n v="3004"/>
    <n v="1102"/>
    <x v="162"/>
    <s v="Houston"/>
    <n v="376.32999650006889"/>
  </r>
  <r>
    <n v="3005"/>
    <n v="1045"/>
    <x v="134"/>
    <s v="Los Angeles"/>
    <n v="221.3704122903182"/>
  </r>
  <r>
    <n v="3006"/>
    <n v="1144"/>
    <x v="57"/>
    <s v="Chicago"/>
    <n v="238.70935973484322"/>
  </r>
  <r>
    <n v="3007"/>
    <n v="1703"/>
    <x v="105"/>
    <s v="New York"/>
    <n v="92.676254983415191"/>
  </r>
  <r>
    <n v="3008"/>
    <n v="1880"/>
    <x v="233"/>
    <s v="San Francisco"/>
    <n v="392.63277948851396"/>
  </r>
  <r>
    <n v="3009"/>
    <n v="1598"/>
    <x v="269"/>
    <s v="New York"/>
    <n v="207.36086455036491"/>
  </r>
  <r>
    <n v="3010"/>
    <n v="1414"/>
    <x v="233"/>
    <s v="Chicago"/>
    <n v="469.34594260028899"/>
  </r>
  <r>
    <n v="3011"/>
    <n v="1567"/>
    <x v="228"/>
    <s v="Chicago"/>
    <n v="294.81424456867387"/>
  </r>
  <r>
    <n v="3012"/>
    <n v="1890"/>
    <x v="321"/>
    <s v="New York"/>
    <n v="217.62035662693194"/>
  </r>
  <r>
    <n v="3013"/>
    <n v="1055"/>
    <x v="121"/>
    <s v="Chicago"/>
    <n v="45.185662863802825"/>
  </r>
  <r>
    <n v="3014"/>
    <n v="1316"/>
    <x v="254"/>
    <s v="New York"/>
    <n v="298.01044054947516"/>
  </r>
  <r>
    <n v="3015"/>
    <n v="1994"/>
    <x v="14"/>
    <s v="New York"/>
    <n v="81.618711204900833"/>
  </r>
  <r>
    <n v="3016"/>
    <n v="1789"/>
    <x v="298"/>
    <s v="Houston"/>
    <n v="414.84273983787995"/>
  </r>
  <r>
    <n v="3017"/>
    <n v="1535"/>
    <x v="331"/>
    <s v="San Francisco"/>
    <n v="26.861286183287625"/>
  </r>
  <r>
    <n v="3018"/>
    <n v="1728"/>
    <x v="239"/>
    <s v="Houston"/>
    <n v="443.59454172009032"/>
  </r>
  <r>
    <n v="3019"/>
    <n v="1143"/>
    <x v="284"/>
    <s v="San Francisco"/>
    <n v="387.45599748028923"/>
  </r>
  <r>
    <n v="3020"/>
    <n v="1610"/>
    <x v="242"/>
    <s v="Chicago"/>
    <n v="492.67111258220126"/>
  </r>
  <r>
    <n v="3021"/>
    <n v="1020"/>
    <x v="169"/>
    <s v="Chicago"/>
    <n v="17.590560854845215"/>
  </r>
  <r>
    <n v="3022"/>
    <n v="1009"/>
    <x v="320"/>
    <s v="San Francisco"/>
    <n v="47.937066870088813"/>
  </r>
  <r>
    <n v="3023"/>
    <n v="1666"/>
    <x v="277"/>
    <s v="San Francisco"/>
    <n v="199.08327050315481"/>
  </r>
  <r>
    <n v="3024"/>
    <n v="1217"/>
    <x v="61"/>
    <s v="San Francisco"/>
    <n v="412.13039988625798"/>
  </r>
  <r>
    <n v="3025"/>
    <n v="1378"/>
    <x v="349"/>
    <s v="San Francisco"/>
    <n v="63.457342842735322"/>
  </r>
  <r>
    <n v="3026"/>
    <n v="1684"/>
    <x v="144"/>
    <s v="Los Angeles"/>
    <n v="438.65204381803738"/>
  </r>
  <r>
    <n v="3027"/>
    <n v="1852"/>
    <x v="350"/>
    <s v="Houston"/>
    <n v="254.37102753791575"/>
  </r>
  <r>
    <n v="3028"/>
    <n v="1651"/>
    <x v="26"/>
    <s v="New York"/>
    <n v="336.19146137402811"/>
  </r>
  <r>
    <n v="3029"/>
    <n v="1972"/>
    <x v="205"/>
    <s v="San Francisco"/>
    <n v="260.16857130417793"/>
  </r>
  <r>
    <n v="3030"/>
    <n v="1185"/>
    <x v="43"/>
    <s v="New York"/>
    <n v="255.61757715860233"/>
  </r>
  <r>
    <n v="3031"/>
    <n v="1471"/>
    <x v="203"/>
    <s v="New York"/>
    <n v="239.40823408451587"/>
  </r>
  <r>
    <n v="3032"/>
    <n v="1557"/>
    <x v="268"/>
    <s v="New York"/>
    <n v="49.651206722329817"/>
  </r>
  <r>
    <n v="3033"/>
    <n v="1582"/>
    <x v="289"/>
    <s v="New York"/>
    <n v="346.76843699040671"/>
  </r>
  <r>
    <n v="3034"/>
    <n v="1222"/>
    <x v="157"/>
    <s v="San Francisco"/>
    <n v="149.79857690158983"/>
  </r>
  <r>
    <n v="3035"/>
    <n v="1708"/>
    <x v="120"/>
    <s v="San Francisco"/>
    <n v="74.846201407194329"/>
  </r>
  <r>
    <n v="3036"/>
    <n v="1645"/>
    <x v="107"/>
    <s v="New York"/>
    <n v="25.373236188530313"/>
  </r>
  <r>
    <n v="3037"/>
    <n v="1972"/>
    <x v="168"/>
    <s v="New York"/>
    <n v="93.376512146802497"/>
  </r>
  <r>
    <n v="3038"/>
    <n v="1508"/>
    <x v="228"/>
    <s v="New York"/>
    <n v="339.10906066835634"/>
  </r>
  <r>
    <n v="3039"/>
    <n v="1975"/>
    <x v="235"/>
    <s v="Chicago"/>
    <n v="47.108826842163531"/>
  </r>
  <r>
    <n v="3040"/>
    <n v="1062"/>
    <x v="0"/>
    <s v="Los Angeles"/>
    <n v="65.540213670028749"/>
  </r>
  <r>
    <n v="3041"/>
    <n v="1051"/>
    <x v="293"/>
    <s v="Los Angeles"/>
    <n v="372.95091794098869"/>
  </r>
  <r>
    <n v="3042"/>
    <n v="1130"/>
    <x v="94"/>
    <s v="San Francisco"/>
    <n v="447.20491756580259"/>
  </r>
  <r>
    <n v="3043"/>
    <n v="1107"/>
    <x v="75"/>
    <s v="Chicago"/>
    <n v="168.72355260513984"/>
  </r>
  <r>
    <n v="3044"/>
    <n v="1758"/>
    <x v="185"/>
    <s v="Chicago"/>
    <n v="372.31650387365789"/>
  </r>
  <r>
    <n v="3045"/>
    <n v="1610"/>
    <x v="184"/>
    <s v="Los Angeles"/>
    <n v="208.46927049878732"/>
  </r>
  <r>
    <n v="3046"/>
    <n v="1228"/>
    <x v="83"/>
    <s v="San Francisco"/>
    <n v="474.59590133454685"/>
  </r>
  <r>
    <n v="3047"/>
    <n v="1338"/>
    <x v="297"/>
    <s v="Chicago"/>
    <n v="297.3745168143974"/>
  </r>
  <r>
    <n v="3048"/>
    <n v="1005"/>
    <x v="76"/>
    <s v="Los Angeles"/>
    <n v="489.25764430816287"/>
  </r>
  <r>
    <n v="3049"/>
    <n v="1279"/>
    <x v="66"/>
    <s v="San Francisco"/>
    <n v="304.39061174162106"/>
  </r>
  <r>
    <n v="3050"/>
    <n v="1291"/>
    <x v="157"/>
    <s v="San Francisco"/>
    <n v="374.86058183737089"/>
  </r>
  <r>
    <n v="3051"/>
    <n v="1114"/>
    <x v="135"/>
    <s v="Houston"/>
    <n v="212.06636242266578"/>
  </r>
  <r>
    <n v="3052"/>
    <n v="1020"/>
    <x v="74"/>
    <s v="Chicago"/>
    <n v="159.05856721983102"/>
  </r>
  <r>
    <n v="3053"/>
    <n v="1265"/>
    <x v="96"/>
    <s v="New York"/>
    <n v="167.62159541695371"/>
  </r>
  <r>
    <n v="3054"/>
    <n v="1404"/>
    <x v="57"/>
    <s v="Chicago"/>
    <n v="455.62617987134826"/>
  </r>
  <r>
    <n v="3055"/>
    <n v="1352"/>
    <x v="248"/>
    <s v="New York"/>
    <n v="369.25542698383163"/>
  </r>
  <r>
    <n v="3056"/>
    <n v="1652"/>
    <x v="1"/>
    <s v="Los Angeles"/>
    <n v="323.90889731553392"/>
  </r>
  <r>
    <n v="3057"/>
    <n v="1522"/>
    <x v="123"/>
    <s v="New York"/>
    <n v="75.599350537320987"/>
  </r>
  <r>
    <n v="3058"/>
    <n v="1918"/>
    <x v="168"/>
    <s v="Chicago"/>
    <n v="416.33008920655681"/>
  </r>
  <r>
    <n v="3059"/>
    <n v="1294"/>
    <x v="105"/>
    <s v="San Francisco"/>
    <n v="497.34014145859612"/>
  </r>
  <r>
    <n v="3060"/>
    <n v="1527"/>
    <x v="262"/>
    <s v="San Francisco"/>
    <n v="386.10035086974614"/>
  </r>
  <r>
    <n v="3061"/>
    <n v="1725"/>
    <x v="340"/>
    <s v="Chicago"/>
    <n v="357.96923354984767"/>
  </r>
  <r>
    <n v="3062"/>
    <n v="1905"/>
    <x v="316"/>
    <s v="Houston"/>
    <n v="307.73321059852759"/>
  </r>
  <r>
    <n v="3063"/>
    <n v="1372"/>
    <x v="344"/>
    <s v="New York"/>
    <n v="180.66162298849062"/>
  </r>
  <r>
    <n v="3064"/>
    <n v="1810"/>
    <x v="66"/>
    <s v="San Francisco"/>
    <n v="249.59198015834642"/>
  </r>
  <r>
    <n v="3065"/>
    <n v="1615"/>
    <x v="297"/>
    <s v="Houston"/>
    <n v="373.01122645175673"/>
  </r>
  <r>
    <n v="3066"/>
    <n v="1724"/>
    <x v="21"/>
    <s v="San Francisco"/>
    <n v="401.87500612531869"/>
  </r>
  <r>
    <n v="3067"/>
    <n v="1945"/>
    <x v="171"/>
    <s v="Houston"/>
    <n v="246.90302005451977"/>
  </r>
  <r>
    <n v="3068"/>
    <n v="1509"/>
    <x v="328"/>
    <s v="Los Angeles"/>
    <n v="41.499217774595742"/>
  </r>
  <r>
    <n v="3069"/>
    <n v="1659"/>
    <x v="198"/>
    <s v="Los Angeles"/>
    <n v="281.85733660968992"/>
  </r>
  <r>
    <n v="3070"/>
    <n v="1323"/>
    <x v="204"/>
    <s v="Los Angeles"/>
    <n v="30.147302868947278"/>
  </r>
  <r>
    <n v="3071"/>
    <n v="1854"/>
    <x v="236"/>
    <s v="San Francisco"/>
    <n v="58.885576510509559"/>
  </r>
  <r>
    <n v="3072"/>
    <n v="1606"/>
    <x v="31"/>
    <s v="San Francisco"/>
    <n v="197.84886856288691"/>
  </r>
  <r>
    <n v="3073"/>
    <n v="1118"/>
    <x v="75"/>
    <s v="San Francisco"/>
    <n v="360.96697541428978"/>
  </r>
  <r>
    <n v="3074"/>
    <n v="1493"/>
    <x v="180"/>
    <s v="New York"/>
    <n v="281.70074656597529"/>
  </r>
  <r>
    <n v="3075"/>
    <n v="1022"/>
    <x v="112"/>
    <s v="Houston"/>
    <n v="490.08783464438307"/>
  </r>
  <r>
    <n v="3076"/>
    <n v="1433"/>
    <x v="34"/>
    <s v="Houston"/>
    <n v="178.1619755986375"/>
  </r>
  <r>
    <n v="3077"/>
    <n v="1767"/>
    <x v="184"/>
    <s v="Los Angeles"/>
    <n v="189.83150148521696"/>
  </r>
  <r>
    <n v="3078"/>
    <n v="1207"/>
    <x v="273"/>
    <s v="New York"/>
    <n v="300.4945547453267"/>
  </r>
  <r>
    <n v="3079"/>
    <n v="1213"/>
    <x v="220"/>
    <s v="Houston"/>
    <n v="330.14664456193998"/>
  </r>
  <r>
    <n v="3080"/>
    <n v="1189"/>
    <x v="294"/>
    <s v="Houston"/>
    <n v="179.6859939973231"/>
  </r>
  <r>
    <n v="3081"/>
    <n v="1573"/>
    <x v="187"/>
    <s v="New York"/>
    <n v="208.11828584503684"/>
  </r>
  <r>
    <n v="3082"/>
    <n v="1750"/>
    <x v="253"/>
    <s v="San Francisco"/>
    <n v="59.848109453059692"/>
  </r>
  <r>
    <n v="3083"/>
    <n v="1555"/>
    <x v="263"/>
    <s v="Chicago"/>
    <n v="209.52270336804125"/>
  </r>
  <r>
    <n v="3084"/>
    <n v="1056"/>
    <x v="256"/>
    <s v="Houston"/>
    <n v="50.882041603833841"/>
  </r>
  <r>
    <n v="3085"/>
    <n v="1847"/>
    <x v="179"/>
    <s v="Los Angeles"/>
    <n v="260.00594284704778"/>
  </r>
  <r>
    <n v="3086"/>
    <n v="1540"/>
    <x v="69"/>
    <s v="Houston"/>
    <n v="113.32375359588433"/>
  </r>
  <r>
    <n v="3087"/>
    <n v="1092"/>
    <x v="94"/>
    <s v="Houston"/>
    <n v="10.500844676646583"/>
  </r>
  <r>
    <n v="3088"/>
    <n v="1936"/>
    <x v="174"/>
    <s v="San Francisco"/>
    <n v="433.06528570598203"/>
  </r>
  <r>
    <n v="3089"/>
    <n v="1285"/>
    <x v="215"/>
    <s v="New York"/>
    <n v="130.48032555758647"/>
  </r>
  <r>
    <n v="3090"/>
    <n v="1102"/>
    <x v="271"/>
    <s v="Houston"/>
    <n v="41.752701106709658"/>
  </r>
  <r>
    <n v="3091"/>
    <n v="1912"/>
    <x v="269"/>
    <s v="New York"/>
    <n v="308.615383750207"/>
  </r>
  <r>
    <n v="3092"/>
    <n v="1304"/>
    <x v="248"/>
    <s v="Houston"/>
    <n v="225.59160921138508"/>
  </r>
  <r>
    <n v="3093"/>
    <n v="1926"/>
    <x v="235"/>
    <s v="Houston"/>
    <n v="471.93058609606129"/>
  </r>
  <r>
    <n v="3094"/>
    <n v="1035"/>
    <x v="87"/>
    <s v="New York"/>
    <n v="112.39129355429439"/>
  </r>
  <r>
    <n v="3095"/>
    <n v="1685"/>
    <x v="55"/>
    <s v="Los Angeles"/>
    <n v="177.70079400951292"/>
  </r>
  <r>
    <n v="3096"/>
    <n v="1741"/>
    <x v="307"/>
    <s v="San Francisco"/>
    <n v="93.912173377097375"/>
  </r>
  <r>
    <n v="3097"/>
    <n v="1882"/>
    <x v="311"/>
    <s v="Chicago"/>
    <n v="486.91974386965194"/>
  </r>
  <r>
    <n v="3098"/>
    <n v="1765"/>
    <x v="216"/>
    <s v="New York"/>
    <n v="77.258460122626076"/>
  </r>
  <r>
    <n v="3099"/>
    <n v="1840"/>
    <x v="25"/>
    <s v="Los Angeles"/>
    <n v="55.929102756654466"/>
  </r>
  <r>
    <n v="3100"/>
    <n v="1148"/>
    <x v="208"/>
    <s v="Houston"/>
    <n v="450.62080680232498"/>
  </r>
  <r>
    <n v="3101"/>
    <n v="1056"/>
    <x v="8"/>
    <s v="Los Angeles"/>
    <n v="225.50387428707427"/>
  </r>
  <r>
    <n v="3102"/>
    <n v="1713"/>
    <x v="23"/>
    <s v="Los Angeles"/>
    <n v="248.2269014473429"/>
  </r>
  <r>
    <n v="3103"/>
    <n v="1943"/>
    <x v="128"/>
    <s v="New York"/>
    <n v="411.8502274549781"/>
  </r>
  <r>
    <n v="3104"/>
    <n v="1234"/>
    <x v="283"/>
    <s v="San Francisco"/>
    <n v="123.92896797669481"/>
  </r>
  <r>
    <n v="3105"/>
    <n v="1922"/>
    <x v="52"/>
    <s v="Los Angeles"/>
    <n v="474.33869554480742"/>
  </r>
  <r>
    <n v="3106"/>
    <n v="1794"/>
    <x v="154"/>
    <s v="Los Angeles"/>
    <n v="493.80983642188033"/>
  </r>
  <r>
    <n v="3107"/>
    <n v="1908"/>
    <x v="210"/>
    <s v="New York"/>
    <n v="346.8207299765275"/>
  </r>
  <r>
    <n v="3108"/>
    <n v="1786"/>
    <x v="37"/>
    <s v="Chicago"/>
    <n v="433.86905795185675"/>
  </r>
  <r>
    <n v="3109"/>
    <n v="1435"/>
    <x v="263"/>
    <s v="Chicago"/>
    <n v="353.83052960898061"/>
  </r>
  <r>
    <n v="3110"/>
    <n v="1168"/>
    <x v="93"/>
    <s v="Los Angeles"/>
    <n v="472.09100217333281"/>
  </r>
  <r>
    <n v="3111"/>
    <n v="1897"/>
    <x v="212"/>
    <s v="Chicago"/>
    <n v="100.25540004694919"/>
  </r>
  <r>
    <n v="3112"/>
    <n v="1675"/>
    <x v="321"/>
    <s v="San Francisco"/>
    <n v="126.19239100403082"/>
  </r>
  <r>
    <n v="3113"/>
    <n v="1211"/>
    <x v="20"/>
    <s v="Chicago"/>
    <n v="317.03356520245927"/>
  </r>
  <r>
    <n v="3114"/>
    <n v="1648"/>
    <x v="242"/>
    <s v="Chicago"/>
    <n v="399.22122208419381"/>
  </r>
  <r>
    <n v="3115"/>
    <n v="1396"/>
    <x v="170"/>
    <s v="Houston"/>
    <n v="22.858330134325975"/>
  </r>
  <r>
    <n v="3116"/>
    <n v="1879"/>
    <x v="19"/>
    <s v="San Francisco"/>
    <n v="159.92156562069761"/>
  </r>
  <r>
    <n v="3117"/>
    <n v="1594"/>
    <x v="232"/>
    <s v="Chicago"/>
    <n v="486.79661756905949"/>
  </r>
  <r>
    <n v="3118"/>
    <n v="1016"/>
    <x v="348"/>
    <s v="New York"/>
    <n v="231.2804373235183"/>
  </r>
  <r>
    <n v="3119"/>
    <n v="1859"/>
    <x v="56"/>
    <s v="Chicago"/>
    <n v="284.72305415801009"/>
  </r>
  <r>
    <n v="3120"/>
    <n v="1457"/>
    <x v="293"/>
    <s v="Chicago"/>
    <n v="449.05873959018459"/>
  </r>
  <r>
    <n v="3121"/>
    <n v="1418"/>
    <x v="13"/>
    <s v="San Francisco"/>
    <n v="210.2337464071214"/>
  </r>
  <r>
    <n v="3122"/>
    <n v="1494"/>
    <x v="176"/>
    <s v="San Francisco"/>
    <n v="17.892903143418817"/>
  </r>
  <r>
    <n v="3123"/>
    <n v="1899"/>
    <x v="41"/>
    <s v="San Francisco"/>
    <n v="379.62013806796517"/>
  </r>
  <r>
    <n v="3124"/>
    <n v="1956"/>
    <x v="211"/>
    <s v="Los Angeles"/>
    <n v="84.485253873824391"/>
  </r>
  <r>
    <n v="3125"/>
    <n v="1865"/>
    <x v="87"/>
    <s v="Los Angeles"/>
    <n v="260.50340659130575"/>
  </r>
  <r>
    <n v="3126"/>
    <n v="1428"/>
    <x v="34"/>
    <s v="Houston"/>
    <n v="256.30764893785494"/>
  </r>
  <r>
    <n v="3127"/>
    <n v="1558"/>
    <x v="351"/>
    <s v="Los Angeles"/>
    <n v="491.40031178680943"/>
  </r>
  <r>
    <n v="3128"/>
    <n v="1790"/>
    <x v="324"/>
    <s v="Houston"/>
    <n v="414.92972252935118"/>
  </r>
  <r>
    <n v="3129"/>
    <n v="1644"/>
    <x v="281"/>
    <s v="Chicago"/>
    <n v="160.03335541269985"/>
  </r>
  <r>
    <n v="3130"/>
    <n v="1561"/>
    <x v="155"/>
    <s v="Los Angeles"/>
    <n v="220.18188835193558"/>
  </r>
  <r>
    <n v="3131"/>
    <n v="1996"/>
    <x v="281"/>
    <s v="Los Angeles"/>
    <n v="85.272017127266778"/>
  </r>
  <r>
    <n v="3132"/>
    <n v="1955"/>
    <x v="59"/>
    <s v="New York"/>
    <n v="19.294604549809755"/>
  </r>
  <r>
    <n v="3133"/>
    <n v="1027"/>
    <x v="89"/>
    <s v="San Francisco"/>
    <n v="203.05221151226885"/>
  </r>
  <r>
    <n v="3134"/>
    <n v="1161"/>
    <x v="143"/>
    <s v="New York"/>
    <n v="158.29729185614329"/>
  </r>
  <r>
    <n v="3135"/>
    <n v="1229"/>
    <x v="356"/>
    <s v="Houston"/>
    <n v="421.6925436295831"/>
  </r>
  <r>
    <n v="3136"/>
    <n v="1844"/>
    <x v="226"/>
    <s v="New York"/>
    <n v="379.57000814583671"/>
  </r>
  <r>
    <n v="3137"/>
    <n v="1903"/>
    <x v="202"/>
    <s v="Chicago"/>
    <n v="158.89721837272174"/>
  </r>
  <r>
    <n v="3138"/>
    <n v="1462"/>
    <x v="45"/>
    <s v="New York"/>
    <n v="234.16404865949639"/>
  </r>
  <r>
    <n v="3139"/>
    <n v="1967"/>
    <x v="186"/>
    <s v="New York"/>
    <n v="194.25158357087267"/>
  </r>
  <r>
    <n v="3140"/>
    <n v="1042"/>
    <x v="184"/>
    <s v="San Francisco"/>
    <n v="361.21609716197565"/>
  </r>
  <r>
    <n v="3141"/>
    <n v="1918"/>
    <x v="297"/>
    <s v="Houston"/>
    <n v="436.21689510627516"/>
  </r>
  <r>
    <n v="3142"/>
    <n v="1375"/>
    <x v="192"/>
    <s v="New York"/>
    <n v="222.52130178030154"/>
  </r>
  <r>
    <n v="3143"/>
    <n v="1418"/>
    <x v="202"/>
    <s v="New York"/>
    <n v="378.56167432894091"/>
  </r>
  <r>
    <n v="3144"/>
    <n v="1686"/>
    <x v="181"/>
    <s v="New York"/>
    <n v="263.63495037817438"/>
  </r>
  <r>
    <n v="3145"/>
    <n v="1597"/>
    <x v="225"/>
    <s v="New York"/>
    <n v="31.191381501348143"/>
  </r>
  <r>
    <n v="3146"/>
    <n v="1994"/>
    <x v="92"/>
    <s v="Los Angeles"/>
    <n v="17.119920397426036"/>
  </r>
  <r>
    <n v="3147"/>
    <n v="1674"/>
    <x v="119"/>
    <s v="San Francisco"/>
    <n v="116.63507606087852"/>
  </r>
  <r>
    <n v="3148"/>
    <n v="1391"/>
    <x v="254"/>
    <s v="San Francisco"/>
    <n v="329.17259460092504"/>
  </r>
  <r>
    <n v="3149"/>
    <n v="1023"/>
    <x v="202"/>
    <s v="Los Angeles"/>
    <n v="313.09082970571183"/>
  </r>
  <r>
    <n v="3150"/>
    <n v="1423"/>
    <x v="6"/>
    <s v="New York"/>
    <n v="225.05009710422536"/>
  </r>
  <r>
    <n v="3151"/>
    <n v="1583"/>
    <x v="300"/>
    <s v="New York"/>
    <n v="371.01625892855844"/>
  </r>
  <r>
    <n v="3152"/>
    <n v="1868"/>
    <x v="289"/>
    <s v="Chicago"/>
    <n v="15.135332581455735"/>
  </r>
  <r>
    <n v="3153"/>
    <n v="1561"/>
    <x v="97"/>
    <s v="San Francisco"/>
    <n v="429.87488022193662"/>
  </r>
  <r>
    <n v="3154"/>
    <n v="1786"/>
    <x v="120"/>
    <s v="Houston"/>
    <n v="425.80759403858133"/>
  </r>
  <r>
    <n v="3155"/>
    <n v="1292"/>
    <x v="57"/>
    <s v="Los Angeles"/>
    <n v="126.09980139481965"/>
  </r>
  <r>
    <n v="3156"/>
    <n v="1083"/>
    <x v="45"/>
    <s v="San Francisco"/>
    <n v="209.35953256082175"/>
  </r>
  <r>
    <n v="3157"/>
    <n v="1005"/>
    <x v="190"/>
    <s v="Houston"/>
    <n v="120.61144277948146"/>
  </r>
  <r>
    <n v="3158"/>
    <n v="1541"/>
    <x v="47"/>
    <s v="San Francisco"/>
    <n v="179.05279839194165"/>
  </r>
  <r>
    <n v="3159"/>
    <n v="1729"/>
    <x v="272"/>
    <s v="San Francisco"/>
    <n v="244.10816398077733"/>
  </r>
  <r>
    <n v="3160"/>
    <n v="1258"/>
    <x v="289"/>
    <s v="Chicago"/>
    <n v="117.58216109072882"/>
  </r>
  <r>
    <n v="3161"/>
    <n v="1487"/>
    <x v="182"/>
    <s v="Chicago"/>
    <n v="199.76278829048519"/>
  </r>
  <r>
    <n v="3162"/>
    <n v="1766"/>
    <x v="222"/>
    <s v="San Francisco"/>
    <n v="182.69188445527405"/>
  </r>
  <r>
    <n v="3163"/>
    <n v="1569"/>
    <x v="301"/>
    <s v="Los Angeles"/>
    <n v="263.66966388104657"/>
  </r>
  <r>
    <n v="3164"/>
    <n v="1675"/>
    <x v="136"/>
    <s v="Houston"/>
    <n v="323.4974401189092"/>
  </r>
  <r>
    <n v="3165"/>
    <n v="1948"/>
    <x v="252"/>
    <s v="New York"/>
    <n v="332.42911266526198"/>
  </r>
  <r>
    <n v="3166"/>
    <n v="1434"/>
    <x v="39"/>
    <s v="Chicago"/>
    <n v="165.31707517710143"/>
  </r>
  <r>
    <n v="3167"/>
    <n v="1894"/>
    <x v="210"/>
    <s v="Chicago"/>
    <n v="474.11425319122435"/>
  </r>
  <r>
    <n v="3168"/>
    <n v="1113"/>
    <x v="41"/>
    <s v="New York"/>
    <n v="314.01205416739447"/>
  </r>
  <r>
    <n v="3169"/>
    <n v="1907"/>
    <x v="146"/>
    <s v="Houston"/>
    <n v="59.413139802451383"/>
  </r>
  <r>
    <n v="3170"/>
    <n v="1888"/>
    <x v="249"/>
    <s v="Houston"/>
    <n v="333.39427011722569"/>
  </r>
  <r>
    <n v="3171"/>
    <n v="1689"/>
    <x v="279"/>
    <s v="New York"/>
    <n v="191.22355368737098"/>
  </r>
  <r>
    <n v="3172"/>
    <n v="1784"/>
    <x v="118"/>
    <s v="Chicago"/>
    <n v="438.23449717580456"/>
  </r>
  <r>
    <n v="3173"/>
    <n v="1607"/>
    <x v="33"/>
    <s v="Los Angeles"/>
    <n v="487.76146854998899"/>
  </r>
  <r>
    <n v="3174"/>
    <n v="1305"/>
    <x v="137"/>
    <s v="Houston"/>
    <n v="248.27275567007669"/>
  </r>
  <r>
    <n v="3175"/>
    <n v="1168"/>
    <x v="135"/>
    <s v="Los Angeles"/>
    <n v="231.80713242795883"/>
  </r>
  <r>
    <n v="3176"/>
    <n v="1504"/>
    <x v="300"/>
    <s v="Chicago"/>
    <n v="266.73681272308164"/>
  </r>
  <r>
    <n v="3177"/>
    <n v="1526"/>
    <x v="258"/>
    <s v="Chicago"/>
    <n v="49.084338439900051"/>
  </r>
  <r>
    <n v="3178"/>
    <n v="1463"/>
    <x v="345"/>
    <s v="San Francisco"/>
    <n v="435.71113921025653"/>
  </r>
  <r>
    <n v="3179"/>
    <n v="1752"/>
    <x v="18"/>
    <s v="Chicago"/>
    <n v="273.15750885641563"/>
  </r>
  <r>
    <n v="3180"/>
    <n v="1443"/>
    <x v="155"/>
    <s v="Houston"/>
    <n v="400.55932075880111"/>
  </r>
  <r>
    <n v="3181"/>
    <n v="1808"/>
    <x v="351"/>
    <s v="San Francisco"/>
    <n v="158.68602941823923"/>
  </r>
  <r>
    <n v="3182"/>
    <n v="1965"/>
    <x v="205"/>
    <s v="Houston"/>
    <n v="353.69455562949889"/>
  </r>
  <r>
    <n v="3183"/>
    <n v="1104"/>
    <x v="129"/>
    <s v="New York"/>
    <n v="112.43867858603345"/>
  </r>
  <r>
    <n v="3184"/>
    <n v="1059"/>
    <x v="147"/>
    <s v="Los Angeles"/>
    <n v="399.22817935958875"/>
  </r>
  <r>
    <n v="3185"/>
    <n v="1119"/>
    <x v="181"/>
    <s v="Houston"/>
    <n v="183.79167623114569"/>
  </r>
  <r>
    <n v="3186"/>
    <n v="1803"/>
    <x v="264"/>
    <s v="San Francisco"/>
    <n v="460.4076245569143"/>
  </r>
  <r>
    <n v="3187"/>
    <n v="1391"/>
    <x v="338"/>
    <s v="Los Angeles"/>
    <n v="401.14060043743609"/>
  </r>
  <r>
    <n v="3188"/>
    <n v="1659"/>
    <x v="187"/>
    <s v="Chicago"/>
    <n v="304.84762793837427"/>
  </r>
  <r>
    <n v="3189"/>
    <n v="1992"/>
    <x v="279"/>
    <s v="Chicago"/>
    <n v="246.46321664245249"/>
  </r>
  <r>
    <n v="3190"/>
    <n v="1488"/>
    <x v="299"/>
    <s v="Chicago"/>
    <n v="455.87970737809241"/>
  </r>
  <r>
    <n v="3191"/>
    <n v="1179"/>
    <x v="170"/>
    <s v="Houston"/>
    <n v="29.665650025948842"/>
  </r>
  <r>
    <n v="3192"/>
    <n v="1619"/>
    <x v="138"/>
    <s v="Houston"/>
    <n v="361.36762311207156"/>
  </r>
  <r>
    <n v="3193"/>
    <n v="1705"/>
    <x v="289"/>
    <s v="Chicago"/>
    <n v="317.09029135019398"/>
  </r>
  <r>
    <n v="3194"/>
    <n v="1938"/>
    <x v="42"/>
    <s v="San Francisco"/>
    <n v="421.9409202049373"/>
  </r>
  <r>
    <n v="3195"/>
    <n v="1341"/>
    <x v="55"/>
    <s v="San Francisco"/>
    <n v="391.65554582165572"/>
  </r>
  <r>
    <n v="3196"/>
    <n v="1370"/>
    <x v="107"/>
    <s v="Los Angeles"/>
    <n v="404.88266061905296"/>
  </r>
  <r>
    <n v="3197"/>
    <n v="1045"/>
    <x v="20"/>
    <s v="San Francisco"/>
    <n v="287.0044929151419"/>
  </r>
  <r>
    <n v="3198"/>
    <n v="1183"/>
    <x v="20"/>
    <s v="Houston"/>
    <n v="209.76719716939954"/>
  </r>
  <r>
    <n v="3199"/>
    <n v="1699"/>
    <x v="70"/>
    <s v="San Francisco"/>
    <n v="16.870651200529036"/>
  </r>
  <r>
    <n v="3200"/>
    <n v="1466"/>
    <x v="9"/>
    <s v="Chicago"/>
    <n v="45.281530236793671"/>
  </r>
  <r>
    <n v="3201"/>
    <n v="1992"/>
    <x v="182"/>
    <s v="Chicago"/>
    <n v="207.71098617283855"/>
  </r>
  <r>
    <n v="3202"/>
    <n v="1007"/>
    <x v="133"/>
    <s v="San Francisco"/>
    <n v="136.88381357875471"/>
  </r>
  <r>
    <n v="3203"/>
    <n v="1364"/>
    <x v="257"/>
    <s v="San Francisco"/>
    <n v="147.79752184905735"/>
  </r>
  <r>
    <n v="3204"/>
    <n v="1161"/>
    <x v="154"/>
    <s v="Houston"/>
    <n v="298.53233955179991"/>
  </r>
  <r>
    <n v="3205"/>
    <n v="1691"/>
    <x v="289"/>
    <s v="Houston"/>
    <n v="48.948381969099223"/>
  </r>
  <r>
    <n v="3206"/>
    <n v="1517"/>
    <x v="346"/>
    <s v="San Francisco"/>
    <n v="468.95799341862187"/>
  </r>
  <r>
    <n v="3207"/>
    <n v="1526"/>
    <x v="133"/>
    <s v="Los Angeles"/>
    <n v="45.95492258845875"/>
  </r>
  <r>
    <n v="3208"/>
    <n v="1601"/>
    <x v="262"/>
    <s v="Houston"/>
    <n v="42.846262892449253"/>
  </r>
  <r>
    <n v="3209"/>
    <n v="1939"/>
    <x v="12"/>
    <s v="Los Angeles"/>
    <n v="93.34053071015768"/>
  </r>
  <r>
    <n v="3210"/>
    <n v="1477"/>
    <x v="211"/>
    <s v="San Francisco"/>
    <n v="263.96270939985772"/>
  </r>
  <r>
    <n v="3211"/>
    <n v="1079"/>
    <x v="211"/>
    <s v="Houston"/>
    <n v="227.36602230694064"/>
  </r>
  <r>
    <n v="3212"/>
    <n v="1098"/>
    <x v="265"/>
    <s v="Los Angeles"/>
    <n v="172.92794057950542"/>
  </r>
  <r>
    <n v="3213"/>
    <n v="1648"/>
    <x v="336"/>
    <s v="New York"/>
    <n v="57.453093866082902"/>
  </r>
  <r>
    <n v="3214"/>
    <n v="1912"/>
    <x v="162"/>
    <s v="Houston"/>
    <n v="42.519795998652327"/>
  </r>
  <r>
    <n v="3215"/>
    <n v="1048"/>
    <x v="347"/>
    <s v="Los Angeles"/>
    <n v="374.62668712922823"/>
  </r>
  <r>
    <n v="3216"/>
    <n v="1796"/>
    <x v="104"/>
    <s v="Houston"/>
    <n v="418.02372389126248"/>
  </r>
  <r>
    <n v="3217"/>
    <n v="1892"/>
    <x v="340"/>
    <s v="New York"/>
    <n v="294.17526018846877"/>
  </r>
  <r>
    <n v="3218"/>
    <n v="1461"/>
    <x v="313"/>
    <s v="Chicago"/>
    <n v="313.04909374616733"/>
  </r>
  <r>
    <n v="3219"/>
    <n v="1452"/>
    <x v="360"/>
    <s v="Los Angeles"/>
    <n v="337.69150906348602"/>
  </r>
  <r>
    <n v="3220"/>
    <n v="1919"/>
    <x v="83"/>
    <s v="Houston"/>
    <n v="168.15985851879415"/>
  </r>
  <r>
    <n v="3221"/>
    <n v="1253"/>
    <x v="295"/>
    <s v="Los Angeles"/>
    <n v="216.14537700518412"/>
  </r>
  <r>
    <n v="3222"/>
    <n v="1778"/>
    <x v="121"/>
    <s v="Houston"/>
    <n v="160.56864116702951"/>
  </r>
  <r>
    <n v="3223"/>
    <n v="1124"/>
    <x v="84"/>
    <s v="Chicago"/>
    <n v="209.53094638768599"/>
  </r>
  <r>
    <n v="3224"/>
    <n v="1062"/>
    <x v="279"/>
    <s v="San Francisco"/>
    <n v="192.51357664842703"/>
  </r>
  <r>
    <n v="3225"/>
    <n v="1827"/>
    <x v="170"/>
    <s v="New York"/>
    <n v="189.43253506817172"/>
  </r>
  <r>
    <n v="3226"/>
    <n v="1304"/>
    <x v="345"/>
    <s v="Chicago"/>
    <n v="153.73143192229767"/>
  </r>
  <r>
    <n v="3227"/>
    <n v="1387"/>
    <x v="237"/>
    <s v="New York"/>
    <n v="384.93892525402458"/>
  </r>
  <r>
    <n v="3228"/>
    <n v="1021"/>
    <x v="321"/>
    <s v="New York"/>
    <n v="75.732987182157615"/>
  </r>
  <r>
    <n v="3229"/>
    <n v="1856"/>
    <x v="165"/>
    <s v="Chicago"/>
    <n v="320.44349895862422"/>
  </r>
  <r>
    <n v="3230"/>
    <n v="1948"/>
    <x v="326"/>
    <s v="Chicago"/>
    <n v="165.79194454968732"/>
  </r>
  <r>
    <n v="3231"/>
    <n v="1801"/>
    <x v="248"/>
    <s v="San Francisco"/>
    <n v="373.79877886395633"/>
  </r>
  <r>
    <n v="3232"/>
    <n v="1399"/>
    <x v="157"/>
    <s v="Chicago"/>
    <n v="241.648939663915"/>
  </r>
  <r>
    <n v="3233"/>
    <n v="1680"/>
    <x v="108"/>
    <s v="New York"/>
    <n v="464.26465595180332"/>
  </r>
  <r>
    <n v="3234"/>
    <n v="1058"/>
    <x v="227"/>
    <s v="Los Angeles"/>
    <n v="387.44294457657077"/>
  </r>
  <r>
    <n v="3235"/>
    <n v="1426"/>
    <x v="326"/>
    <s v="San Francisco"/>
    <n v="191.88816296605222"/>
  </r>
  <r>
    <n v="3236"/>
    <n v="1426"/>
    <x v="241"/>
    <s v="San Francisco"/>
    <n v="23.374159237106674"/>
  </r>
  <r>
    <n v="3237"/>
    <n v="1380"/>
    <x v="339"/>
    <s v="Houston"/>
    <n v="349.26968863491942"/>
  </r>
  <r>
    <n v="3238"/>
    <n v="1162"/>
    <x v="283"/>
    <s v="Chicago"/>
    <n v="22.23640871080709"/>
  </r>
  <r>
    <n v="3239"/>
    <n v="1037"/>
    <x v="187"/>
    <s v="Houston"/>
    <n v="426.67638804407551"/>
  </r>
  <r>
    <n v="3240"/>
    <n v="1525"/>
    <x v="3"/>
    <s v="Houston"/>
    <n v="344.63671199141578"/>
  </r>
  <r>
    <n v="3241"/>
    <n v="1194"/>
    <x v="348"/>
    <s v="New York"/>
    <n v="147.67461214617609"/>
  </r>
  <r>
    <n v="3242"/>
    <n v="1987"/>
    <x v="197"/>
    <s v="Chicago"/>
    <n v="287.69577983223371"/>
  </r>
  <r>
    <n v="3243"/>
    <n v="1716"/>
    <x v="26"/>
    <s v="Los Angeles"/>
    <n v="325.5273360500272"/>
  </r>
  <r>
    <n v="3244"/>
    <n v="1923"/>
    <x v="160"/>
    <s v="Houston"/>
    <n v="146.97182665160599"/>
  </r>
  <r>
    <n v="3245"/>
    <n v="1006"/>
    <x v="111"/>
    <s v="New York"/>
    <n v="133.4341757539251"/>
  </r>
  <r>
    <n v="3246"/>
    <n v="1756"/>
    <x v="263"/>
    <s v="New York"/>
    <n v="451.79859776222213"/>
  </r>
  <r>
    <n v="3247"/>
    <n v="1841"/>
    <x v="93"/>
    <s v="San Francisco"/>
    <n v="340.42022323941376"/>
  </r>
  <r>
    <n v="3248"/>
    <n v="1053"/>
    <x v="269"/>
    <s v="San Francisco"/>
    <n v="127.1538102043495"/>
  </r>
  <r>
    <n v="3249"/>
    <n v="1045"/>
    <x v="265"/>
    <s v="Los Angeles"/>
    <n v="379.40337732086903"/>
  </r>
  <r>
    <n v="3250"/>
    <n v="1594"/>
    <x v="327"/>
    <s v="New York"/>
    <n v="217.27145513850363"/>
  </r>
  <r>
    <n v="3251"/>
    <n v="1552"/>
    <x v="180"/>
    <s v="San Francisco"/>
    <n v="322.43180187945694"/>
  </r>
  <r>
    <n v="3252"/>
    <n v="1781"/>
    <x v="67"/>
    <s v="Houston"/>
    <n v="454.91417377191482"/>
  </r>
  <r>
    <n v="3253"/>
    <n v="1571"/>
    <x v="162"/>
    <s v="New York"/>
    <n v="250.50092329454284"/>
  </r>
  <r>
    <n v="3254"/>
    <n v="1930"/>
    <x v="303"/>
    <s v="Chicago"/>
    <n v="312.90333221618738"/>
  </r>
  <r>
    <n v="3255"/>
    <n v="1916"/>
    <x v="256"/>
    <s v="Houston"/>
    <n v="383.74897916640379"/>
  </r>
  <r>
    <n v="3256"/>
    <n v="1900"/>
    <x v="245"/>
    <s v="Los Angeles"/>
    <n v="11.460118796607301"/>
  </r>
  <r>
    <n v="3257"/>
    <n v="1152"/>
    <x v="21"/>
    <s v="Chicago"/>
    <n v="310.00050761648032"/>
  </r>
  <r>
    <n v="3258"/>
    <n v="1270"/>
    <x v="153"/>
    <s v="San Francisco"/>
    <n v="418.88551396883793"/>
  </r>
  <r>
    <n v="3259"/>
    <n v="1662"/>
    <x v="84"/>
    <s v="New York"/>
    <n v="211.20073958013191"/>
  </r>
  <r>
    <n v="3260"/>
    <n v="1172"/>
    <x v="3"/>
    <s v="Los Angeles"/>
    <n v="131.36375052576886"/>
  </r>
  <r>
    <n v="3261"/>
    <n v="1146"/>
    <x v="217"/>
    <s v="San Francisco"/>
    <n v="456.86736093838817"/>
  </r>
  <r>
    <n v="3262"/>
    <n v="1540"/>
    <x v="314"/>
    <s v="Los Angeles"/>
    <n v="210.51575730587587"/>
  </r>
  <r>
    <n v="3263"/>
    <n v="1489"/>
    <x v="324"/>
    <s v="Houston"/>
    <n v="258.70656814135509"/>
  </r>
  <r>
    <n v="3264"/>
    <n v="1638"/>
    <x v="284"/>
    <s v="New York"/>
    <n v="186.5055475279249"/>
  </r>
  <r>
    <n v="3265"/>
    <n v="1075"/>
    <x v="327"/>
    <s v="Houston"/>
    <n v="134.21928521091326"/>
  </r>
  <r>
    <n v="3266"/>
    <n v="1875"/>
    <x v="118"/>
    <s v="Los Angeles"/>
    <n v="491.81828436437331"/>
  </r>
  <r>
    <n v="3267"/>
    <n v="1151"/>
    <x v="99"/>
    <s v="Los Angeles"/>
    <n v="193.23426332200452"/>
  </r>
  <r>
    <n v="3268"/>
    <n v="1278"/>
    <x v="349"/>
    <s v="Chicago"/>
    <n v="477.74160762439112"/>
  </r>
  <r>
    <n v="3269"/>
    <n v="1915"/>
    <x v="69"/>
    <s v="New York"/>
    <n v="228.77578489622599"/>
  </r>
  <r>
    <n v="3270"/>
    <n v="1448"/>
    <x v="276"/>
    <s v="New York"/>
    <n v="109.55240626645771"/>
  </r>
  <r>
    <n v="3271"/>
    <n v="1996"/>
    <x v="198"/>
    <s v="Los Angeles"/>
    <n v="453.50236392110151"/>
  </r>
  <r>
    <n v="3272"/>
    <n v="1326"/>
    <x v="132"/>
    <s v="San Francisco"/>
    <n v="294.78044663488106"/>
  </r>
  <r>
    <n v="3273"/>
    <n v="1315"/>
    <x v="282"/>
    <s v="Los Angeles"/>
    <n v="307.08661079739835"/>
  </r>
  <r>
    <n v="3274"/>
    <n v="1999"/>
    <x v="71"/>
    <s v="Chicago"/>
    <n v="177.97369893474027"/>
  </r>
  <r>
    <n v="3275"/>
    <n v="1993"/>
    <x v="42"/>
    <s v="New York"/>
    <n v="139.68456932744419"/>
  </r>
  <r>
    <n v="3276"/>
    <n v="1022"/>
    <x v="342"/>
    <s v="Los Angeles"/>
    <n v="183.23776969413973"/>
  </r>
  <r>
    <n v="3277"/>
    <n v="1736"/>
    <x v="84"/>
    <s v="San Francisco"/>
    <n v="316.30883546462235"/>
  </r>
  <r>
    <n v="3278"/>
    <n v="1525"/>
    <x v="285"/>
    <s v="New York"/>
    <n v="317.4681889256571"/>
  </r>
  <r>
    <n v="3279"/>
    <n v="1544"/>
    <x v="35"/>
    <s v="New York"/>
    <n v="42.263405503448247"/>
  </r>
  <r>
    <n v="3280"/>
    <n v="1421"/>
    <x v="275"/>
    <s v="San Francisco"/>
    <n v="428.95125581768588"/>
  </r>
  <r>
    <n v="3281"/>
    <n v="1077"/>
    <x v="91"/>
    <s v="San Francisco"/>
    <n v="465.58805106804562"/>
  </r>
  <r>
    <n v="3282"/>
    <n v="1444"/>
    <x v="359"/>
    <s v="Chicago"/>
    <n v="252.74931327717377"/>
  </r>
  <r>
    <n v="3283"/>
    <n v="1515"/>
    <x v="195"/>
    <s v="Los Angeles"/>
    <n v="442.45535360495609"/>
  </r>
  <r>
    <n v="3284"/>
    <n v="1012"/>
    <x v="322"/>
    <s v="Houston"/>
    <n v="314.98836109132361"/>
  </r>
  <r>
    <n v="3285"/>
    <n v="1138"/>
    <x v="55"/>
    <s v="New York"/>
    <n v="470.61411456445364"/>
  </r>
  <r>
    <n v="3286"/>
    <n v="1625"/>
    <x v="304"/>
    <s v="Houston"/>
    <n v="404.13759036926643"/>
  </r>
  <r>
    <n v="3287"/>
    <n v="1721"/>
    <x v="186"/>
    <s v="Houston"/>
    <n v="137.103142962113"/>
  </r>
  <r>
    <n v="3288"/>
    <n v="1658"/>
    <x v="62"/>
    <s v="Chicago"/>
    <n v="448.43275941391573"/>
  </r>
  <r>
    <n v="3289"/>
    <n v="1932"/>
    <x v="70"/>
    <s v="New York"/>
    <n v="412.86524488417052"/>
  </r>
  <r>
    <n v="3290"/>
    <n v="1680"/>
    <x v="184"/>
    <s v="Los Angeles"/>
    <n v="144.58683741435243"/>
  </r>
  <r>
    <n v="3291"/>
    <n v="1607"/>
    <x v="321"/>
    <s v="Chicago"/>
    <n v="179.18163423503933"/>
  </r>
  <r>
    <n v="3292"/>
    <n v="1521"/>
    <x v="302"/>
    <s v="San Francisco"/>
    <n v="389.60098494268732"/>
  </r>
  <r>
    <n v="3293"/>
    <n v="1940"/>
    <x v="284"/>
    <s v="New York"/>
    <n v="352.33851451611946"/>
  </r>
  <r>
    <n v="3294"/>
    <n v="1453"/>
    <x v="42"/>
    <s v="Los Angeles"/>
    <n v="196.36224517972605"/>
  </r>
  <r>
    <n v="3295"/>
    <n v="1703"/>
    <x v="129"/>
    <s v="San Francisco"/>
    <n v="453.83251509816813"/>
  </r>
  <r>
    <n v="3296"/>
    <n v="1696"/>
    <x v="142"/>
    <s v="San Francisco"/>
    <n v="12.108647735240528"/>
  </r>
  <r>
    <n v="3297"/>
    <n v="1533"/>
    <x v="224"/>
    <s v="New York"/>
    <n v="94.535571156809979"/>
  </r>
  <r>
    <n v="3298"/>
    <n v="1132"/>
    <x v="162"/>
    <s v="New York"/>
    <n v="9.9893257522683196"/>
  </r>
  <r>
    <n v="3299"/>
    <n v="1458"/>
    <x v="354"/>
    <s v="San Francisco"/>
    <n v="187.57664682124954"/>
  </r>
  <r>
    <n v="3300"/>
    <n v="1002"/>
    <x v="13"/>
    <s v="Houston"/>
    <n v="272.17269140219076"/>
  </r>
  <r>
    <n v="3301"/>
    <n v="1760"/>
    <x v="202"/>
    <s v="San Francisco"/>
    <n v="362.47924914833732"/>
  </r>
  <r>
    <n v="3302"/>
    <n v="1222"/>
    <x v="273"/>
    <s v="Chicago"/>
    <n v="241.80021412798459"/>
  </r>
  <r>
    <n v="3303"/>
    <n v="1495"/>
    <x v="48"/>
    <s v="Chicago"/>
    <n v="57.985108557996533"/>
  </r>
  <r>
    <n v="3304"/>
    <n v="1883"/>
    <x v="258"/>
    <s v="San Francisco"/>
    <n v="53.60939698903411"/>
  </r>
  <r>
    <n v="3305"/>
    <n v="1976"/>
    <x v="2"/>
    <s v="New York"/>
    <n v="98.288468473647328"/>
  </r>
  <r>
    <n v="3306"/>
    <n v="1115"/>
    <x v="310"/>
    <s v="New York"/>
    <n v="402.79463249384889"/>
  </r>
  <r>
    <n v="3307"/>
    <n v="1100"/>
    <x v="120"/>
    <s v="San Francisco"/>
    <n v="165.5358372739438"/>
  </r>
  <r>
    <n v="3308"/>
    <n v="1058"/>
    <x v="82"/>
    <s v="Houston"/>
    <n v="435.84289681636011"/>
  </r>
  <r>
    <n v="3309"/>
    <n v="1466"/>
    <x v="217"/>
    <s v="San Francisco"/>
    <n v="44.729203274899575"/>
  </r>
  <r>
    <n v="3310"/>
    <n v="1276"/>
    <x v="103"/>
    <s v="Chicago"/>
    <n v="186.79437221967299"/>
  </r>
  <r>
    <n v="3311"/>
    <n v="1353"/>
    <x v="19"/>
    <s v="San Francisco"/>
    <n v="473.34083742889845"/>
  </r>
  <r>
    <n v="3312"/>
    <n v="1322"/>
    <x v="329"/>
    <s v="Los Angeles"/>
    <n v="441.35878396362273"/>
  </r>
  <r>
    <n v="3313"/>
    <n v="1391"/>
    <x v="211"/>
    <s v="New York"/>
    <n v="61.41940531683661"/>
  </r>
  <r>
    <n v="3314"/>
    <n v="1331"/>
    <x v="196"/>
    <s v="Los Angeles"/>
    <n v="125.55964231111074"/>
  </r>
  <r>
    <n v="3315"/>
    <n v="1545"/>
    <x v="114"/>
    <s v="Houston"/>
    <n v="400.81025449092499"/>
  </r>
  <r>
    <n v="3316"/>
    <n v="1636"/>
    <x v="314"/>
    <s v="Houston"/>
    <n v="201.53736741685017"/>
  </r>
  <r>
    <n v="3317"/>
    <n v="1961"/>
    <x v="165"/>
    <s v="San Francisco"/>
    <n v="403.19773931391842"/>
  </r>
  <r>
    <n v="3318"/>
    <n v="1694"/>
    <x v="316"/>
    <s v="Houston"/>
    <n v="74.415883212501527"/>
  </r>
  <r>
    <n v="3319"/>
    <n v="1538"/>
    <x v="32"/>
    <s v="Houston"/>
    <n v="184.04065151072501"/>
  </r>
  <r>
    <n v="3320"/>
    <n v="1231"/>
    <x v="223"/>
    <s v="San Francisco"/>
    <n v="205.32262904775081"/>
  </r>
  <r>
    <n v="3321"/>
    <n v="1689"/>
    <x v="234"/>
    <s v="Chicago"/>
    <n v="285.96117317624663"/>
  </r>
  <r>
    <n v="3322"/>
    <n v="1050"/>
    <x v="142"/>
    <s v="Los Angeles"/>
    <n v="404.59600243560686"/>
  </r>
  <r>
    <n v="3323"/>
    <n v="1541"/>
    <x v="362"/>
    <s v="New York"/>
    <n v="405.61056118499494"/>
  </r>
  <r>
    <n v="3324"/>
    <n v="1553"/>
    <x v="62"/>
    <s v="San Francisco"/>
    <n v="110.75473334033731"/>
  </r>
  <r>
    <n v="3325"/>
    <n v="1083"/>
    <x v="75"/>
    <s v="Chicago"/>
    <n v="41.134203986220193"/>
  </r>
  <r>
    <n v="3326"/>
    <n v="1340"/>
    <x v="126"/>
    <s v="Chicago"/>
    <n v="341.99302917744842"/>
  </r>
  <r>
    <n v="3327"/>
    <n v="1752"/>
    <x v="11"/>
    <s v="Los Angeles"/>
    <n v="146.63556972010332"/>
  </r>
  <r>
    <n v="3328"/>
    <n v="1858"/>
    <x v="206"/>
    <s v="Los Angeles"/>
    <n v="86.131465953298203"/>
  </r>
  <r>
    <n v="3329"/>
    <n v="1580"/>
    <x v="172"/>
    <s v="New York"/>
    <n v="220.21611551166592"/>
  </r>
  <r>
    <n v="3330"/>
    <n v="1699"/>
    <x v="328"/>
    <s v="New York"/>
    <n v="436.4265521099336"/>
  </r>
  <r>
    <n v="3331"/>
    <n v="1901"/>
    <x v="88"/>
    <s v="Houston"/>
    <n v="294.18599330904726"/>
  </r>
  <r>
    <n v="3332"/>
    <n v="1069"/>
    <x v="98"/>
    <s v="Los Angeles"/>
    <n v="288.15934698475394"/>
  </r>
  <r>
    <n v="3333"/>
    <n v="1997"/>
    <x v="175"/>
    <s v="Los Angeles"/>
    <n v="388.73047830376726"/>
  </r>
  <r>
    <n v="3334"/>
    <n v="1812"/>
    <x v="156"/>
    <s v="Chicago"/>
    <n v="441.53375640791245"/>
  </r>
  <r>
    <n v="3335"/>
    <n v="1343"/>
    <x v="134"/>
    <s v="New York"/>
    <n v="390.08262341946312"/>
  </r>
  <r>
    <n v="3336"/>
    <n v="1539"/>
    <x v="81"/>
    <s v="Chicago"/>
    <n v="309.55360264571635"/>
  </r>
  <r>
    <n v="3337"/>
    <n v="1987"/>
    <x v="259"/>
    <s v="New York"/>
    <n v="345.06162569174944"/>
  </r>
  <r>
    <n v="3338"/>
    <n v="1027"/>
    <x v="287"/>
    <s v="Chicago"/>
    <n v="188.21973889999461"/>
  </r>
  <r>
    <n v="3339"/>
    <n v="1098"/>
    <x v="240"/>
    <s v="San Francisco"/>
    <n v="48.021299463281196"/>
  </r>
  <r>
    <n v="3340"/>
    <n v="1284"/>
    <x v="231"/>
    <s v="Los Angeles"/>
    <n v="163.8154359407765"/>
  </r>
  <r>
    <n v="3341"/>
    <n v="1188"/>
    <x v="274"/>
    <s v="Chicago"/>
    <n v="152.98038517222733"/>
  </r>
  <r>
    <n v="3342"/>
    <n v="1175"/>
    <x v="225"/>
    <s v="Houston"/>
    <n v="450.82456459587485"/>
  </r>
  <r>
    <n v="3343"/>
    <n v="1119"/>
    <x v="85"/>
    <s v="Chicago"/>
    <n v="111.84293422010099"/>
  </r>
  <r>
    <n v="3344"/>
    <n v="1636"/>
    <x v="297"/>
    <s v="Houston"/>
    <n v="182.18264066569819"/>
  </r>
  <r>
    <n v="3345"/>
    <n v="1256"/>
    <x v="242"/>
    <s v="Los Angeles"/>
    <n v="31.881353020362422"/>
  </r>
  <r>
    <n v="3346"/>
    <n v="1277"/>
    <x v="95"/>
    <s v="New York"/>
    <n v="409.34419118443668"/>
  </r>
  <r>
    <n v="3347"/>
    <n v="1138"/>
    <x v="344"/>
    <s v="New York"/>
    <n v="410.47627436165311"/>
  </r>
  <r>
    <n v="3348"/>
    <n v="1521"/>
    <x v="36"/>
    <s v="Chicago"/>
    <n v="26.375471082308355"/>
  </r>
  <r>
    <n v="3349"/>
    <n v="1265"/>
    <x v="270"/>
    <s v="New York"/>
    <n v="470.33656287809561"/>
  </r>
  <r>
    <n v="3350"/>
    <n v="1659"/>
    <x v="141"/>
    <s v="Chicago"/>
    <n v="53.693921044940893"/>
  </r>
  <r>
    <n v="3351"/>
    <n v="1280"/>
    <x v="227"/>
    <s v="Houston"/>
    <n v="385.7196797411263"/>
  </r>
  <r>
    <n v="3352"/>
    <n v="1663"/>
    <x v="260"/>
    <s v="Houston"/>
    <n v="439.62825426484858"/>
  </r>
  <r>
    <n v="3353"/>
    <n v="1999"/>
    <x v="316"/>
    <s v="Los Angeles"/>
    <n v="399.30082333990703"/>
  </r>
  <r>
    <n v="3354"/>
    <n v="1764"/>
    <x v="47"/>
    <s v="Los Angeles"/>
    <n v="436.22485552464184"/>
  </r>
  <r>
    <n v="3355"/>
    <n v="1426"/>
    <x v="110"/>
    <s v="New York"/>
    <n v="373.59772714382109"/>
  </r>
  <r>
    <n v="3356"/>
    <n v="1208"/>
    <x v="11"/>
    <s v="New York"/>
    <n v="99.876770417905689"/>
  </r>
  <r>
    <n v="3357"/>
    <n v="1849"/>
    <x v="330"/>
    <s v="Houston"/>
    <n v="58.075905336248724"/>
  </r>
  <r>
    <n v="3358"/>
    <n v="1928"/>
    <x v="90"/>
    <s v="Los Angeles"/>
    <n v="79.174476617482213"/>
  </r>
  <r>
    <n v="3359"/>
    <n v="1833"/>
    <x v="39"/>
    <s v="San Francisco"/>
    <n v="83.892192460431019"/>
  </r>
  <r>
    <n v="3360"/>
    <n v="1997"/>
    <x v="220"/>
    <s v="Los Angeles"/>
    <n v="193.71942462868981"/>
  </r>
  <r>
    <n v="3361"/>
    <n v="1010"/>
    <x v="113"/>
    <s v="New York"/>
    <n v="213.21728174629078"/>
  </r>
  <r>
    <n v="3362"/>
    <n v="1450"/>
    <x v="106"/>
    <s v="Houston"/>
    <n v="191.48003695632946"/>
  </r>
  <r>
    <n v="3363"/>
    <n v="1676"/>
    <x v="144"/>
    <s v="New York"/>
    <n v="160.25988640434389"/>
  </r>
  <r>
    <n v="3364"/>
    <n v="1449"/>
    <x v="130"/>
    <s v="Houston"/>
    <n v="320.26821389373691"/>
  </r>
  <r>
    <n v="3365"/>
    <n v="1134"/>
    <x v="2"/>
    <s v="Chicago"/>
    <n v="138.62411206224402"/>
  </r>
  <r>
    <n v="3366"/>
    <n v="1766"/>
    <x v="94"/>
    <s v="Los Angeles"/>
    <n v="413.95669462263578"/>
  </r>
  <r>
    <n v="3367"/>
    <n v="1036"/>
    <x v="38"/>
    <s v="San Francisco"/>
    <n v="468.18581563943081"/>
  </r>
  <r>
    <n v="3368"/>
    <n v="1450"/>
    <x v="247"/>
    <s v="Houston"/>
    <n v="110.41002992627195"/>
  </r>
  <r>
    <n v="3369"/>
    <n v="1806"/>
    <x v="308"/>
    <s v="New York"/>
    <n v="167.97876214371675"/>
  </r>
  <r>
    <n v="3370"/>
    <n v="1241"/>
    <x v="157"/>
    <s v="San Francisco"/>
    <n v="219.51883024635288"/>
  </r>
  <r>
    <n v="3371"/>
    <n v="1768"/>
    <x v="115"/>
    <s v="San Francisco"/>
    <n v="325.32785482972702"/>
  </r>
  <r>
    <n v="3372"/>
    <n v="1119"/>
    <x v="248"/>
    <s v="Los Angeles"/>
    <n v="253.37507480832758"/>
  </r>
  <r>
    <n v="3373"/>
    <n v="1419"/>
    <x v="310"/>
    <s v="Los Angeles"/>
    <n v="56.934594083163191"/>
  </r>
  <r>
    <n v="3374"/>
    <n v="1517"/>
    <x v="218"/>
    <s v="San Francisco"/>
    <n v="8.1450104662410237"/>
  </r>
  <r>
    <n v="3375"/>
    <n v="1376"/>
    <x v="27"/>
    <s v="Chicago"/>
    <n v="118.56807456238126"/>
  </r>
  <r>
    <n v="3376"/>
    <n v="1428"/>
    <x v="296"/>
    <s v="San Francisco"/>
    <n v="374.60483895964074"/>
  </r>
  <r>
    <n v="3377"/>
    <n v="1631"/>
    <x v="61"/>
    <s v="San Francisco"/>
    <n v="81.028467862881087"/>
  </r>
  <r>
    <n v="3378"/>
    <n v="1381"/>
    <x v="73"/>
    <s v="Houston"/>
    <n v="343.28979125880835"/>
  </r>
  <r>
    <n v="3379"/>
    <n v="1054"/>
    <x v="354"/>
    <s v="San Francisco"/>
    <n v="465.60362228364926"/>
  </r>
  <r>
    <n v="3380"/>
    <n v="1808"/>
    <x v="37"/>
    <s v="Houston"/>
    <n v="92.408707046146944"/>
  </r>
  <r>
    <n v="3381"/>
    <n v="1562"/>
    <x v="9"/>
    <s v="Chicago"/>
    <n v="455.5701049560214"/>
  </r>
  <r>
    <n v="3382"/>
    <n v="1337"/>
    <x v="36"/>
    <s v="Houston"/>
    <n v="260.43980682420988"/>
  </r>
  <r>
    <n v="3383"/>
    <n v="1048"/>
    <x v="188"/>
    <s v="Los Angeles"/>
    <n v="9.1984271557560895"/>
  </r>
  <r>
    <n v="3384"/>
    <n v="1347"/>
    <x v="104"/>
    <s v="San Francisco"/>
    <n v="110.51731153110222"/>
  </r>
  <r>
    <n v="3385"/>
    <n v="1900"/>
    <x v="158"/>
    <s v="Los Angeles"/>
    <n v="182.16836226392115"/>
  </r>
  <r>
    <n v="3386"/>
    <n v="1573"/>
    <x v="54"/>
    <s v="Los Angeles"/>
    <n v="384.87635462737825"/>
  </r>
  <r>
    <n v="3387"/>
    <n v="1682"/>
    <x v="289"/>
    <s v="Houston"/>
    <n v="52.068426453850499"/>
  </r>
  <r>
    <n v="3388"/>
    <n v="1342"/>
    <x v="241"/>
    <s v="Chicago"/>
    <n v="173.19783305460538"/>
  </r>
  <r>
    <n v="3389"/>
    <n v="1713"/>
    <x v="199"/>
    <s v="Houston"/>
    <n v="77.125152287648419"/>
  </r>
  <r>
    <n v="3390"/>
    <n v="1757"/>
    <x v="163"/>
    <s v="Houston"/>
    <n v="183.41203325991873"/>
  </r>
  <r>
    <n v="3391"/>
    <n v="1330"/>
    <x v="167"/>
    <s v="Houston"/>
    <n v="27.26214367350396"/>
  </r>
  <r>
    <n v="3392"/>
    <n v="1640"/>
    <x v="6"/>
    <s v="San Francisco"/>
    <n v="288.32705523312467"/>
  </r>
  <r>
    <n v="3393"/>
    <n v="1619"/>
    <x v="333"/>
    <s v="San Francisco"/>
    <n v="164.84342536178463"/>
  </r>
  <r>
    <n v="3394"/>
    <n v="1114"/>
    <x v="30"/>
    <s v="New York"/>
    <n v="148.27122080124818"/>
  </r>
  <r>
    <n v="3395"/>
    <n v="1126"/>
    <x v="184"/>
    <s v="Los Angeles"/>
    <n v="73.933195742387426"/>
  </r>
  <r>
    <n v="3396"/>
    <n v="1401"/>
    <x v="331"/>
    <s v="Chicago"/>
    <n v="340.45638456881818"/>
  </r>
  <r>
    <n v="3397"/>
    <n v="1195"/>
    <x v="59"/>
    <s v="Los Angeles"/>
    <n v="231.76833084230637"/>
  </r>
  <r>
    <n v="3398"/>
    <n v="1442"/>
    <x v="313"/>
    <s v="New York"/>
    <n v="288.94834945423332"/>
  </r>
  <r>
    <n v="3399"/>
    <n v="1695"/>
    <x v="306"/>
    <s v="Chicago"/>
    <n v="342.65585739310887"/>
  </r>
  <r>
    <n v="3400"/>
    <n v="1014"/>
    <x v="31"/>
    <s v="Chicago"/>
    <n v="188.96169283087096"/>
  </r>
  <r>
    <n v="3401"/>
    <n v="1275"/>
    <x v="310"/>
    <s v="Los Angeles"/>
    <n v="17.860488802153867"/>
  </r>
  <r>
    <n v="3402"/>
    <n v="1373"/>
    <x v="357"/>
    <s v="Chicago"/>
    <n v="192.55091902280716"/>
  </r>
  <r>
    <n v="3403"/>
    <n v="1312"/>
    <x v="358"/>
    <s v="Los Angeles"/>
    <n v="84.761266768961576"/>
  </r>
  <r>
    <n v="3404"/>
    <n v="1118"/>
    <x v="175"/>
    <s v="Chicago"/>
    <n v="378.32072371183705"/>
  </r>
  <r>
    <n v="3405"/>
    <n v="1838"/>
    <x v="40"/>
    <s v="Chicago"/>
    <n v="483.83502465608672"/>
  </r>
  <r>
    <n v="3406"/>
    <n v="1046"/>
    <x v="258"/>
    <s v="Houston"/>
    <n v="27.607043149301354"/>
  </r>
  <r>
    <n v="3407"/>
    <n v="1693"/>
    <x v="43"/>
    <s v="Chicago"/>
    <n v="319.09960481933661"/>
  </r>
  <r>
    <n v="3408"/>
    <n v="1899"/>
    <x v="206"/>
    <s v="Houston"/>
    <n v="342.7293429280769"/>
  </r>
  <r>
    <n v="3409"/>
    <n v="1752"/>
    <x v="164"/>
    <s v="Los Angeles"/>
    <n v="111.02369410323703"/>
  </r>
  <r>
    <n v="3410"/>
    <n v="1557"/>
    <x v="165"/>
    <s v="Chicago"/>
    <n v="385.95133030220131"/>
  </r>
  <r>
    <n v="3411"/>
    <n v="1213"/>
    <x v="194"/>
    <s v="Houston"/>
    <n v="466.75669989224048"/>
  </r>
  <r>
    <n v="3412"/>
    <n v="1036"/>
    <x v="79"/>
    <s v="New York"/>
    <n v="128.35472562626495"/>
  </r>
  <r>
    <n v="3413"/>
    <n v="1355"/>
    <x v="259"/>
    <s v="New York"/>
    <n v="341.37453136695245"/>
  </r>
  <r>
    <n v="3414"/>
    <n v="1993"/>
    <x v="18"/>
    <s v="Houston"/>
    <n v="143.13668262790097"/>
  </r>
  <r>
    <n v="3415"/>
    <n v="1972"/>
    <x v="93"/>
    <s v="New York"/>
    <n v="400.33110337728726"/>
  </r>
  <r>
    <n v="3416"/>
    <n v="1859"/>
    <x v="129"/>
    <s v="Houston"/>
    <n v="263.63804893702792"/>
  </r>
  <r>
    <n v="3417"/>
    <n v="1743"/>
    <x v="278"/>
    <s v="San Francisco"/>
    <n v="54.375007953166822"/>
  </r>
  <r>
    <n v="3418"/>
    <n v="1038"/>
    <x v="31"/>
    <s v="Houston"/>
    <n v="60.943322505866306"/>
  </r>
  <r>
    <n v="3419"/>
    <n v="1867"/>
    <x v="103"/>
    <s v="Chicago"/>
    <n v="380.03379116079333"/>
  </r>
  <r>
    <n v="3420"/>
    <n v="1337"/>
    <x v="246"/>
    <s v="Los Angeles"/>
    <n v="347.42322758468191"/>
  </r>
  <r>
    <n v="3421"/>
    <n v="1427"/>
    <x v="319"/>
    <s v="San Francisco"/>
    <n v="27.027504895835893"/>
  </r>
  <r>
    <n v="3422"/>
    <n v="1109"/>
    <x v="27"/>
    <s v="Houston"/>
    <n v="423.46540978599842"/>
  </r>
  <r>
    <n v="3423"/>
    <n v="1510"/>
    <x v="163"/>
    <s v="San Francisco"/>
    <n v="111.91323403587324"/>
  </r>
  <r>
    <n v="3424"/>
    <n v="1730"/>
    <x v="275"/>
    <s v="San Francisco"/>
    <n v="276.80082733752005"/>
  </r>
  <r>
    <n v="3425"/>
    <n v="1164"/>
    <x v="99"/>
    <s v="New York"/>
    <n v="382.91657045122764"/>
  </r>
  <r>
    <n v="3426"/>
    <n v="1989"/>
    <x v="207"/>
    <s v="Los Angeles"/>
    <n v="446.13620133214027"/>
  </r>
  <r>
    <n v="3427"/>
    <n v="1043"/>
    <x v="20"/>
    <s v="Los Angeles"/>
    <n v="286.10524957541338"/>
  </r>
  <r>
    <n v="3428"/>
    <n v="1864"/>
    <x v="141"/>
    <s v="Chicago"/>
    <n v="89.940055742070044"/>
  </r>
  <r>
    <n v="3429"/>
    <n v="1083"/>
    <x v="361"/>
    <s v="Houston"/>
    <n v="230.7270958176255"/>
  </r>
  <r>
    <n v="3430"/>
    <n v="1806"/>
    <x v="127"/>
    <s v="San Francisco"/>
    <n v="249.03797760312054"/>
  </r>
  <r>
    <n v="3431"/>
    <n v="1476"/>
    <x v="355"/>
    <s v="Houston"/>
    <n v="218.19670517130967"/>
  </r>
  <r>
    <n v="3432"/>
    <n v="1669"/>
    <x v="347"/>
    <s v="San Francisco"/>
    <n v="237.6225888453819"/>
  </r>
  <r>
    <n v="3433"/>
    <n v="1830"/>
    <x v="316"/>
    <s v="Houston"/>
    <n v="66.988546174823753"/>
  </r>
  <r>
    <n v="3434"/>
    <n v="1774"/>
    <x v="236"/>
    <s v="Chicago"/>
    <n v="411.54247344249086"/>
  </r>
  <r>
    <n v="3435"/>
    <n v="1348"/>
    <x v="200"/>
    <s v="San Francisco"/>
    <n v="113.86991898405869"/>
  </r>
  <r>
    <n v="3436"/>
    <n v="1877"/>
    <x v="273"/>
    <s v="Houston"/>
    <n v="313.35090231935249"/>
  </r>
  <r>
    <n v="3437"/>
    <n v="1430"/>
    <x v="159"/>
    <s v="Chicago"/>
    <n v="303.89388856950285"/>
  </r>
  <r>
    <n v="3438"/>
    <n v="1668"/>
    <x v="18"/>
    <s v="New York"/>
    <n v="148.2576048854821"/>
  </r>
  <r>
    <n v="3439"/>
    <n v="1517"/>
    <x v="76"/>
    <s v="San Francisco"/>
    <n v="450.33640414291739"/>
  </r>
  <r>
    <n v="3440"/>
    <n v="1145"/>
    <x v="212"/>
    <s v="Los Angeles"/>
    <n v="460.62379635786755"/>
  </r>
  <r>
    <n v="3441"/>
    <n v="1484"/>
    <x v="348"/>
    <s v="Chicago"/>
    <n v="298.7243973593242"/>
  </r>
  <r>
    <n v="3442"/>
    <n v="1521"/>
    <x v="2"/>
    <s v="San Francisco"/>
    <n v="374.86665453388298"/>
  </r>
  <r>
    <n v="3443"/>
    <n v="1786"/>
    <x v="250"/>
    <s v="Los Angeles"/>
    <n v="99.937398670411795"/>
  </r>
  <r>
    <n v="3444"/>
    <n v="1646"/>
    <x v="318"/>
    <s v="Houston"/>
    <n v="54.825411357794998"/>
  </r>
  <r>
    <n v="3445"/>
    <n v="1722"/>
    <x v="99"/>
    <s v="New York"/>
    <n v="60.704072058592644"/>
  </r>
  <r>
    <n v="3446"/>
    <n v="1425"/>
    <x v="63"/>
    <s v="Houston"/>
    <n v="94.870304311233554"/>
  </r>
  <r>
    <n v="3447"/>
    <n v="1473"/>
    <x v="208"/>
    <s v="New York"/>
    <n v="389.31185764576941"/>
  </r>
  <r>
    <n v="3448"/>
    <n v="1029"/>
    <x v="189"/>
    <s v="Chicago"/>
    <n v="200.50122261155465"/>
  </r>
  <r>
    <n v="3449"/>
    <n v="1042"/>
    <x v="88"/>
    <s v="Chicago"/>
    <n v="75.56443862178206"/>
  </r>
  <r>
    <n v="3450"/>
    <n v="1782"/>
    <x v="127"/>
    <s v="Chicago"/>
    <n v="51.785381496162721"/>
  </r>
  <r>
    <n v="3451"/>
    <n v="1740"/>
    <x v="357"/>
    <s v="San Francisco"/>
    <n v="244.45695202915644"/>
  </r>
  <r>
    <n v="3452"/>
    <n v="1461"/>
    <x v="225"/>
    <s v="San Francisco"/>
    <n v="442.91133814084873"/>
  </r>
  <r>
    <n v="3453"/>
    <n v="1178"/>
    <x v="206"/>
    <s v="Houston"/>
    <n v="290.83033694475824"/>
  </r>
  <r>
    <n v="3454"/>
    <n v="1511"/>
    <x v="18"/>
    <s v="San Francisco"/>
    <n v="374.62714779470292"/>
  </r>
  <r>
    <n v="3455"/>
    <n v="1314"/>
    <x v="98"/>
    <s v="Houston"/>
    <n v="399.19729773592564"/>
  </r>
  <r>
    <n v="3456"/>
    <n v="1628"/>
    <x v="30"/>
    <s v="Chicago"/>
    <n v="109.69269347867898"/>
  </r>
  <r>
    <n v="3457"/>
    <n v="1799"/>
    <x v="155"/>
    <s v="San Francisco"/>
    <n v="116.31670515816987"/>
  </r>
  <r>
    <n v="3458"/>
    <n v="1387"/>
    <x v="165"/>
    <s v="San Francisco"/>
    <n v="314.88454870057978"/>
  </r>
  <r>
    <n v="3459"/>
    <n v="1001"/>
    <x v="317"/>
    <s v="Los Angeles"/>
    <n v="19.828023448820019"/>
  </r>
  <r>
    <n v="3460"/>
    <n v="1093"/>
    <x v="6"/>
    <s v="New York"/>
    <n v="431.89748230369997"/>
  </r>
  <r>
    <n v="3461"/>
    <n v="1280"/>
    <x v="348"/>
    <s v="San Francisco"/>
    <n v="453.45038704181832"/>
  </r>
  <r>
    <n v="3462"/>
    <n v="1815"/>
    <x v="40"/>
    <s v="New York"/>
    <n v="18.737135239908927"/>
  </r>
  <r>
    <n v="3463"/>
    <n v="1587"/>
    <x v="148"/>
    <s v="Chicago"/>
    <n v="321.15211165312837"/>
  </r>
  <r>
    <n v="3464"/>
    <n v="1702"/>
    <x v="54"/>
    <s v="Los Angeles"/>
    <n v="130.50140831972752"/>
  </r>
  <r>
    <n v="3465"/>
    <n v="1424"/>
    <x v="46"/>
    <s v="San Francisco"/>
    <n v="241.12237156727815"/>
  </r>
  <r>
    <n v="3466"/>
    <n v="1511"/>
    <x v="53"/>
    <s v="New York"/>
    <n v="309.16891888513675"/>
  </r>
  <r>
    <n v="3467"/>
    <n v="1949"/>
    <x v="346"/>
    <s v="New York"/>
    <n v="359.40836536007004"/>
  </r>
  <r>
    <n v="3468"/>
    <n v="1299"/>
    <x v="204"/>
    <s v="Houston"/>
    <n v="51.111351148525721"/>
  </r>
  <r>
    <n v="3469"/>
    <n v="1554"/>
    <x v="6"/>
    <s v="Los Angeles"/>
    <n v="387.94561188433801"/>
  </r>
  <r>
    <n v="3470"/>
    <n v="1192"/>
    <x v="89"/>
    <s v="Chicago"/>
    <n v="165.38918767793211"/>
  </r>
  <r>
    <n v="3471"/>
    <n v="1990"/>
    <x v="210"/>
    <s v="San Francisco"/>
    <n v="20.751090536934949"/>
  </r>
  <r>
    <n v="3472"/>
    <n v="1118"/>
    <x v="96"/>
    <s v="Los Angeles"/>
    <n v="422.30626132963374"/>
  </r>
  <r>
    <n v="3473"/>
    <n v="1017"/>
    <x v="220"/>
    <s v="Los Angeles"/>
    <n v="371.03892877289229"/>
  </r>
  <r>
    <n v="3474"/>
    <n v="1601"/>
    <x v="176"/>
    <s v="Los Angeles"/>
    <n v="367.89742152111563"/>
  </r>
  <r>
    <n v="3475"/>
    <n v="1268"/>
    <x v="147"/>
    <s v="Houston"/>
    <n v="393.49752894494162"/>
  </r>
  <r>
    <n v="3476"/>
    <n v="1010"/>
    <x v="114"/>
    <s v="New York"/>
    <n v="84.269857617949768"/>
  </r>
  <r>
    <n v="3477"/>
    <n v="1780"/>
    <x v="58"/>
    <s v="Los Angeles"/>
    <n v="416.59272916411624"/>
  </r>
  <r>
    <n v="3478"/>
    <n v="1514"/>
    <x v="131"/>
    <s v="San Francisco"/>
    <n v="212.34753230285804"/>
  </r>
  <r>
    <n v="3479"/>
    <n v="1564"/>
    <x v="254"/>
    <s v="San Francisco"/>
    <n v="233.37231562453096"/>
  </r>
  <r>
    <n v="3480"/>
    <n v="1385"/>
    <x v="97"/>
    <s v="Chicago"/>
    <n v="289.69210785269019"/>
  </r>
  <r>
    <n v="3481"/>
    <n v="1314"/>
    <x v="230"/>
    <s v="San Francisco"/>
    <n v="439.9701173891749"/>
  </r>
  <r>
    <n v="3482"/>
    <n v="1142"/>
    <x v="60"/>
    <s v="Los Angeles"/>
    <n v="300.41814209927247"/>
  </r>
  <r>
    <n v="3483"/>
    <n v="1241"/>
    <x v="209"/>
    <s v="San Francisco"/>
    <n v="57.760930817564088"/>
  </r>
  <r>
    <n v="3484"/>
    <n v="1429"/>
    <x v="32"/>
    <s v="Chicago"/>
    <n v="265.41693436983905"/>
  </r>
  <r>
    <n v="3485"/>
    <n v="1318"/>
    <x v="135"/>
    <s v="Los Angeles"/>
    <n v="173.67764067965641"/>
  </r>
  <r>
    <n v="3486"/>
    <n v="1115"/>
    <x v="14"/>
    <s v="Chicago"/>
    <n v="121.77427432371742"/>
  </r>
  <r>
    <n v="3487"/>
    <n v="1789"/>
    <x v="21"/>
    <s v="San Francisco"/>
    <n v="423.4010967765177"/>
  </r>
  <r>
    <n v="3488"/>
    <n v="1332"/>
    <x v="335"/>
    <s v="Los Angeles"/>
    <n v="438.12656469155303"/>
  </r>
  <r>
    <n v="3489"/>
    <n v="1509"/>
    <x v="206"/>
    <s v="New York"/>
    <n v="233.45116556421402"/>
  </r>
  <r>
    <n v="3490"/>
    <n v="1910"/>
    <x v="347"/>
    <s v="Houston"/>
    <n v="78.002422093794834"/>
  </r>
  <r>
    <n v="3491"/>
    <n v="1032"/>
    <x v="160"/>
    <s v="Chicago"/>
    <n v="204.22192230486772"/>
  </r>
  <r>
    <n v="3492"/>
    <n v="1633"/>
    <x v="357"/>
    <s v="New York"/>
    <n v="270.06543843882321"/>
  </r>
  <r>
    <n v="3493"/>
    <n v="1151"/>
    <x v="130"/>
    <s v="Los Angeles"/>
    <n v="442.53307744029053"/>
  </r>
  <r>
    <n v="3494"/>
    <n v="1643"/>
    <x v="133"/>
    <s v="Chicago"/>
    <n v="316.06946370556989"/>
  </r>
  <r>
    <n v="3495"/>
    <n v="1819"/>
    <x v="193"/>
    <s v="San Francisco"/>
    <n v="329.24682662896032"/>
  </r>
  <r>
    <n v="3496"/>
    <n v="1244"/>
    <x v="179"/>
    <s v="Chicago"/>
    <n v="480.19449228164018"/>
  </r>
  <r>
    <n v="3497"/>
    <n v="1906"/>
    <x v="90"/>
    <s v="Chicago"/>
    <n v="212.41813289504253"/>
  </r>
  <r>
    <n v="3498"/>
    <n v="1070"/>
    <x v="17"/>
    <s v="Los Angeles"/>
    <n v="278.30121679895137"/>
  </r>
  <r>
    <n v="3499"/>
    <n v="1300"/>
    <x v="108"/>
    <s v="New York"/>
    <n v="153.95783075074797"/>
  </r>
  <r>
    <n v="3500"/>
    <n v="1986"/>
    <x v="34"/>
    <s v="San Francisco"/>
    <n v="84.522143165709068"/>
  </r>
  <r>
    <n v="3501"/>
    <n v="1701"/>
    <x v="315"/>
    <s v="Los Angeles"/>
    <n v="224.95105791428216"/>
  </r>
  <r>
    <n v="3502"/>
    <n v="1213"/>
    <x v="152"/>
    <s v="San Francisco"/>
    <n v="341.10519933882017"/>
  </r>
  <r>
    <n v="3503"/>
    <n v="1534"/>
    <x v="69"/>
    <s v="Los Angeles"/>
    <n v="142.22535910037342"/>
  </r>
  <r>
    <n v="3504"/>
    <n v="1377"/>
    <x v="150"/>
    <s v="San Francisco"/>
    <n v="202.3460515936907"/>
  </r>
  <r>
    <n v="3505"/>
    <n v="1499"/>
    <x v="284"/>
    <s v="San Francisco"/>
    <n v="269.96579908719571"/>
  </r>
  <r>
    <n v="3506"/>
    <n v="1888"/>
    <x v="322"/>
    <s v="Houston"/>
    <n v="374.31513622062948"/>
  </r>
  <r>
    <n v="3507"/>
    <n v="1812"/>
    <x v="45"/>
    <s v="San Francisco"/>
    <n v="216.87349686474286"/>
  </r>
  <r>
    <n v="3508"/>
    <n v="1414"/>
    <x v="350"/>
    <s v="Los Angeles"/>
    <n v="66.92024670130553"/>
  </r>
  <r>
    <n v="3509"/>
    <n v="1583"/>
    <x v="20"/>
    <s v="Los Angeles"/>
    <n v="202.65739726452531"/>
  </r>
  <r>
    <n v="3510"/>
    <n v="1881"/>
    <x v="147"/>
    <s v="New York"/>
    <n v="378.93977977282378"/>
  </r>
  <r>
    <n v="3511"/>
    <n v="1790"/>
    <x v="12"/>
    <s v="San Francisco"/>
    <n v="281.611950998856"/>
  </r>
  <r>
    <n v="3512"/>
    <n v="1636"/>
    <x v="325"/>
    <s v="New York"/>
    <n v="115.8737106724046"/>
  </r>
  <r>
    <n v="3513"/>
    <n v="1789"/>
    <x v="335"/>
    <s v="San Francisco"/>
    <n v="193.67850887653415"/>
  </r>
  <r>
    <n v="3514"/>
    <n v="1370"/>
    <x v="253"/>
    <s v="San Francisco"/>
    <n v="72.742711807156539"/>
  </r>
  <r>
    <n v="3515"/>
    <n v="1308"/>
    <x v="125"/>
    <s v="San Francisco"/>
    <n v="324.25101533733869"/>
  </r>
  <r>
    <n v="3516"/>
    <n v="1394"/>
    <x v="159"/>
    <s v="Houston"/>
    <n v="467.83169139127"/>
  </r>
  <r>
    <n v="3517"/>
    <n v="1820"/>
    <x v="259"/>
    <s v="San Francisco"/>
    <n v="306.67924382900617"/>
  </r>
  <r>
    <n v="3518"/>
    <n v="1967"/>
    <x v="181"/>
    <s v="Chicago"/>
    <n v="221.62878329000247"/>
  </r>
  <r>
    <n v="3519"/>
    <n v="1094"/>
    <x v="263"/>
    <s v="New York"/>
    <n v="323.55519552934214"/>
  </r>
  <r>
    <n v="3520"/>
    <n v="1613"/>
    <x v="114"/>
    <s v="Los Angeles"/>
    <n v="151.24403076028611"/>
  </r>
  <r>
    <n v="3521"/>
    <n v="1588"/>
    <x v="169"/>
    <s v="Los Angeles"/>
    <n v="56.883157575257179"/>
  </r>
  <r>
    <n v="3522"/>
    <n v="1511"/>
    <x v="282"/>
    <s v="Los Angeles"/>
    <n v="90.241341386066679"/>
  </r>
  <r>
    <n v="3523"/>
    <n v="1403"/>
    <x v="145"/>
    <s v="San Francisco"/>
    <n v="488.97409970936258"/>
  </r>
  <r>
    <n v="3524"/>
    <n v="1915"/>
    <x v="328"/>
    <s v="New York"/>
    <n v="490.60787625654024"/>
  </r>
  <r>
    <n v="3525"/>
    <n v="1528"/>
    <x v="248"/>
    <s v="Chicago"/>
    <n v="102.42005030757576"/>
  </r>
  <r>
    <n v="3526"/>
    <n v="1923"/>
    <x v="112"/>
    <s v="Houston"/>
    <n v="172.21124164380541"/>
  </r>
  <r>
    <n v="3527"/>
    <n v="1057"/>
    <x v="346"/>
    <s v="Chicago"/>
    <n v="436.18584182995983"/>
  </r>
  <r>
    <n v="3528"/>
    <n v="1788"/>
    <x v="185"/>
    <s v="Houston"/>
    <n v="181.91741570081822"/>
  </r>
  <r>
    <n v="3529"/>
    <n v="1771"/>
    <x v="261"/>
    <s v="San Francisco"/>
    <n v="456.97924527231152"/>
  </r>
  <r>
    <n v="3530"/>
    <n v="1333"/>
    <x v="321"/>
    <s v="Houston"/>
    <n v="274.45810800710461"/>
  </r>
  <r>
    <n v="3531"/>
    <n v="1359"/>
    <x v="167"/>
    <s v="Los Angeles"/>
    <n v="262.15695958391206"/>
  </r>
  <r>
    <n v="3532"/>
    <n v="1496"/>
    <x v="249"/>
    <s v="San Francisco"/>
    <n v="286.08788282827027"/>
  </r>
  <r>
    <n v="3533"/>
    <n v="1259"/>
    <x v="11"/>
    <s v="Los Angeles"/>
    <n v="53.846214398101573"/>
  </r>
  <r>
    <n v="3534"/>
    <n v="1513"/>
    <x v="362"/>
    <s v="San Francisco"/>
    <n v="93.560461667307152"/>
  </r>
  <r>
    <n v="3535"/>
    <n v="1734"/>
    <x v="113"/>
    <s v="New York"/>
    <n v="179.27913921007604"/>
  </r>
  <r>
    <n v="3536"/>
    <n v="1012"/>
    <x v="238"/>
    <s v="Houston"/>
    <n v="264.37572884194526"/>
  </r>
  <r>
    <n v="3537"/>
    <n v="1533"/>
    <x v="79"/>
    <s v="Los Angeles"/>
    <n v="132.8266785991193"/>
  </r>
  <r>
    <n v="3538"/>
    <n v="1651"/>
    <x v="273"/>
    <s v="New York"/>
    <n v="448.37061267709612"/>
  </r>
  <r>
    <n v="3539"/>
    <n v="1613"/>
    <x v="1"/>
    <s v="Los Angeles"/>
    <n v="146.05539865463118"/>
  </r>
  <r>
    <n v="3540"/>
    <n v="1926"/>
    <x v="45"/>
    <s v="San Francisco"/>
    <n v="416.92445152277179"/>
  </r>
  <r>
    <n v="3541"/>
    <n v="1407"/>
    <x v="205"/>
    <s v="San Francisco"/>
    <n v="99.34418555772308"/>
  </r>
  <r>
    <n v="3542"/>
    <n v="1924"/>
    <x v="206"/>
    <s v="Los Angeles"/>
    <n v="416.84598382614485"/>
  </r>
  <r>
    <n v="3543"/>
    <n v="1914"/>
    <x v="285"/>
    <s v="New York"/>
    <n v="259.89772803512369"/>
  </r>
  <r>
    <n v="3544"/>
    <n v="1890"/>
    <x v="330"/>
    <s v="Chicago"/>
    <n v="362.52026362950733"/>
  </r>
  <r>
    <n v="3545"/>
    <n v="1947"/>
    <x v="304"/>
    <s v="Chicago"/>
    <n v="88.341306988097188"/>
  </r>
  <r>
    <n v="3546"/>
    <n v="1009"/>
    <x v="254"/>
    <s v="Chicago"/>
    <n v="296.72060190792405"/>
  </r>
  <r>
    <n v="3547"/>
    <n v="1400"/>
    <x v="345"/>
    <s v="Houston"/>
    <n v="393.11386481568894"/>
  </r>
  <r>
    <n v="3548"/>
    <n v="1216"/>
    <x v="62"/>
    <s v="New York"/>
    <n v="104.36837307143736"/>
  </r>
  <r>
    <n v="3549"/>
    <n v="1038"/>
    <x v="17"/>
    <s v="San Francisco"/>
    <n v="485.69949094571217"/>
  </r>
  <r>
    <n v="3550"/>
    <n v="1162"/>
    <x v="157"/>
    <s v="San Francisco"/>
    <n v="442.29766205720216"/>
  </r>
  <r>
    <n v="3551"/>
    <n v="1550"/>
    <x v="264"/>
    <s v="Houston"/>
    <n v="210.69477664878607"/>
  </r>
  <r>
    <n v="3552"/>
    <n v="1317"/>
    <x v="50"/>
    <s v="Los Angeles"/>
    <n v="373.38752136872773"/>
  </r>
  <r>
    <n v="3553"/>
    <n v="1890"/>
    <x v="14"/>
    <s v="New York"/>
    <n v="153.94473995027369"/>
  </r>
  <r>
    <n v="3554"/>
    <n v="1165"/>
    <x v="195"/>
    <s v="Houston"/>
    <n v="336.56804879586178"/>
  </r>
  <r>
    <n v="3555"/>
    <n v="1572"/>
    <x v="336"/>
    <s v="Chicago"/>
    <n v="279.34142552577163"/>
  </r>
  <r>
    <n v="3556"/>
    <n v="1234"/>
    <x v="273"/>
    <s v="Los Angeles"/>
    <n v="327.50489655254728"/>
  </r>
  <r>
    <n v="3557"/>
    <n v="1348"/>
    <x v="361"/>
    <s v="New York"/>
    <n v="267.50096502254297"/>
  </r>
  <r>
    <n v="3558"/>
    <n v="1257"/>
    <x v="194"/>
    <s v="Los Angeles"/>
    <n v="142.69216298926204"/>
  </r>
  <r>
    <n v="3559"/>
    <n v="1132"/>
    <x v="68"/>
    <s v="San Francisco"/>
    <n v="392.46246018002216"/>
  </r>
  <r>
    <n v="3560"/>
    <n v="1706"/>
    <x v="273"/>
    <s v="San Francisco"/>
    <n v="473.87601242455435"/>
  </r>
  <r>
    <n v="3561"/>
    <n v="1429"/>
    <x v="125"/>
    <s v="Los Angeles"/>
    <n v="31.399026871448005"/>
  </r>
  <r>
    <n v="3562"/>
    <n v="1456"/>
    <x v="166"/>
    <s v="Houston"/>
    <n v="362.72247367367299"/>
  </r>
  <r>
    <n v="3563"/>
    <n v="1474"/>
    <x v="316"/>
    <s v="New York"/>
    <n v="327.95264976542978"/>
  </r>
  <r>
    <n v="3564"/>
    <n v="1151"/>
    <x v="230"/>
    <s v="New York"/>
    <n v="397.58795962092984"/>
  </r>
  <r>
    <n v="3565"/>
    <n v="1492"/>
    <x v="250"/>
    <s v="San Francisco"/>
    <n v="353.04876663362273"/>
  </r>
  <r>
    <n v="3566"/>
    <n v="1125"/>
    <x v="289"/>
    <s v="Houston"/>
    <n v="46.774626130686151"/>
  </r>
  <r>
    <n v="3567"/>
    <n v="1670"/>
    <x v="203"/>
    <s v="New York"/>
    <n v="463.49690959827882"/>
  </r>
  <r>
    <n v="3568"/>
    <n v="1609"/>
    <x v="220"/>
    <s v="Los Angeles"/>
    <n v="213.95646127591834"/>
  </r>
  <r>
    <n v="3569"/>
    <n v="1050"/>
    <x v="55"/>
    <s v="Houston"/>
    <n v="213.38405787065929"/>
  </r>
  <r>
    <n v="3570"/>
    <n v="1632"/>
    <x v="132"/>
    <s v="Chicago"/>
    <n v="53.306000298221363"/>
  </r>
  <r>
    <n v="3571"/>
    <n v="1147"/>
    <x v="227"/>
    <s v="Chicago"/>
    <n v="157.39986760105532"/>
  </r>
  <r>
    <n v="3572"/>
    <n v="1099"/>
    <x v="306"/>
    <s v="New York"/>
    <n v="326.33708704668459"/>
  </r>
  <r>
    <n v="3573"/>
    <n v="1401"/>
    <x v="129"/>
    <s v="Houston"/>
    <n v="490.76441915995338"/>
  </r>
  <r>
    <n v="3574"/>
    <n v="1590"/>
    <x v="19"/>
    <s v="Houston"/>
    <n v="177.80660066338964"/>
  </r>
  <r>
    <n v="3575"/>
    <n v="1958"/>
    <x v="15"/>
    <s v="Houston"/>
    <n v="496.77454330543537"/>
  </r>
  <r>
    <n v="3576"/>
    <n v="1274"/>
    <x v="218"/>
    <s v="New York"/>
    <n v="369.8259439311264"/>
  </r>
  <r>
    <n v="3577"/>
    <n v="1452"/>
    <x v="27"/>
    <s v="Houston"/>
    <n v="43.959020302059074"/>
  </r>
  <r>
    <n v="3578"/>
    <n v="1689"/>
    <x v="357"/>
    <s v="Houston"/>
    <n v="252.19232409069522"/>
  </r>
  <r>
    <n v="3579"/>
    <n v="1172"/>
    <x v="54"/>
    <s v="Los Angeles"/>
    <n v="315.68406092831049"/>
  </r>
  <r>
    <n v="3580"/>
    <n v="1861"/>
    <x v="255"/>
    <s v="San Francisco"/>
    <n v="161.4513656089552"/>
  </r>
  <r>
    <n v="3581"/>
    <n v="1967"/>
    <x v="110"/>
    <s v="Chicago"/>
    <n v="278.64868280759146"/>
  </r>
  <r>
    <n v="3582"/>
    <n v="1304"/>
    <x v="348"/>
    <s v="New York"/>
    <n v="468.77747695645405"/>
  </r>
  <r>
    <n v="3583"/>
    <n v="1996"/>
    <x v="160"/>
    <s v="Chicago"/>
    <n v="237.62429531755137"/>
  </r>
  <r>
    <n v="3584"/>
    <n v="1188"/>
    <x v="269"/>
    <s v="Los Angeles"/>
    <n v="461.30540424837005"/>
  </r>
  <r>
    <n v="3585"/>
    <n v="1518"/>
    <x v="150"/>
    <s v="New York"/>
    <n v="257.29893336645478"/>
  </r>
  <r>
    <n v="3586"/>
    <n v="1281"/>
    <x v="243"/>
    <s v="Los Angeles"/>
    <n v="154.55083864389377"/>
  </r>
  <r>
    <n v="3587"/>
    <n v="1577"/>
    <x v="64"/>
    <s v="San Francisco"/>
    <n v="415.78461605593725"/>
  </r>
  <r>
    <n v="3588"/>
    <n v="1200"/>
    <x v="214"/>
    <s v="New York"/>
    <n v="465.36392719866905"/>
  </r>
  <r>
    <n v="3589"/>
    <n v="1916"/>
    <x v="159"/>
    <s v="Chicago"/>
    <n v="269.5793018146399"/>
  </r>
  <r>
    <n v="3590"/>
    <n v="1749"/>
    <x v="153"/>
    <s v="New York"/>
    <n v="388.56482859914917"/>
  </r>
  <r>
    <n v="3591"/>
    <n v="1249"/>
    <x v="228"/>
    <s v="Los Angeles"/>
    <n v="393.42060594255457"/>
  </r>
  <r>
    <n v="3592"/>
    <n v="1536"/>
    <x v="230"/>
    <s v="Houston"/>
    <n v="364.6741716613347"/>
  </r>
  <r>
    <n v="3593"/>
    <n v="1697"/>
    <x v="319"/>
    <s v="New York"/>
    <n v="21.76470840387055"/>
  </r>
  <r>
    <n v="3594"/>
    <n v="1268"/>
    <x v="199"/>
    <s v="New York"/>
    <n v="321.50963990476458"/>
  </r>
  <r>
    <n v="3595"/>
    <n v="1798"/>
    <x v="200"/>
    <s v="Houston"/>
    <n v="447.04980331263789"/>
  </r>
  <r>
    <n v="3596"/>
    <n v="1509"/>
    <x v="66"/>
    <s v="New York"/>
    <n v="249.71444182066003"/>
  </r>
  <r>
    <n v="3597"/>
    <n v="1943"/>
    <x v="132"/>
    <s v="Chicago"/>
    <n v="119.1253880283971"/>
  </r>
  <r>
    <n v="3598"/>
    <n v="1659"/>
    <x v="183"/>
    <s v="Houston"/>
    <n v="328.10760213801325"/>
  </r>
  <r>
    <n v="3599"/>
    <n v="1799"/>
    <x v="197"/>
    <s v="Los Angeles"/>
    <n v="356.2413500766977"/>
  </r>
  <r>
    <n v="3600"/>
    <n v="1774"/>
    <x v="103"/>
    <s v="Los Angeles"/>
    <n v="310.26680952623133"/>
  </r>
  <r>
    <n v="3601"/>
    <n v="1574"/>
    <x v="171"/>
    <s v="San Francisco"/>
    <n v="405.72482426844908"/>
  </r>
  <r>
    <n v="3602"/>
    <n v="1768"/>
    <x v="314"/>
    <s v="New York"/>
    <n v="69.806274560945369"/>
  </r>
  <r>
    <n v="3603"/>
    <n v="1754"/>
    <x v="115"/>
    <s v="San Francisco"/>
    <n v="191.49636404692885"/>
  </r>
  <r>
    <n v="3604"/>
    <n v="1438"/>
    <x v="43"/>
    <s v="Chicago"/>
    <n v="89.471457379353907"/>
  </r>
  <r>
    <n v="3605"/>
    <n v="1605"/>
    <x v="129"/>
    <s v="New York"/>
    <n v="110.15757847873881"/>
  </r>
  <r>
    <n v="3606"/>
    <n v="1194"/>
    <x v="104"/>
    <s v="San Francisco"/>
    <n v="330.58736367153585"/>
  </r>
  <r>
    <n v="3607"/>
    <n v="1478"/>
    <x v="107"/>
    <s v="Los Angeles"/>
    <n v="253.11593564220419"/>
  </r>
  <r>
    <n v="3608"/>
    <n v="1669"/>
    <x v="4"/>
    <s v="Chicago"/>
    <n v="156.55513680491663"/>
  </r>
  <r>
    <n v="3609"/>
    <n v="1156"/>
    <x v="134"/>
    <s v="Chicago"/>
    <n v="328.23217346454453"/>
  </r>
  <r>
    <n v="3610"/>
    <n v="1355"/>
    <x v="69"/>
    <s v="Chicago"/>
    <n v="199.16137710711197"/>
  </r>
  <r>
    <n v="3611"/>
    <n v="1839"/>
    <x v="206"/>
    <s v="Houston"/>
    <n v="57.51603107071449"/>
  </r>
  <r>
    <n v="3612"/>
    <n v="1294"/>
    <x v="63"/>
    <s v="Chicago"/>
    <n v="90.415792548220494"/>
  </r>
  <r>
    <n v="3613"/>
    <n v="1228"/>
    <x v="270"/>
    <s v="Chicago"/>
    <n v="347.33997532684032"/>
  </r>
  <r>
    <n v="3614"/>
    <n v="1366"/>
    <x v="212"/>
    <s v="New York"/>
    <n v="141.98336874740997"/>
  </r>
  <r>
    <n v="3615"/>
    <n v="1383"/>
    <x v="93"/>
    <s v="Houston"/>
    <n v="358.39936005438847"/>
  </r>
  <r>
    <n v="3616"/>
    <n v="1316"/>
    <x v="31"/>
    <s v="Houston"/>
    <n v="9.3221314281108469"/>
  </r>
  <r>
    <n v="3617"/>
    <n v="1308"/>
    <x v="57"/>
    <s v="Los Angeles"/>
    <n v="66.963525448093179"/>
  </r>
  <r>
    <n v="3618"/>
    <n v="1401"/>
    <x v="48"/>
    <s v="Chicago"/>
    <n v="442.61682458158543"/>
  </r>
  <r>
    <n v="3619"/>
    <n v="1042"/>
    <x v="358"/>
    <s v="Chicago"/>
    <n v="116.89884556697707"/>
  </r>
  <r>
    <n v="3620"/>
    <n v="1701"/>
    <x v="192"/>
    <s v="San Francisco"/>
    <n v="71.940189578251818"/>
  </r>
  <r>
    <n v="3621"/>
    <n v="1588"/>
    <x v="216"/>
    <s v="New York"/>
    <n v="421.91205003253191"/>
  </r>
  <r>
    <n v="3622"/>
    <n v="2000"/>
    <x v="33"/>
    <s v="Chicago"/>
    <n v="105.14117079102229"/>
  </r>
  <r>
    <n v="3623"/>
    <n v="1916"/>
    <x v="243"/>
    <s v="New York"/>
    <n v="461.12260082595867"/>
  </r>
  <r>
    <n v="3624"/>
    <n v="1523"/>
    <x v="145"/>
    <s v="Los Angeles"/>
    <n v="9.7534628727506707"/>
  </r>
  <r>
    <n v="3625"/>
    <n v="1053"/>
    <x v="211"/>
    <s v="Chicago"/>
    <n v="290.2532447278532"/>
  </r>
  <r>
    <n v="3626"/>
    <n v="1134"/>
    <x v="200"/>
    <s v="Los Angeles"/>
    <n v="217.32159690833703"/>
  </r>
  <r>
    <n v="3627"/>
    <n v="1843"/>
    <x v="167"/>
    <s v="San Francisco"/>
    <n v="334.46080942661979"/>
  </r>
  <r>
    <n v="3628"/>
    <n v="1238"/>
    <x v="201"/>
    <s v="New York"/>
    <n v="408.05521431339781"/>
  </r>
  <r>
    <n v="3629"/>
    <n v="1709"/>
    <x v="198"/>
    <s v="Houston"/>
    <n v="207.77022326919524"/>
  </r>
  <r>
    <n v="3630"/>
    <n v="1543"/>
    <x v="147"/>
    <s v="Los Angeles"/>
    <n v="368.90109111773864"/>
  </r>
  <r>
    <n v="3631"/>
    <n v="1859"/>
    <x v="358"/>
    <s v="Chicago"/>
    <n v="16.356898546881489"/>
  </r>
  <r>
    <n v="3632"/>
    <n v="1577"/>
    <x v="5"/>
    <s v="Houston"/>
    <n v="379.07604266828793"/>
  </r>
  <r>
    <n v="3633"/>
    <n v="1944"/>
    <x v="275"/>
    <s v="San Francisco"/>
    <n v="467.1742925510045"/>
  </r>
  <r>
    <n v="3634"/>
    <n v="1226"/>
    <x v="30"/>
    <s v="Los Angeles"/>
    <n v="341.54050270432077"/>
  </r>
  <r>
    <n v="3635"/>
    <n v="1364"/>
    <x v="274"/>
    <s v="San Francisco"/>
    <n v="46.162323299343001"/>
  </r>
  <r>
    <n v="3636"/>
    <n v="1178"/>
    <x v="97"/>
    <s v="Chicago"/>
    <n v="148.65258835136908"/>
  </r>
  <r>
    <n v="3637"/>
    <n v="1023"/>
    <x v="112"/>
    <s v="Chicago"/>
    <n v="23.511308925925253"/>
  </r>
  <r>
    <n v="3638"/>
    <n v="1079"/>
    <x v="11"/>
    <s v="Houston"/>
    <n v="483.58628902655187"/>
  </r>
  <r>
    <n v="3639"/>
    <n v="1906"/>
    <x v="247"/>
    <s v="Chicago"/>
    <n v="415.52917878404196"/>
  </r>
  <r>
    <n v="3640"/>
    <n v="1147"/>
    <x v="44"/>
    <s v="San Francisco"/>
    <n v="113.93732516199178"/>
  </r>
  <r>
    <n v="3641"/>
    <n v="1723"/>
    <x v="182"/>
    <s v="Chicago"/>
    <n v="431.00827644080567"/>
  </r>
  <r>
    <n v="3642"/>
    <n v="1023"/>
    <x v="64"/>
    <s v="Chicago"/>
    <n v="146.82435085786037"/>
  </r>
  <r>
    <n v="3643"/>
    <n v="1543"/>
    <x v="65"/>
    <s v="Houston"/>
    <n v="43.560177523300474"/>
  </r>
  <r>
    <n v="3644"/>
    <n v="1661"/>
    <x v="223"/>
    <s v="New York"/>
    <n v="379.27326020866701"/>
  </r>
  <r>
    <n v="3645"/>
    <n v="1202"/>
    <x v="356"/>
    <s v="New York"/>
    <n v="281.26698357959464"/>
  </r>
  <r>
    <n v="3646"/>
    <n v="1490"/>
    <x v="319"/>
    <s v="Los Angeles"/>
    <n v="18.162907298365624"/>
  </r>
  <r>
    <n v="3647"/>
    <n v="1307"/>
    <x v="339"/>
    <s v="San Francisco"/>
    <n v="313.52703871758428"/>
  </r>
  <r>
    <n v="3648"/>
    <n v="1025"/>
    <x v="52"/>
    <s v="Chicago"/>
    <n v="240.49557711966551"/>
  </r>
  <r>
    <n v="3649"/>
    <n v="1119"/>
    <x v="186"/>
    <s v="Chicago"/>
    <n v="207.46050075263929"/>
  </r>
  <r>
    <n v="3650"/>
    <n v="1711"/>
    <x v="259"/>
    <s v="New York"/>
    <n v="92.660219664610054"/>
  </r>
  <r>
    <n v="3651"/>
    <n v="1161"/>
    <x v="296"/>
    <s v="San Francisco"/>
    <n v="483.71929663530699"/>
  </r>
  <r>
    <n v="3652"/>
    <n v="1908"/>
    <x v="124"/>
    <s v="New York"/>
    <n v="480.8104263870743"/>
  </r>
  <r>
    <n v="3653"/>
    <n v="1315"/>
    <x v="326"/>
    <s v="Chicago"/>
    <n v="338.2201785004163"/>
  </r>
  <r>
    <n v="3654"/>
    <n v="1714"/>
    <x v="295"/>
    <s v="New York"/>
    <n v="180.51511187440846"/>
  </r>
  <r>
    <n v="3655"/>
    <n v="1440"/>
    <x v="249"/>
    <s v="Chicago"/>
    <n v="300.9380166884763"/>
  </r>
  <r>
    <n v="3656"/>
    <n v="1225"/>
    <x v="31"/>
    <s v="Los Angeles"/>
    <n v="202.24121260470224"/>
  </r>
  <r>
    <n v="3657"/>
    <n v="1099"/>
    <x v="112"/>
    <s v="Chicago"/>
    <n v="239.4014478639854"/>
  </r>
  <r>
    <n v="3658"/>
    <n v="1111"/>
    <x v="356"/>
    <s v="Los Angeles"/>
    <n v="371.79818692879837"/>
  </r>
  <r>
    <n v="3659"/>
    <n v="1569"/>
    <x v="230"/>
    <s v="Los Angeles"/>
    <n v="186.80168391736811"/>
  </r>
  <r>
    <n v="3660"/>
    <n v="1860"/>
    <x v="39"/>
    <s v="Chicago"/>
    <n v="145.77581723926306"/>
  </r>
  <r>
    <n v="3661"/>
    <n v="1991"/>
    <x v="118"/>
    <s v="Chicago"/>
    <n v="29.747936200748331"/>
  </r>
  <r>
    <n v="3662"/>
    <n v="1794"/>
    <x v="211"/>
    <s v="Chicago"/>
    <n v="400.0353010401252"/>
  </r>
  <r>
    <n v="3663"/>
    <n v="1736"/>
    <x v="308"/>
    <s v="Houston"/>
    <n v="27.38392807112211"/>
  </r>
  <r>
    <n v="3664"/>
    <n v="1955"/>
    <x v="134"/>
    <s v="Houston"/>
    <n v="88.895415267351709"/>
  </r>
  <r>
    <n v="3665"/>
    <n v="1316"/>
    <x v="115"/>
    <s v="San Francisco"/>
    <n v="260.13252451696269"/>
  </r>
  <r>
    <n v="3666"/>
    <n v="1838"/>
    <x v="136"/>
    <s v="San Francisco"/>
    <n v="331.07255721664228"/>
  </r>
  <r>
    <n v="3667"/>
    <n v="1202"/>
    <x v="327"/>
    <s v="New York"/>
    <n v="260.00577086642784"/>
  </r>
  <r>
    <n v="3668"/>
    <n v="1220"/>
    <x v="246"/>
    <s v="Los Angeles"/>
    <n v="132.12185482473905"/>
  </r>
  <r>
    <n v="3669"/>
    <n v="1732"/>
    <x v="240"/>
    <s v="Chicago"/>
    <n v="247.85484644213349"/>
  </r>
  <r>
    <n v="3670"/>
    <n v="1712"/>
    <x v="214"/>
    <s v="Houston"/>
    <n v="403.604991181554"/>
  </r>
  <r>
    <n v="3671"/>
    <n v="1971"/>
    <x v="171"/>
    <s v="Houston"/>
    <n v="128.86534161268497"/>
  </r>
  <r>
    <n v="3672"/>
    <n v="1030"/>
    <x v="83"/>
    <s v="Los Angeles"/>
    <n v="123.75653158094849"/>
  </r>
  <r>
    <n v="3673"/>
    <n v="1242"/>
    <x v="205"/>
    <s v="Los Angeles"/>
    <n v="269.69526931811447"/>
  </r>
  <r>
    <n v="3674"/>
    <n v="1336"/>
    <x v="309"/>
    <s v="Los Angeles"/>
    <n v="312.53542584821543"/>
  </r>
  <r>
    <n v="3675"/>
    <n v="1919"/>
    <x v="244"/>
    <s v="Houston"/>
    <n v="263.03159124131355"/>
  </r>
  <r>
    <n v="3676"/>
    <n v="1601"/>
    <x v="203"/>
    <s v="Chicago"/>
    <n v="332.11051510084803"/>
  </r>
  <r>
    <n v="3677"/>
    <n v="1200"/>
    <x v="329"/>
    <s v="Los Angeles"/>
    <n v="311.24873694403431"/>
  </r>
  <r>
    <n v="3678"/>
    <n v="1672"/>
    <x v="214"/>
    <s v="Houston"/>
    <n v="329.04654627583125"/>
  </r>
  <r>
    <n v="3679"/>
    <n v="1474"/>
    <x v="76"/>
    <s v="San Francisco"/>
    <n v="317.62215086612298"/>
  </r>
  <r>
    <n v="3680"/>
    <n v="1849"/>
    <x v="297"/>
    <s v="Los Angeles"/>
    <n v="388.41693631326797"/>
  </r>
  <r>
    <n v="3681"/>
    <n v="1556"/>
    <x v="53"/>
    <s v="Houston"/>
    <n v="370.0315827164448"/>
  </r>
  <r>
    <n v="3682"/>
    <n v="1091"/>
    <x v="69"/>
    <s v="New York"/>
    <n v="286.48898113015167"/>
  </r>
  <r>
    <n v="3683"/>
    <n v="1465"/>
    <x v="292"/>
    <s v="Houston"/>
    <n v="401.7802017004002"/>
  </r>
  <r>
    <n v="3684"/>
    <n v="1040"/>
    <x v="67"/>
    <s v="New York"/>
    <n v="52.207580785519824"/>
  </r>
  <r>
    <n v="3685"/>
    <n v="1952"/>
    <x v="261"/>
    <s v="Houston"/>
    <n v="65.651045746098845"/>
  </r>
  <r>
    <n v="3686"/>
    <n v="1486"/>
    <x v="129"/>
    <s v="Chicago"/>
    <n v="281.9662022514143"/>
  </r>
  <r>
    <n v="3687"/>
    <n v="1863"/>
    <x v="284"/>
    <s v="New York"/>
    <n v="293.45443082732396"/>
  </r>
  <r>
    <n v="3688"/>
    <n v="1926"/>
    <x v="263"/>
    <s v="Houston"/>
    <n v="225.33648256651134"/>
  </r>
  <r>
    <n v="3689"/>
    <n v="1931"/>
    <x v="139"/>
    <s v="Chicago"/>
    <n v="118.42951234112304"/>
  </r>
  <r>
    <n v="3690"/>
    <n v="1754"/>
    <x v="314"/>
    <s v="Houston"/>
    <n v="51.985999418421805"/>
  </r>
  <r>
    <n v="3691"/>
    <n v="1564"/>
    <x v="355"/>
    <s v="New York"/>
    <n v="255.89597036397976"/>
  </r>
  <r>
    <n v="3692"/>
    <n v="1553"/>
    <x v="5"/>
    <s v="New York"/>
    <n v="327.99053445709939"/>
  </r>
  <r>
    <n v="3693"/>
    <n v="1729"/>
    <x v="107"/>
    <s v="Chicago"/>
    <n v="134.25679607402401"/>
  </r>
  <r>
    <n v="3694"/>
    <n v="1965"/>
    <x v="301"/>
    <s v="Chicago"/>
    <n v="491.6932971542073"/>
  </r>
  <r>
    <n v="3695"/>
    <n v="1349"/>
    <x v="285"/>
    <s v="Chicago"/>
    <n v="118.54143815592923"/>
  </r>
  <r>
    <n v="3696"/>
    <n v="1325"/>
    <x v="217"/>
    <s v="Los Angeles"/>
    <n v="23.677901954312592"/>
  </r>
  <r>
    <n v="3697"/>
    <n v="1525"/>
    <x v="132"/>
    <s v="New York"/>
    <n v="101.89051438142855"/>
  </r>
  <r>
    <n v="3698"/>
    <n v="1395"/>
    <x v="129"/>
    <s v="New York"/>
    <n v="312.68093977662465"/>
  </r>
  <r>
    <n v="3699"/>
    <n v="1891"/>
    <x v="2"/>
    <s v="Los Angeles"/>
    <n v="13.591609004399697"/>
  </r>
  <r>
    <n v="3700"/>
    <n v="1624"/>
    <x v="146"/>
    <s v="Chicago"/>
    <n v="456.53486107913767"/>
  </r>
  <r>
    <n v="3701"/>
    <n v="1089"/>
    <x v="115"/>
    <s v="San Francisco"/>
    <n v="32.559935493827183"/>
  </r>
  <r>
    <n v="3702"/>
    <n v="1794"/>
    <x v="314"/>
    <s v="Chicago"/>
    <n v="177.47316210437049"/>
  </r>
  <r>
    <n v="3703"/>
    <n v="1926"/>
    <x v="170"/>
    <s v="Houston"/>
    <n v="236.62837769804494"/>
  </r>
  <r>
    <n v="3704"/>
    <n v="1291"/>
    <x v="157"/>
    <s v="Houston"/>
    <n v="223.36268537635925"/>
  </r>
  <r>
    <n v="3705"/>
    <n v="1066"/>
    <x v="243"/>
    <s v="New York"/>
    <n v="145.35404853752786"/>
  </r>
  <r>
    <n v="3706"/>
    <n v="1233"/>
    <x v="128"/>
    <s v="New York"/>
    <n v="166.21658328927552"/>
  </r>
  <r>
    <n v="3707"/>
    <n v="1003"/>
    <x v="67"/>
    <s v="Los Angeles"/>
    <n v="367.57312483455644"/>
  </r>
  <r>
    <n v="3708"/>
    <n v="1326"/>
    <x v="346"/>
    <s v="San Francisco"/>
    <n v="450.10980701745154"/>
  </r>
  <r>
    <n v="3709"/>
    <n v="1817"/>
    <x v="180"/>
    <s v="New York"/>
    <n v="224.70590977438658"/>
  </r>
  <r>
    <n v="3710"/>
    <n v="1126"/>
    <x v="207"/>
    <s v="Chicago"/>
    <n v="111.7789301272576"/>
  </r>
  <r>
    <n v="3711"/>
    <n v="1226"/>
    <x v="95"/>
    <s v="San Francisco"/>
    <n v="122.59686741570064"/>
  </r>
  <r>
    <n v="3712"/>
    <n v="1950"/>
    <x v="46"/>
    <s v="Houston"/>
    <n v="296.85789158755682"/>
  </r>
  <r>
    <n v="3713"/>
    <n v="1922"/>
    <x v="122"/>
    <s v="Los Angeles"/>
    <n v="296.23212742147876"/>
  </r>
  <r>
    <n v="3714"/>
    <n v="1679"/>
    <x v="23"/>
    <s v="New York"/>
    <n v="366.67126796015771"/>
  </r>
  <r>
    <n v="3715"/>
    <n v="1308"/>
    <x v="36"/>
    <s v="New York"/>
    <n v="164.91620834240106"/>
  </r>
  <r>
    <n v="3716"/>
    <n v="1516"/>
    <x v="228"/>
    <s v="San Francisco"/>
    <n v="189.96972859379028"/>
  </r>
  <r>
    <n v="3717"/>
    <n v="1487"/>
    <x v="46"/>
    <s v="San Francisco"/>
    <n v="137.11629473663385"/>
  </r>
  <r>
    <n v="3718"/>
    <n v="1388"/>
    <x v="289"/>
    <s v="Chicago"/>
    <n v="385.7211067081609"/>
  </r>
  <r>
    <n v="3719"/>
    <n v="1174"/>
    <x v="33"/>
    <s v="Houston"/>
    <n v="343.71070967192315"/>
  </r>
  <r>
    <n v="3720"/>
    <n v="1382"/>
    <x v="92"/>
    <s v="Houston"/>
    <n v="322.97613939491151"/>
  </r>
  <r>
    <n v="3721"/>
    <n v="1588"/>
    <x v="27"/>
    <s v="Chicago"/>
    <n v="10.510500382846489"/>
  </r>
  <r>
    <n v="3722"/>
    <n v="1813"/>
    <x v="143"/>
    <s v="San Francisco"/>
    <n v="139.75792269925853"/>
  </r>
  <r>
    <n v="3723"/>
    <n v="1610"/>
    <x v="271"/>
    <s v="Chicago"/>
    <n v="401.9079500040113"/>
  </r>
  <r>
    <n v="3724"/>
    <n v="1195"/>
    <x v="275"/>
    <s v="Los Angeles"/>
    <n v="353.1155741844097"/>
  </r>
  <r>
    <n v="3725"/>
    <n v="1426"/>
    <x v="28"/>
    <s v="San Francisco"/>
    <n v="379.09710102517658"/>
  </r>
  <r>
    <n v="3726"/>
    <n v="1471"/>
    <x v="34"/>
    <s v="New York"/>
    <n v="387.27021416627093"/>
  </r>
  <r>
    <n v="3727"/>
    <n v="1261"/>
    <x v="187"/>
    <s v="Houston"/>
    <n v="436.17919975599057"/>
  </r>
  <r>
    <n v="3728"/>
    <n v="1816"/>
    <x v="355"/>
    <s v="Chicago"/>
    <n v="382.97890007875628"/>
  </r>
  <r>
    <n v="3729"/>
    <n v="1017"/>
    <x v="43"/>
    <s v="Houston"/>
    <n v="350.77282880661733"/>
  </r>
  <r>
    <n v="3730"/>
    <n v="1627"/>
    <x v="131"/>
    <s v="San Francisco"/>
    <n v="480.03949932161066"/>
  </r>
  <r>
    <n v="3731"/>
    <n v="1928"/>
    <x v="121"/>
    <s v="New York"/>
    <n v="160.68010240728657"/>
  </r>
  <r>
    <n v="3732"/>
    <n v="1568"/>
    <x v="347"/>
    <s v="Los Angeles"/>
    <n v="377.97090613278152"/>
  </r>
  <r>
    <n v="3733"/>
    <n v="1109"/>
    <x v="73"/>
    <s v="New York"/>
    <n v="243.3418774889513"/>
  </r>
  <r>
    <n v="3734"/>
    <n v="1406"/>
    <x v="113"/>
    <s v="Houston"/>
    <n v="43.324294401366551"/>
  </r>
  <r>
    <n v="3735"/>
    <n v="1309"/>
    <x v="305"/>
    <s v="Chicago"/>
    <n v="425.33423663751631"/>
  </r>
  <r>
    <n v="3736"/>
    <n v="1375"/>
    <x v="271"/>
    <s v="San Francisco"/>
    <n v="482.39796779479809"/>
  </r>
  <r>
    <n v="3737"/>
    <n v="1715"/>
    <x v="257"/>
    <s v="New York"/>
    <n v="426.51636660623211"/>
  </r>
  <r>
    <n v="3738"/>
    <n v="1903"/>
    <x v="230"/>
    <s v="Houston"/>
    <n v="124.51745655551989"/>
  </r>
  <r>
    <n v="3739"/>
    <n v="1790"/>
    <x v="125"/>
    <s v="Los Angeles"/>
    <n v="231.74313012093151"/>
  </r>
  <r>
    <n v="3740"/>
    <n v="1990"/>
    <x v="191"/>
    <s v="San Francisco"/>
    <n v="432.22438266663244"/>
  </r>
  <r>
    <n v="3741"/>
    <n v="1286"/>
    <x v="102"/>
    <s v="New York"/>
    <n v="183.19224236823308"/>
  </r>
  <r>
    <n v="3742"/>
    <n v="1742"/>
    <x v="32"/>
    <s v="Los Angeles"/>
    <n v="171.66099148951267"/>
  </r>
  <r>
    <n v="3743"/>
    <n v="1620"/>
    <x v="218"/>
    <s v="Houston"/>
    <n v="103.28727518710734"/>
  </r>
  <r>
    <n v="3744"/>
    <n v="1057"/>
    <x v="196"/>
    <s v="Los Angeles"/>
    <n v="480.22650872405848"/>
  </r>
  <r>
    <n v="3745"/>
    <n v="1034"/>
    <x v="193"/>
    <s v="Chicago"/>
    <n v="148.97634391502868"/>
  </r>
  <r>
    <n v="3746"/>
    <n v="1133"/>
    <x v="113"/>
    <s v="Los Angeles"/>
    <n v="411.77549235892752"/>
  </r>
  <r>
    <n v="3747"/>
    <n v="1058"/>
    <x v="335"/>
    <s v="San Francisco"/>
    <n v="317.35905340253396"/>
  </r>
  <r>
    <n v="3748"/>
    <n v="1398"/>
    <x v="290"/>
    <s v="Chicago"/>
    <n v="127.73129055328818"/>
  </r>
  <r>
    <n v="3749"/>
    <n v="1347"/>
    <x v="48"/>
    <s v="Houston"/>
    <n v="481.16809000830619"/>
  </r>
  <r>
    <n v="3750"/>
    <n v="1516"/>
    <x v="333"/>
    <s v="Houston"/>
    <n v="129.52457513485354"/>
  </r>
  <r>
    <n v="3751"/>
    <n v="1775"/>
    <x v="262"/>
    <s v="New York"/>
    <n v="260.16116331895046"/>
  </r>
  <r>
    <n v="3752"/>
    <n v="1597"/>
    <x v="229"/>
    <s v="Chicago"/>
    <n v="22.584867219640731"/>
  </r>
  <r>
    <n v="3753"/>
    <n v="1605"/>
    <x v="124"/>
    <s v="New York"/>
    <n v="80.716691487632517"/>
  </r>
  <r>
    <n v="3754"/>
    <n v="1260"/>
    <x v="126"/>
    <s v="San Francisco"/>
    <n v="123.19912522764294"/>
  </r>
  <r>
    <n v="3755"/>
    <n v="1965"/>
    <x v="161"/>
    <s v="New York"/>
    <n v="13.714576190618411"/>
  </r>
  <r>
    <n v="3756"/>
    <n v="1693"/>
    <x v="78"/>
    <s v="San Francisco"/>
    <n v="77.029042745461695"/>
  </r>
  <r>
    <n v="3757"/>
    <n v="1624"/>
    <x v="152"/>
    <s v="New York"/>
    <n v="402.08047653230051"/>
  </r>
  <r>
    <n v="3758"/>
    <n v="1640"/>
    <x v="307"/>
    <s v="San Francisco"/>
    <n v="27.283149055261845"/>
  </r>
  <r>
    <n v="3759"/>
    <n v="1872"/>
    <x v="306"/>
    <s v="Houston"/>
    <n v="11.513997302895714"/>
  </r>
  <r>
    <n v="3760"/>
    <n v="1309"/>
    <x v="350"/>
    <s v="Los Angeles"/>
    <n v="227.07102983501471"/>
  </r>
  <r>
    <n v="3761"/>
    <n v="1703"/>
    <x v="94"/>
    <s v="San Francisco"/>
    <n v="415.04213647638636"/>
  </r>
  <r>
    <n v="3762"/>
    <n v="1942"/>
    <x v="343"/>
    <s v="Houston"/>
    <n v="335.29476393830328"/>
  </r>
  <r>
    <n v="3763"/>
    <n v="1828"/>
    <x v="10"/>
    <s v="Houston"/>
    <n v="117.66052418835459"/>
  </r>
  <r>
    <n v="3764"/>
    <n v="1578"/>
    <x v="250"/>
    <s v="San Francisco"/>
    <n v="293.75348575299211"/>
  </r>
  <r>
    <n v="3765"/>
    <n v="1173"/>
    <x v="219"/>
    <s v="Houston"/>
    <n v="455.76970186657263"/>
  </r>
  <r>
    <n v="3766"/>
    <n v="1986"/>
    <x v="189"/>
    <s v="New York"/>
    <n v="496.3693470768826"/>
  </r>
  <r>
    <n v="3767"/>
    <n v="1468"/>
    <x v="329"/>
    <s v="Chicago"/>
    <n v="108.76280545300548"/>
  </r>
  <r>
    <n v="3768"/>
    <n v="1266"/>
    <x v="27"/>
    <s v="Chicago"/>
    <n v="113.97368800734851"/>
  </r>
  <r>
    <n v="3769"/>
    <n v="1859"/>
    <x v="329"/>
    <s v="San Francisco"/>
    <n v="140.81978934888801"/>
  </r>
  <r>
    <n v="3770"/>
    <n v="1194"/>
    <x v="246"/>
    <s v="Los Angeles"/>
    <n v="129.06569130813102"/>
  </r>
  <r>
    <n v="3771"/>
    <n v="1672"/>
    <x v="211"/>
    <s v="Chicago"/>
    <n v="300.07855669236289"/>
  </r>
  <r>
    <n v="3772"/>
    <n v="1856"/>
    <x v="111"/>
    <s v="Houston"/>
    <n v="440.63093139524614"/>
  </r>
  <r>
    <n v="3773"/>
    <n v="1931"/>
    <x v="197"/>
    <s v="New York"/>
    <n v="116.12820166155062"/>
  </r>
  <r>
    <n v="3774"/>
    <n v="1896"/>
    <x v="27"/>
    <s v="Los Angeles"/>
    <n v="462.38546971378497"/>
  </r>
  <r>
    <n v="3775"/>
    <n v="1372"/>
    <x v="168"/>
    <s v="San Francisco"/>
    <n v="142.07015575110631"/>
  </r>
  <r>
    <n v="3776"/>
    <n v="1807"/>
    <x v="115"/>
    <s v="Chicago"/>
    <n v="16.714680479948207"/>
  </r>
  <r>
    <n v="3777"/>
    <n v="1911"/>
    <x v="69"/>
    <s v="New York"/>
    <n v="142.15556632601147"/>
  </r>
  <r>
    <n v="3778"/>
    <n v="1481"/>
    <x v="360"/>
    <s v="San Francisco"/>
    <n v="418.61733650660909"/>
  </r>
  <r>
    <n v="3779"/>
    <n v="1978"/>
    <x v="99"/>
    <s v="New York"/>
    <n v="23.021496213204685"/>
  </r>
  <r>
    <n v="3780"/>
    <n v="1792"/>
    <x v="307"/>
    <s v="New York"/>
    <n v="199.92451332467715"/>
  </r>
  <r>
    <n v="3781"/>
    <n v="1327"/>
    <x v="345"/>
    <s v="Chicago"/>
    <n v="467.11944966841446"/>
  </r>
  <r>
    <n v="3782"/>
    <n v="1879"/>
    <x v="264"/>
    <s v="New York"/>
    <n v="438.08926272046341"/>
  </r>
  <r>
    <n v="3783"/>
    <n v="1253"/>
    <x v="216"/>
    <s v="New York"/>
    <n v="79.082494224497367"/>
  </r>
  <r>
    <n v="3784"/>
    <n v="1692"/>
    <x v="312"/>
    <s v="San Francisco"/>
    <n v="456.26177306908119"/>
  </r>
  <r>
    <n v="3785"/>
    <n v="1787"/>
    <x v="15"/>
    <s v="San Francisco"/>
    <n v="336.46891685219288"/>
  </r>
  <r>
    <n v="3786"/>
    <n v="1197"/>
    <x v="24"/>
    <s v="Chicago"/>
    <n v="234.57400997252336"/>
  </r>
  <r>
    <n v="3787"/>
    <n v="1989"/>
    <x v="312"/>
    <s v="Los Angeles"/>
    <n v="110.7155084594187"/>
  </r>
  <r>
    <n v="3788"/>
    <n v="1937"/>
    <x v="1"/>
    <s v="San Francisco"/>
    <n v="496.75185779789916"/>
  </r>
  <r>
    <n v="3789"/>
    <n v="1270"/>
    <x v="231"/>
    <s v="Chicago"/>
    <n v="290.17714435077414"/>
  </r>
  <r>
    <n v="3790"/>
    <n v="1938"/>
    <x v="138"/>
    <s v="Los Angeles"/>
    <n v="18.74848851423102"/>
  </r>
  <r>
    <n v="3791"/>
    <n v="1572"/>
    <x v="161"/>
    <s v="Chicago"/>
    <n v="108.90633889581748"/>
  </r>
  <r>
    <n v="3792"/>
    <n v="1937"/>
    <x v="85"/>
    <s v="Houston"/>
    <n v="205.16026060617557"/>
  </r>
  <r>
    <n v="3793"/>
    <n v="1246"/>
    <x v="258"/>
    <s v="New York"/>
    <n v="221.90260706889194"/>
  </r>
  <r>
    <n v="3794"/>
    <n v="1297"/>
    <x v="294"/>
    <s v="Los Angeles"/>
    <n v="34.340197676452519"/>
  </r>
  <r>
    <n v="3795"/>
    <n v="1952"/>
    <x v="194"/>
    <s v="San Francisco"/>
    <n v="311.32179676834966"/>
  </r>
  <r>
    <n v="3796"/>
    <n v="1187"/>
    <x v="60"/>
    <s v="Houston"/>
    <n v="451.68206208618722"/>
  </r>
  <r>
    <n v="3797"/>
    <n v="1712"/>
    <x v="47"/>
    <s v="Houston"/>
    <n v="412.22102644154307"/>
  </r>
  <r>
    <n v="3798"/>
    <n v="1428"/>
    <x v="231"/>
    <s v="New York"/>
    <n v="189.29530492082944"/>
  </r>
  <r>
    <n v="3799"/>
    <n v="1031"/>
    <x v="181"/>
    <s v="New York"/>
    <n v="404.42967378326307"/>
  </r>
  <r>
    <n v="3800"/>
    <n v="1929"/>
    <x v="273"/>
    <s v="Los Angeles"/>
    <n v="134.32954693886569"/>
  </r>
  <r>
    <n v="3801"/>
    <n v="1642"/>
    <x v="337"/>
    <s v="San Francisco"/>
    <n v="213.27974210656535"/>
  </r>
  <r>
    <n v="3802"/>
    <n v="1557"/>
    <x v="277"/>
    <s v="Los Angeles"/>
    <n v="132.72019505882614"/>
  </r>
  <r>
    <n v="3803"/>
    <n v="1941"/>
    <x v="212"/>
    <s v="Chicago"/>
    <n v="255.31461298070505"/>
  </r>
  <r>
    <n v="3804"/>
    <n v="1493"/>
    <x v="282"/>
    <s v="New York"/>
    <n v="78.552818487349143"/>
  </r>
  <r>
    <n v="3805"/>
    <n v="1118"/>
    <x v="31"/>
    <s v="New York"/>
    <n v="390.74133751531616"/>
  </r>
  <r>
    <n v="3806"/>
    <n v="1251"/>
    <x v="77"/>
    <s v="New York"/>
    <n v="319.1489488435115"/>
  </r>
  <r>
    <n v="3807"/>
    <n v="1297"/>
    <x v="141"/>
    <s v="Los Angeles"/>
    <n v="159.62716347853046"/>
  </r>
  <r>
    <n v="3808"/>
    <n v="1185"/>
    <x v="175"/>
    <s v="Los Angeles"/>
    <n v="488.2715348957625"/>
  </r>
  <r>
    <n v="3809"/>
    <n v="1250"/>
    <x v="350"/>
    <s v="Chicago"/>
    <n v="205.30593131778795"/>
  </r>
  <r>
    <n v="3810"/>
    <n v="1290"/>
    <x v="299"/>
    <s v="San Francisco"/>
    <n v="117.40963207518698"/>
  </r>
  <r>
    <n v="3811"/>
    <n v="1532"/>
    <x v="278"/>
    <s v="Houston"/>
    <n v="114.1548270164534"/>
  </r>
  <r>
    <n v="3812"/>
    <n v="1865"/>
    <x v="206"/>
    <s v="Houston"/>
    <n v="34.9444236267259"/>
  </r>
  <r>
    <n v="3813"/>
    <n v="1638"/>
    <x v="315"/>
    <s v="Los Angeles"/>
    <n v="47.424372312871675"/>
  </r>
  <r>
    <n v="3814"/>
    <n v="1391"/>
    <x v="247"/>
    <s v="New York"/>
    <n v="164.19232749542482"/>
  </r>
  <r>
    <n v="3815"/>
    <n v="1240"/>
    <x v="144"/>
    <s v="New York"/>
    <n v="247.27747149058234"/>
  </r>
  <r>
    <n v="3816"/>
    <n v="1678"/>
    <x v="106"/>
    <s v="San Francisco"/>
    <n v="412.87063005478802"/>
  </r>
  <r>
    <n v="3817"/>
    <n v="1499"/>
    <x v="132"/>
    <s v="Los Angeles"/>
    <n v="220.62105298187615"/>
  </r>
  <r>
    <n v="3818"/>
    <n v="1234"/>
    <x v="12"/>
    <s v="Chicago"/>
    <n v="295.44976822775396"/>
  </r>
  <r>
    <n v="3819"/>
    <n v="1063"/>
    <x v="198"/>
    <s v="New York"/>
    <n v="86.07280691347249"/>
  </r>
  <r>
    <n v="3820"/>
    <n v="1296"/>
    <x v="141"/>
    <s v="Los Angeles"/>
    <n v="245.59851462492708"/>
  </r>
  <r>
    <n v="3821"/>
    <n v="1040"/>
    <x v="346"/>
    <s v="Houston"/>
    <n v="405.96483135337564"/>
  </r>
  <r>
    <n v="3822"/>
    <n v="1184"/>
    <x v="62"/>
    <s v="Los Angeles"/>
    <n v="49.618861750718757"/>
  </r>
  <r>
    <n v="3823"/>
    <n v="1996"/>
    <x v="362"/>
    <s v="San Francisco"/>
    <n v="319.82110320915888"/>
  </r>
  <r>
    <n v="3824"/>
    <n v="1648"/>
    <x v="318"/>
    <s v="Houston"/>
    <n v="488.10839784167877"/>
  </r>
  <r>
    <n v="3825"/>
    <n v="1769"/>
    <x v="269"/>
    <s v="Chicago"/>
    <n v="293.07965744816869"/>
  </r>
  <r>
    <n v="3826"/>
    <n v="1037"/>
    <x v="191"/>
    <s v="San Francisco"/>
    <n v="127.49196824745972"/>
  </r>
  <r>
    <n v="3827"/>
    <n v="1597"/>
    <x v="17"/>
    <s v="New York"/>
    <n v="343.86426513803747"/>
  </r>
  <r>
    <n v="3828"/>
    <n v="1315"/>
    <x v="143"/>
    <s v="New York"/>
    <n v="247.6628211401233"/>
  </r>
  <r>
    <n v="3829"/>
    <n v="1398"/>
    <x v="237"/>
    <s v="Houston"/>
    <n v="199.25073166391533"/>
  </r>
  <r>
    <n v="3830"/>
    <n v="1113"/>
    <x v="191"/>
    <s v="San Francisco"/>
    <n v="97.964365718828219"/>
  </r>
  <r>
    <n v="3831"/>
    <n v="1630"/>
    <x v="52"/>
    <s v="Houston"/>
    <n v="44.777154748340443"/>
  </r>
  <r>
    <n v="3832"/>
    <n v="1281"/>
    <x v="107"/>
    <s v="Chicago"/>
    <n v="220.70578836941434"/>
  </r>
  <r>
    <n v="3833"/>
    <n v="1544"/>
    <x v="304"/>
    <s v="New York"/>
    <n v="154.70923475389068"/>
  </r>
  <r>
    <n v="3834"/>
    <n v="1037"/>
    <x v="355"/>
    <s v="Los Angeles"/>
    <n v="62.174887336007451"/>
  </r>
  <r>
    <n v="3835"/>
    <n v="1455"/>
    <x v="254"/>
    <s v="New York"/>
    <n v="121.2853071877804"/>
  </r>
  <r>
    <n v="3836"/>
    <n v="1447"/>
    <x v="231"/>
    <s v="Houston"/>
    <n v="499.63948699899646"/>
  </r>
  <r>
    <n v="3837"/>
    <n v="1850"/>
    <x v="353"/>
    <s v="Houston"/>
    <n v="119.4722192192914"/>
  </r>
  <r>
    <n v="3838"/>
    <n v="1986"/>
    <x v="104"/>
    <s v="San Francisco"/>
    <n v="332.65941719181978"/>
  </r>
  <r>
    <n v="3839"/>
    <n v="1292"/>
    <x v="163"/>
    <s v="Los Angeles"/>
    <n v="416.60156862601337"/>
  </r>
  <r>
    <n v="3840"/>
    <n v="1582"/>
    <x v="186"/>
    <s v="Houston"/>
    <n v="110.88601276906618"/>
  </r>
  <r>
    <n v="3841"/>
    <n v="1182"/>
    <x v="30"/>
    <s v="Houston"/>
    <n v="316.21374743655736"/>
  </r>
  <r>
    <n v="3842"/>
    <n v="1481"/>
    <x v="99"/>
    <s v="Chicago"/>
    <n v="435.71094474924297"/>
  </r>
  <r>
    <n v="3843"/>
    <n v="1206"/>
    <x v="135"/>
    <s v="Chicago"/>
    <n v="412.67096255823401"/>
  </r>
  <r>
    <n v="3844"/>
    <n v="1235"/>
    <x v="127"/>
    <s v="San Francisco"/>
    <n v="112.44181881630566"/>
  </r>
  <r>
    <n v="3845"/>
    <n v="1691"/>
    <x v="293"/>
    <s v="San Francisco"/>
    <n v="436.28596816771409"/>
  </r>
  <r>
    <n v="3846"/>
    <n v="1513"/>
    <x v="324"/>
    <s v="Los Angeles"/>
    <n v="428.03443189106451"/>
  </r>
  <r>
    <n v="3847"/>
    <n v="1662"/>
    <x v="161"/>
    <s v="San Francisco"/>
    <n v="386.23242665340575"/>
  </r>
  <r>
    <n v="3848"/>
    <n v="1968"/>
    <x v="236"/>
    <s v="Houston"/>
    <n v="447.02229463305883"/>
  </r>
  <r>
    <n v="3849"/>
    <n v="1359"/>
    <x v="25"/>
    <s v="New York"/>
    <n v="378.01876751503153"/>
  </r>
  <r>
    <n v="3850"/>
    <n v="1876"/>
    <x v="270"/>
    <s v="Chicago"/>
    <n v="40.905209460051459"/>
  </r>
  <r>
    <n v="3851"/>
    <n v="1098"/>
    <x v="35"/>
    <s v="Los Angeles"/>
    <n v="418.36824459379233"/>
  </r>
  <r>
    <n v="3852"/>
    <n v="1472"/>
    <x v="192"/>
    <s v="Chicago"/>
    <n v="26.823290690042679"/>
  </r>
  <r>
    <n v="3853"/>
    <n v="1279"/>
    <x v="227"/>
    <s v="Houston"/>
    <n v="466.24879426334621"/>
  </r>
  <r>
    <n v="3854"/>
    <n v="1698"/>
    <x v="326"/>
    <s v="Los Angeles"/>
    <n v="173.56773391353062"/>
  </r>
  <r>
    <n v="3855"/>
    <n v="1828"/>
    <x v="182"/>
    <s v="Houston"/>
    <n v="313.8642464179656"/>
  </r>
  <r>
    <n v="3856"/>
    <n v="1566"/>
    <x v="362"/>
    <s v="San Francisco"/>
    <n v="219.71604475842676"/>
  </r>
  <r>
    <n v="3857"/>
    <n v="1556"/>
    <x v="363"/>
    <s v="New York"/>
    <n v="71.739601567726737"/>
  </r>
  <r>
    <n v="3858"/>
    <n v="1810"/>
    <x v="355"/>
    <s v="San Francisco"/>
    <n v="126.2486188727315"/>
  </r>
  <r>
    <n v="3859"/>
    <n v="1838"/>
    <x v="134"/>
    <s v="Los Angeles"/>
    <n v="17.235606389096482"/>
  </r>
  <r>
    <n v="3860"/>
    <n v="1558"/>
    <x v="35"/>
    <s v="Los Angeles"/>
    <n v="249.31109573703125"/>
  </r>
  <r>
    <n v="3861"/>
    <n v="1283"/>
    <x v="113"/>
    <s v="New York"/>
    <n v="400.95626773491665"/>
  </r>
  <r>
    <n v="3862"/>
    <n v="1855"/>
    <x v="231"/>
    <s v="Los Angeles"/>
    <n v="420.76614280365339"/>
  </r>
  <r>
    <n v="3863"/>
    <n v="1809"/>
    <x v="252"/>
    <s v="Houston"/>
    <n v="271.08840642704939"/>
  </r>
  <r>
    <n v="3864"/>
    <n v="1252"/>
    <x v="86"/>
    <s v="New York"/>
    <n v="139.15944524902352"/>
  </r>
  <r>
    <n v="3865"/>
    <n v="1882"/>
    <x v="88"/>
    <s v="Los Angeles"/>
    <n v="495.38975529177475"/>
  </r>
  <r>
    <n v="3866"/>
    <n v="1565"/>
    <x v="58"/>
    <s v="Los Angeles"/>
    <n v="190.31709060741346"/>
  </r>
  <r>
    <n v="3867"/>
    <n v="1787"/>
    <x v="36"/>
    <s v="Chicago"/>
    <n v="392.89300312993925"/>
  </r>
  <r>
    <n v="3868"/>
    <n v="1137"/>
    <x v="198"/>
    <s v="Los Angeles"/>
    <n v="103.6634477083294"/>
  </r>
  <r>
    <n v="3869"/>
    <n v="1693"/>
    <x v="75"/>
    <s v="Chicago"/>
    <n v="109.35111867814156"/>
  </r>
  <r>
    <n v="3870"/>
    <n v="1528"/>
    <x v="193"/>
    <s v="New York"/>
    <n v="141.89037565360266"/>
  </r>
  <r>
    <n v="3871"/>
    <n v="1635"/>
    <x v="241"/>
    <s v="Los Angeles"/>
    <n v="253.46987761224742"/>
  </r>
  <r>
    <n v="3872"/>
    <n v="1206"/>
    <x v="138"/>
    <s v="Los Angeles"/>
    <n v="266.25357505249724"/>
  </r>
  <r>
    <n v="3873"/>
    <n v="1130"/>
    <x v="60"/>
    <s v="New York"/>
    <n v="132.60469788093883"/>
  </r>
  <r>
    <n v="3874"/>
    <n v="1447"/>
    <x v="40"/>
    <s v="New York"/>
    <n v="102.50461668471591"/>
  </r>
  <r>
    <n v="3875"/>
    <n v="1908"/>
    <x v="53"/>
    <s v="New York"/>
    <n v="127.20238685683309"/>
  </r>
  <r>
    <n v="3876"/>
    <n v="1949"/>
    <x v="127"/>
    <s v="Chicago"/>
    <n v="485.01674728061562"/>
  </r>
  <r>
    <n v="3877"/>
    <n v="1408"/>
    <x v="151"/>
    <s v="Houston"/>
    <n v="415.16919495504931"/>
  </r>
  <r>
    <n v="3878"/>
    <n v="1737"/>
    <x v="82"/>
    <s v="Los Angeles"/>
    <n v="364.96713961875577"/>
  </r>
  <r>
    <n v="3879"/>
    <n v="1592"/>
    <x v="323"/>
    <s v="New York"/>
    <n v="251.11610367554627"/>
  </r>
  <r>
    <n v="3880"/>
    <n v="1144"/>
    <x v="8"/>
    <s v="Los Angeles"/>
    <n v="374.48979052127299"/>
  </r>
  <r>
    <n v="3881"/>
    <n v="1875"/>
    <x v="356"/>
    <s v="Houston"/>
    <n v="457.06606027888142"/>
  </r>
  <r>
    <n v="3882"/>
    <n v="1104"/>
    <x v="102"/>
    <s v="Houston"/>
    <n v="106.5763878895804"/>
  </r>
  <r>
    <n v="3883"/>
    <n v="1073"/>
    <x v="192"/>
    <s v="Chicago"/>
    <n v="34.190713810658522"/>
  </r>
  <r>
    <n v="3884"/>
    <n v="1373"/>
    <x v="326"/>
    <s v="Chicago"/>
    <n v="111.03129965626376"/>
  </r>
  <r>
    <n v="3885"/>
    <n v="1453"/>
    <x v="42"/>
    <s v="Houston"/>
    <n v="168.55813209026118"/>
  </r>
  <r>
    <n v="3886"/>
    <n v="1298"/>
    <x v="46"/>
    <s v="Houston"/>
    <n v="36.820379384156197"/>
  </r>
  <r>
    <n v="3887"/>
    <n v="1024"/>
    <x v="115"/>
    <s v="New York"/>
    <n v="327.5811755571749"/>
  </r>
  <r>
    <n v="3888"/>
    <n v="1095"/>
    <x v="183"/>
    <s v="Los Angeles"/>
    <n v="161.34252476720891"/>
  </r>
  <r>
    <n v="3889"/>
    <n v="1926"/>
    <x v="308"/>
    <s v="San Francisco"/>
    <n v="268.20054769160316"/>
  </r>
  <r>
    <n v="3890"/>
    <n v="1825"/>
    <x v="4"/>
    <s v="Los Angeles"/>
    <n v="282.29809569528879"/>
  </r>
  <r>
    <n v="3891"/>
    <n v="1450"/>
    <x v="231"/>
    <s v="Houston"/>
    <n v="271.80596194433599"/>
  </r>
  <r>
    <n v="3892"/>
    <n v="1616"/>
    <x v="220"/>
    <s v="San Francisco"/>
    <n v="146.28591550518635"/>
  </r>
  <r>
    <n v="3893"/>
    <n v="1273"/>
    <x v="295"/>
    <s v="San Francisco"/>
    <n v="333.38574272041728"/>
  </r>
  <r>
    <n v="3894"/>
    <n v="1116"/>
    <x v="346"/>
    <s v="Chicago"/>
    <n v="117.40854718466066"/>
  </r>
  <r>
    <n v="3895"/>
    <n v="1008"/>
    <x v="344"/>
    <s v="San Francisco"/>
    <n v="171.44456789679154"/>
  </r>
  <r>
    <n v="3896"/>
    <n v="1317"/>
    <x v="113"/>
    <s v="San Francisco"/>
    <n v="343.36508901196453"/>
  </r>
  <r>
    <n v="3897"/>
    <n v="1646"/>
    <x v="5"/>
    <s v="San Francisco"/>
    <n v="251.78253391901009"/>
  </r>
  <r>
    <n v="3898"/>
    <n v="1904"/>
    <x v="232"/>
    <s v="Houston"/>
    <n v="162.69104379677674"/>
  </r>
  <r>
    <n v="3899"/>
    <n v="1774"/>
    <x v="219"/>
    <s v="New York"/>
    <n v="90.629799892978582"/>
  </r>
  <r>
    <n v="3900"/>
    <n v="1522"/>
    <x v="283"/>
    <s v="New York"/>
    <n v="188.66674804325768"/>
  </r>
  <r>
    <n v="3901"/>
    <n v="1749"/>
    <x v="213"/>
    <s v="Chicago"/>
    <n v="62.167312640864687"/>
  </r>
  <r>
    <n v="3902"/>
    <n v="1523"/>
    <x v="183"/>
    <s v="Los Angeles"/>
    <n v="160.55493267156234"/>
  </r>
  <r>
    <n v="3903"/>
    <n v="1726"/>
    <x v="17"/>
    <s v="San Francisco"/>
    <n v="350.29420179288661"/>
  </r>
  <r>
    <n v="3904"/>
    <n v="1661"/>
    <x v="278"/>
    <s v="New York"/>
    <n v="249.11277834756444"/>
  </r>
  <r>
    <n v="3905"/>
    <n v="1219"/>
    <x v="42"/>
    <s v="San Francisco"/>
    <n v="329.53328630813689"/>
  </r>
  <r>
    <n v="3906"/>
    <n v="1875"/>
    <x v="298"/>
    <s v="Chicago"/>
    <n v="84.055434012446398"/>
  </r>
  <r>
    <n v="3907"/>
    <n v="1639"/>
    <x v="42"/>
    <s v="Los Angeles"/>
    <n v="474.12959392520645"/>
  </r>
  <r>
    <n v="3908"/>
    <n v="1864"/>
    <x v="143"/>
    <s v="Los Angeles"/>
    <n v="234.73037439922288"/>
  </r>
  <r>
    <n v="3909"/>
    <n v="1027"/>
    <x v="243"/>
    <s v="Chicago"/>
    <n v="339.36334427614349"/>
  </r>
  <r>
    <n v="3910"/>
    <n v="1968"/>
    <x v="80"/>
    <s v="San Francisco"/>
    <n v="47.851155325498603"/>
  </r>
  <r>
    <n v="3911"/>
    <n v="1079"/>
    <x v="129"/>
    <s v="San Francisco"/>
    <n v="425.45306141128623"/>
  </r>
  <r>
    <n v="3912"/>
    <n v="1778"/>
    <x v="269"/>
    <s v="Houston"/>
    <n v="337.97041356761537"/>
  </r>
  <r>
    <n v="3913"/>
    <n v="1259"/>
    <x v="328"/>
    <s v="New York"/>
    <n v="39.806455868765347"/>
  </r>
  <r>
    <n v="3914"/>
    <n v="1177"/>
    <x v="216"/>
    <s v="New York"/>
    <n v="14.042625252371716"/>
  </r>
  <r>
    <n v="3915"/>
    <n v="1050"/>
    <x v="59"/>
    <s v="Houston"/>
    <n v="297.13852297583679"/>
  </r>
  <r>
    <n v="3916"/>
    <n v="1694"/>
    <x v="295"/>
    <s v="San Francisco"/>
    <n v="243.51814421500384"/>
  </r>
  <r>
    <n v="3917"/>
    <n v="1937"/>
    <x v="356"/>
    <s v="San Francisco"/>
    <n v="44.88735071225117"/>
  </r>
  <r>
    <n v="3918"/>
    <n v="1451"/>
    <x v="159"/>
    <s v="Los Angeles"/>
    <n v="117.44905449107516"/>
  </r>
  <r>
    <n v="3919"/>
    <n v="1151"/>
    <x v="17"/>
    <s v="Houston"/>
    <n v="445.14550925603413"/>
  </r>
  <r>
    <n v="3920"/>
    <n v="1632"/>
    <x v="50"/>
    <s v="Houston"/>
    <n v="376.50406750196134"/>
  </r>
  <r>
    <n v="3921"/>
    <n v="1398"/>
    <x v="165"/>
    <s v="Los Angeles"/>
    <n v="137.05586074014934"/>
  </r>
  <r>
    <n v="3922"/>
    <n v="1010"/>
    <x v="351"/>
    <s v="San Francisco"/>
    <n v="152.15294547063053"/>
  </r>
  <r>
    <n v="3923"/>
    <n v="1080"/>
    <x v="304"/>
    <s v="Houston"/>
    <n v="466.88856943879546"/>
  </r>
  <r>
    <n v="3924"/>
    <n v="1782"/>
    <x v="140"/>
    <s v="San Francisco"/>
    <n v="133.44690287055428"/>
  </r>
  <r>
    <n v="3925"/>
    <n v="1303"/>
    <x v="155"/>
    <s v="Los Angeles"/>
    <n v="133.80693959007661"/>
  </r>
  <r>
    <n v="3926"/>
    <n v="1601"/>
    <x v="100"/>
    <s v="New York"/>
    <n v="302.88675468155759"/>
  </r>
  <r>
    <n v="3927"/>
    <n v="1313"/>
    <x v="211"/>
    <s v="Los Angeles"/>
    <n v="364.7128628321305"/>
  </r>
  <r>
    <n v="3928"/>
    <n v="1845"/>
    <x v="5"/>
    <s v="Houston"/>
    <n v="66.131793423498166"/>
  </r>
  <r>
    <n v="3929"/>
    <n v="1831"/>
    <x v="271"/>
    <s v="Houston"/>
    <n v="8.2119439892875956"/>
  </r>
  <r>
    <n v="3930"/>
    <n v="1540"/>
    <x v="294"/>
    <s v="San Francisco"/>
    <n v="21.110254605696714"/>
  </r>
  <r>
    <n v="3931"/>
    <n v="1801"/>
    <x v="141"/>
    <s v="San Francisco"/>
    <n v="227.90427619525491"/>
  </r>
  <r>
    <n v="3932"/>
    <n v="1027"/>
    <x v="215"/>
    <s v="San Francisco"/>
    <n v="141.12497445365148"/>
  </r>
  <r>
    <n v="3933"/>
    <n v="1976"/>
    <x v="200"/>
    <s v="Chicago"/>
    <n v="309.70685629299641"/>
  </r>
  <r>
    <n v="3934"/>
    <n v="1213"/>
    <x v="18"/>
    <s v="Chicago"/>
    <n v="197.51039498458158"/>
  </r>
  <r>
    <n v="3935"/>
    <n v="1177"/>
    <x v="280"/>
    <s v="Chicago"/>
    <n v="175.00391695752819"/>
  </r>
  <r>
    <n v="3936"/>
    <n v="1641"/>
    <x v="363"/>
    <s v="Houston"/>
    <n v="170.42325864740295"/>
  </r>
  <r>
    <n v="3937"/>
    <n v="1974"/>
    <x v="117"/>
    <s v="San Francisco"/>
    <n v="15.215557589227364"/>
  </r>
  <r>
    <n v="3938"/>
    <n v="1250"/>
    <x v="190"/>
    <s v="Houston"/>
    <n v="446.20360012905019"/>
  </r>
  <r>
    <n v="3939"/>
    <n v="1926"/>
    <x v="81"/>
    <s v="New York"/>
    <n v="144.65000395231388"/>
  </r>
  <r>
    <n v="3940"/>
    <n v="1951"/>
    <x v="124"/>
    <s v="Houston"/>
    <n v="120.62635446928658"/>
  </r>
  <r>
    <n v="3941"/>
    <n v="1135"/>
    <x v="41"/>
    <s v="New York"/>
    <n v="447.88761896751174"/>
  </r>
  <r>
    <n v="3942"/>
    <n v="1826"/>
    <x v="151"/>
    <s v="Los Angeles"/>
    <n v="485.03883951148561"/>
  </r>
  <r>
    <n v="3943"/>
    <n v="1162"/>
    <x v="51"/>
    <s v="Chicago"/>
    <n v="302.23651076797631"/>
  </r>
  <r>
    <n v="3944"/>
    <n v="1887"/>
    <x v="320"/>
    <s v="Chicago"/>
    <n v="232.59499144935009"/>
  </r>
  <r>
    <n v="3945"/>
    <n v="1423"/>
    <x v="310"/>
    <s v="Los Angeles"/>
    <n v="118.05476141391158"/>
  </r>
  <r>
    <n v="3946"/>
    <n v="1070"/>
    <x v="29"/>
    <s v="Los Angeles"/>
    <n v="441.94494194770982"/>
  </r>
  <r>
    <n v="3947"/>
    <n v="1202"/>
    <x v="153"/>
    <s v="San Francisco"/>
    <n v="305.09282562895771"/>
  </r>
  <r>
    <n v="3948"/>
    <n v="1853"/>
    <x v="216"/>
    <s v="Chicago"/>
    <n v="120.34204163686225"/>
  </r>
  <r>
    <n v="3949"/>
    <n v="1444"/>
    <x v="99"/>
    <s v="Los Angeles"/>
    <n v="297.32373226899603"/>
  </r>
  <r>
    <n v="3950"/>
    <n v="1468"/>
    <x v="264"/>
    <s v="New York"/>
    <n v="269.4997834001411"/>
  </r>
  <r>
    <n v="3951"/>
    <n v="1200"/>
    <x v="84"/>
    <s v="Los Angeles"/>
    <n v="180.06135956749861"/>
  </r>
  <r>
    <n v="3952"/>
    <n v="1459"/>
    <x v="282"/>
    <s v="San Francisco"/>
    <n v="57.620007890187907"/>
  </r>
  <r>
    <n v="3953"/>
    <n v="1688"/>
    <x v="170"/>
    <s v="Los Angeles"/>
    <n v="212.68694388243733"/>
  </r>
  <r>
    <n v="3954"/>
    <n v="1461"/>
    <x v="85"/>
    <s v="San Francisco"/>
    <n v="101.96131677496984"/>
  </r>
  <r>
    <n v="3955"/>
    <n v="1383"/>
    <x v="46"/>
    <s v="New York"/>
    <n v="344.44175025595035"/>
  </r>
  <r>
    <n v="3956"/>
    <n v="1424"/>
    <x v="216"/>
    <s v="San Francisco"/>
    <n v="77.213839137224042"/>
  </r>
  <r>
    <n v="3957"/>
    <n v="1094"/>
    <x v="153"/>
    <s v="Houston"/>
    <n v="396.33211419034291"/>
  </r>
  <r>
    <n v="3958"/>
    <n v="1077"/>
    <x v="346"/>
    <s v="New York"/>
    <n v="267.55990667861795"/>
  </r>
  <r>
    <n v="3959"/>
    <n v="1292"/>
    <x v="222"/>
    <s v="San Francisco"/>
    <n v="136.82507868904923"/>
  </r>
  <r>
    <n v="3960"/>
    <n v="1990"/>
    <x v="21"/>
    <s v="San Francisco"/>
    <n v="40.884646507552738"/>
  </r>
  <r>
    <n v="3961"/>
    <n v="1492"/>
    <x v="46"/>
    <s v="New York"/>
    <n v="229.18580091831626"/>
  </r>
  <r>
    <n v="3962"/>
    <n v="1334"/>
    <x v="152"/>
    <s v="New York"/>
    <n v="68.521855090428232"/>
  </r>
  <r>
    <n v="3963"/>
    <n v="1693"/>
    <x v="5"/>
    <s v="New York"/>
    <n v="382.86454144445707"/>
  </r>
  <r>
    <n v="3964"/>
    <n v="1291"/>
    <x v="138"/>
    <s v="Los Angeles"/>
    <n v="65.804339364659242"/>
  </r>
  <r>
    <n v="3965"/>
    <n v="1418"/>
    <x v="123"/>
    <s v="Los Angeles"/>
    <n v="495.13106776775322"/>
  </r>
  <r>
    <n v="3966"/>
    <n v="1940"/>
    <x v="286"/>
    <s v="Chicago"/>
    <n v="87.008831221528382"/>
  </r>
  <r>
    <n v="3967"/>
    <n v="1309"/>
    <x v="268"/>
    <s v="Los Angeles"/>
    <n v="93.427407290810265"/>
  </r>
  <r>
    <n v="3968"/>
    <n v="1581"/>
    <x v="346"/>
    <s v="Los Angeles"/>
    <n v="7.0965708917327399"/>
  </r>
  <r>
    <n v="3969"/>
    <n v="1273"/>
    <x v="16"/>
    <s v="Chicago"/>
    <n v="473.10500552409655"/>
  </r>
  <r>
    <n v="3970"/>
    <n v="1156"/>
    <x v="241"/>
    <s v="Houston"/>
    <n v="92.108855408218517"/>
  </r>
  <r>
    <n v="3971"/>
    <n v="1661"/>
    <x v="53"/>
    <s v="San Francisco"/>
    <n v="419.78876024879219"/>
  </r>
  <r>
    <n v="3972"/>
    <n v="1069"/>
    <x v="168"/>
    <s v="San Francisco"/>
    <n v="349.81203349578561"/>
  </r>
  <r>
    <n v="3973"/>
    <n v="1429"/>
    <x v="120"/>
    <s v="Los Angeles"/>
    <n v="209.28974833315357"/>
  </r>
  <r>
    <n v="3974"/>
    <n v="1660"/>
    <x v="96"/>
    <s v="Houston"/>
    <n v="12.111926466634319"/>
  </r>
  <r>
    <n v="3975"/>
    <n v="1548"/>
    <x v="111"/>
    <s v="San Francisco"/>
    <n v="250.34348399293472"/>
  </r>
  <r>
    <n v="3976"/>
    <n v="1897"/>
    <x v="314"/>
    <s v="San Francisco"/>
    <n v="72.455907700605962"/>
  </r>
  <r>
    <n v="3977"/>
    <n v="1477"/>
    <x v="283"/>
    <s v="San Francisco"/>
    <n v="295.77303405406508"/>
  </r>
  <r>
    <n v="3978"/>
    <n v="1912"/>
    <x v="275"/>
    <s v="Chicago"/>
    <n v="422.26305370082417"/>
  </r>
  <r>
    <n v="3979"/>
    <n v="1192"/>
    <x v="140"/>
    <s v="New York"/>
    <n v="206.916500967339"/>
  </r>
  <r>
    <n v="3980"/>
    <n v="1984"/>
    <x v="108"/>
    <s v="Los Angeles"/>
    <n v="297.03598946478007"/>
  </r>
  <r>
    <n v="3981"/>
    <n v="1578"/>
    <x v="118"/>
    <s v="Chicago"/>
    <n v="465.64950004929403"/>
  </r>
  <r>
    <n v="3982"/>
    <n v="1147"/>
    <x v="140"/>
    <s v="San Francisco"/>
    <n v="409.49988998400244"/>
  </r>
  <r>
    <n v="3983"/>
    <n v="1099"/>
    <x v="309"/>
    <s v="Chicago"/>
    <n v="261.10555798065843"/>
  </r>
  <r>
    <n v="3984"/>
    <n v="1062"/>
    <x v="326"/>
    <s v="New York"/>
    <n v="108.57935974228556"/>
  </r>
  <r>
    <n v="3985"/>
    <n v="1458"/>
    <x v="47"/>
    <s v="Houston"/>
    <n v="308.80094800202875"/>
  </r>
  <r>
    <n v="3986"/>
    <n v="1768"/>
    <x v="219"/>
    <s v="Houston"/>
    <n v="477.93105702883753"/>
  </r>
  <r>
    <n v="3987"/>
    <n v="1928"/>
    <x v="361"/>
    <s v="Los Angeles"/>
    <n v="376.54394242209736"/>
  </r>
  <r>
    <n v="3988"/>
    <n v="1975"/>
    <x v="290"/>
    <s v="San Francisco"/>
    <n v="324.06335464887445"/>
  </r>
  <r>
    <n v="3989"/>
    <n v="1920"/>
    <x v="71"/>
    <s v="San Francisco"/>
    <n v="356.29568652037392"/>
  </r>
  <r>
    <n v="3990"/>
    <n v="1056"/>
    <x v="170"/>
    <s v="Chicago"/>
    <n v="71.090819633041733"/>
  </r>
  <r>
    <n v="3991"/>
    <n v="1111"/>
    <x v="127"/>
    <s v="Chicago"/>
    <n v="21.336220390132031"/>
  </r>
  <r>
    <n v="3992"/>
    <n v="1050"/>
    <x v="280"/>
    <s v="San Francisco"/>
    <n v="444.16513506643162"/>
  </r>
  <r>
    <n v="3993"/>
    <n v="1378"/>
    <x v="218"/>
    <s v="Chicago"/>
    <n v="338.58692557672663"/>
  </r>
  <r>
    <n v="3994"/>
    <n v="1993"/>
    <x v="215"/>
    <s v="New York"/>
    <n v="85.769514939795698"/>
  </r>
  <r>
    <n v="3995"/>
    <n v="1147"/>
    <x v="3"/>
    <s v="Houston"/>
    <n v="171.30441275715685"/>
  </r>
  <r>
    <n v="3996"/>
    <n v="1579"/>
    <x v="284"/>
    <s v="Los Angeles"/>
    <n v="486.07697859406522"/>
  </r>
  <r>
    <n v="3997"/>
    <n v="1561"/>
    <x v="124"/>
    <s v="New York"/>
    <n v="116.18042516536565"/>
  </r>
  <r>
    <n v="3998"/>
    <n v="1412"/>
    <x v="11"/>
    <s v="Chicago"/>
    <n v="115.26304594195724"/>
  </r>
  <r>
    <n v="3999"/>
    <n v="1125"/>
    <x v="148"/>
    <s v="Los Angeles"/>
    <n v="347.61704985727658"/>
  </r>
  <r>
    <n v="4000"/>
    <n v="1400"/>
    <x v="52"/>
    <s v="Houston"/>
    <n v="385.39263152734185"/>
  </r>
  <r>
    <n v="4001"/>
    <n v="1417"/>
    <x v="252"/>
    <s v="New York"/>
    <n v="442.53385169161402"/>
  </r>
  <r>
    <n v="4002"/>
    <n v="1094"/>
    <x v="53"/>
    <s v="Houston"/>
    <n v="106.22710582981306"/>
  </r>
  <r>
    <n v="4003"/>
    <n v="1149"/>
    <x v="272"/>
    <s v="San Francisco"/>
    <n v="325.67554060491119"/>
  </r>
  <r>
    <n v="4004"/>
    <n v="1642"/>
    <x v="50"/>
    <s v="Los Angeles"/>
    <n v="486.96541956055461"/>
  </r>
  <r>
    <n v="4005"/>
    <n v="1161"/>
    <x v="122"/>
    <s v="Los Angeles"/>
    <n v="160.77077212673237"/>
  </r>
  <r>
    <n v="4006"/>
    <n v="1857"/>
    <x v="5"/>
    <s v="Chicago"/>
    <n v="433.21346662844081"/>
  </r>
  <r>
    <n v="4007"/>
    <n v="1907"/>
    <x v="150"/>
    <s v="San Francisco"/>
    <n v="471.60416371859014"/>
  </r>
  <r>
    <n v="4008"/>
    <n v="1027"/>
    <x v="255"/>
    <s v="Houston"/>
    <n v="491.19804159993475"/>
  </r>
  <r>
    <n v="4009"/>
    <n v="1381"/>
    <x v="339"/>
    <s v="Houston"/>
    <n v="345.55838401925365"/>
  </r>
  <r>
    <n v="4010"/>
    <n v="1078"/>
    <x v="42"/>
    <s v="Chicago"/>
    <n v="480.14597350283253"/>
  </r>
  <r>
    <n v="4011"/>
    <n v="1069"/>
    <x v="14"/>
    <s v="Chicago"/>
    <n v="299.18847893159216"/>
  </r>
  <r>
    <n v="4012"/>
    <n v="1216"/>
    <x v="71"/>
    <s v="Houston"/>
    <n v="198.70321528639408"/>
  </r>
  <r>
    <n v="4013"/>
    <n v="1487"/>
    <x v="115"/>
    <s v="Los Angeles"/>
    <n v="113.84883824900446"/>
  </r>
  <r>
    <n v="4014"/>
    <n v="1308"/>
    <x v="329"/>
    <s v="Houston"/>
    <n v="325.27186772778418"/>
  </r>
  <r>
    <n v="4015"/>
    <n v="1116"/>
    <x v="259"/>
    <s v="Los Angeles"/>
    <n v="412.34914032948393"/>
  </r>
  <r>
    <n v="4016"/>
    <n v="1811"/>
    <x v="187"/>
    <s v="Chicago"/>
    <n v="420.86540024746739"/>
  </r>
  <r>
    <n v="4017"/>
    <n v="1850"/>
    <x v="57"/>
    <s v="Houston"/>
    <n v="164.89951344219193"/>
  </r>
  <r>
    <n v="4018"/>
    <n v="1332"/>
    <x v="328"/>
    <s v="San Francisco"/>
    <n v="496.77670439760561"/>
  </r>
  <r>
    <n v="4019"/>
    <n v="1820"/>
    <x v="62"/>
    <s v="Houston"/>
    <n v="293.07947177725856"/>
  </r>
  <r>
    <n v="4020"/>
    <n v="1726"/>
    <x v="85"/>
    <s v="San Francisco"/>
    <n v="49.191410680603937"/>
  </r>
  <r>
    <n v="4021"/>
    <n v="1746"/>
    <x v="300"/>
    <s v="Los Angeles"/>
    <n v="442.44813322422982"/>
  </r>
  <r>
    <n v="4022"/>
    <n v="1427"/>
    <x v="177"/>
    <s v="Houston"/>
    <n v="394.03808353222706"/>
  </r>
  <r>
    <n v="4023"/>
    <n v="1424"/>
    <x v="305"/>
    <s v="Houston"/>
    <n v="465.65508586012362"/>
  </r>
  <r>
    <n v="4024"/>
    <n v="1866"/>
    <x v="25"/>
    <s v="Los Angeles"/>
    <n v="436.44831185632228"/>
  </r>
  <r>
    <n v="4025"/>
    <n v="1411"/>
    <x v="363"/>
    <s v="Chicago"/>
    <n v="34.867475417221499"/>
  </r>
  <r>
    <n v="4026"/>
    <n v="1353"/>
    <x v="8"/>
    <s v="San Francisco"/>
    <n v="293.27225811345403"/>
  </r>
  <r>
    <n v="4027"/>
    <n v="1944"/>
    <x v="163"/>
    <s v="New York"/>
    <n v="84.937580993469808"/>
  </r>
  <r>
    <n v="4028"/>
    <n v="1076"/>
    <x v="54"/>
    <s v="San Francisco"/>
    <n v="133.31268979701136"/>
  </r>
  <r>
    <n v="4029"/>
    <n v="1509"/>
    <x v="205"/>
    <s v="Houston"/>
    <n v="111.21082191547784"/>
  </r>
  <r>
    <n v="4030"/>
    <n v="1934"/>
    <x v="12"/>
    <s v="Houston"/>
    <n v="360.4017659893583"/>
  </r>
  <r>
    <n v="4031"/>
    <n v="1303"/>
    <x v="81"/>
    <s v="Los Angeles"/>
    <n v="499.28745997830413"/>
  </r>
  <r>
    <n v="4032"/>
    <n v="1096"/>
    <x v="117"/>
    <s v="Los Angeles"/>
    <n v="150.91391739427544"/>
  </r>
  <r>
    <n v="4033"/>
    <n v="1468"/>
    <x v="81"/>
    <s v="Chicago"/>
    <n v="89.452203668549743"/>
  </r>
  <r>
    <n v="4034"/>
    <n v="1286"/>
    <x v="245"/>
    <s v="Los Angeles"/>
    <n v="290.1730784824727"/>
  </r>
  <r>
    <n v="4035"/>
    <n v="1281"/>
    <x v="143"/>
    <s v="Los Angeles"/>
    <n v="398.66819982996549"/>
  </r>
  <r>
    <n v="4036"/>
    <n v="1821"/>
    <x v="200"/>
    <s v="Chicago"/>
    <n v="66.339355831628581"/>
  </r>
  <r>
    <n v="4037"/>
    <n v="1777"/>
    <x v="133"/>
    <s v="Chicago"/>
    <n v="182.95283489239742"/>
  </r>
  <r>
    <n v="4038"/>
    <n v="1977"/>
    <x v="357"/>
    <s v="New York"/>
    <n v="481.2482446197796"/>
  </r>
  <r>
    <n v="4039"/>
    <n v="1916"/>
    <x v="165"/>
    <s v="New York"/>
    <n v="397.90142470887707"/>
  </r>
  <r>
    <n v="4040"/>
    <n v="1013"/>
    <x v="67"/>
    <s v="Chicago"/>
    <n v="483.77531269850107"/>
  </r>
  <r>
    <n v="4041"/>
    <n v="1982"/>
    <x v="98"/>
    <s v="New York"/>
    <n v="256.77607368529539"/>
  </r>
  <r>
    <n v="4042"/>
    <n v="1674"/>
    <x v="19"/>
    <s v="New York"/>
    <n v="270.19735764816465"/>
  </r>
  <r>
    <n v="4043"/>
    <n v="1090"/>
    <x v="134"/>
    <s v="San Francisco"/>
    <n v="446.11025453660704"/>
  </r>
  <r>
    <n v="4044"/>
    <n v="1796"/>
    <x v="332"/>
    <s v="New York"/>
    <n v="206.15083414756756"/>
  </r>
  <r>
    <n v="4045"/>
    <n v="1375"/>
    <x v="143"/>
    <s v="Los Angeles"/>
    <n v="486.3288696450291"/>
  </r>
  <r>
    <n v="4046"/>
    <n v="1930"/>
    <x v="193"/>
    <s v="Los Angeles"/>
    <n v="24.729229349384696"/>
  </r>
  <r>
    <n v="4047"/>
    <n v="1421"/>
    <x v="8"/>
    <s v="Chicago"/>
    <n v="469.76097576795166"/>
  </r>
  <r>
    <n v="4048"/>
    <n v="1515"/>
    <x v="44"/>
    <s v="New York"/>
    <n v="364.78207871482169"/>
  </r>
  <r>
    <n v="4049"/>
    <n v="1583"/>
    <x v="174"/>
    <s v="San Francisco"/>
    <n v="442.00233927555138"/>
  </r>
  <r>
    <n v="4050"/>
    <n v="1637"/>
    <x v="66"/>
    <s v="San Francisco"/>
    <n v="305.46693224792659"/>
  </r>
  <r>
    <n v="4051"/>
    <n v="1777"/>
    <x v="362"/>
    <s v="San Francisco"/>
    <n v="268.22669924317859"/>
  </r>
  <r>
    <n v="4052"/>
    <n v="1833"/>
    <x v="319"/>
    <s v="Los Angeles"/>
    <n v="195.73947069257844"/>
  </r>
  <r>
    <n v="4053"/>
    <n v="1011"/>
    <x v="358"/>
    <s v="Chicago"/>
    <n v="25.375037707440708"/>
  </r>
  <r>
    <n v="4054"/>
    <n v="1158"/>
    <x v="28"/>
    <s v="San Francisco"/>
    <n v="195.81498418322451"/>
  </r>
  <r>
    <n v="4055"/>
    <n v="1185"/>
    <x v="205"/>
    <s v="Chicago"/>
    <n v="459.02990621569"/>
  </r>
  <r>
    <n v="4056"/>
    <n v="1611"/>
    <x v="162"/>
    <s v="New York"/>
    <n v="166.71378386949266"/>
  </r>
  <r>
    <n v="4057"/>
    <n v="1318"/>
    <x v="235"/>
    <s v="San Francisco"/>
    <n v="424.15770018700812"/>
  </r>
  <r>
    <n v="4058"/>
    <n v="1672"/>
    <x v="313"/>
    <s v="Chicago"/>
    <n v="317.81233254810053"/>
  </r>
  <r>
    <n v="4059"/>
    <n v="1134"/>
    <x v="90"/>
    <s v="New York"/>
    <n v="309.08152653998519"/>
  </r>
  <r>
    <n v="4060"/>
    <n v="1057"/>
    <x v="214"/>
    <s v="New York"/>
    <n v="340.54910243891533"/>
  </r>
  <r>
    <n v="4061"/>
    <n v="1914"/>
    <x v="175"/>
    <s v="Houston"/>
    <n v="36.190878572216945"/>
  </r>
  <r>
    <n v="4062"/>
    <n v="1417"/>
    <x v="280"/>
    <s v="San Francisco"/>
    <n v="306.63675042147628"/>
  </r>
  <r>
    <n v="4063"/>
    <n v="1380"/>
    <x v="266"/>
    <s v="Houston"/>
    <n v="87.281777524041999"/>
  </r>
  <r>
    <n v="4064"/>
    <n v="1574"/>
    <x v="192"/>
    <s v="Los Angeles"/>
    <n v="347.35700870379986"/>
  </r>
  <r>
    <n v="4065"/>
    <n v="1331"/>
    <x v="10"/>
    <s v="Houston"/>
    <n v="187.82144003862393"/>
  </r>
  <r>
    <n v="4066"/>
    <n v="1439"/>
    <x v="101"/>
    <s v="Houston"/>
    <n v="442.32549732018526"/>
  </r>
  <r>
    <n v="4067"/>
    <n v="1254"/>
    <x v="139"/>
    <s v="New York"/>
    <n v="478.50564182152931"/>
  </r>
  <r>
    <n v="4068"/>
    <n v="1677"/>
    <x v="43"/>
    <s v="New York"/>
    <n v="256.35075485801804"/>
  </r>
  <r>
    <n v="4069"/>
    <n v="1088"/>
    <x v="146"/>
    <s v="Los Angeles"/>
    <n v="84.421478037162927"/>
  </r>
  <r>
    <n v="4070"/>
    <n v="1551"/>
    <x v="185"/>
    <s v="Los Angeles"/>
    <n v="442.45418909622219"/>
  </r>
  <r>
    <n v="4071"/>
    <n v="1032"/>
    <x v="327"/>
    <s v="San Francisco"/>
    <n v="30.791584114304538"/>
  </r>
  <r>
    <n v="4072"/>
    <n v="1824"/>
    <x v="18"/>
    <s v="Houston"/>
    <n v="164.84950996494987"/>
  </r>
  <r>
    <n v="4073"/>
    <n v="1553"/>
    <x v="313"/>
    <s v="Houston"/>
    <n v="192.5048568214653"/>
  </r>
  <r>
    <n v="4074"/>
    <n v="1061"/>
    <x v="195"/>
    <s v="New York"/>
    <n v="48.670802959233932"/>
  </r>
  <r>
    <n v="4075"/>
    <n v="1127"/>
    <x v="142"/>
    <s v="New York"/>
    <n v="117.34961941477832"/>
  </r>
  <r>
    <n v="4076"/>
    <n v="1299"/>
    <x v="31"/>
    <s v="Houston"/>
    <n v="81.620230736219696"/>
  </r>
  <r>
    <n v="4077"/>
    <n v="1970"/>
    <x v="199"/>
    <s v="Houston"/>
    <n v="55.718927180296667"/>
  </r>
  <r>
    <n v="4078"/>
    <n v="1354"/>
    <x v="164"/>
    <s v="Houston"/>
    <n v="191.41038527860687"/>
  </r>
  <r>
    <n v="4079"/>
    <n v="1043"/>
    <x v="138"/>
    <s v="Houston"/>
    <n v="225.72183827730228"/>
  </r>
  <r>
    <n v="4080"/>
    <n v="1670"/>
    <x v="103"/>
    <s v="Houston"/>
    <n v="6.8027758553093829"/>
  </r>
  <r>
    <n v="4081"/>
    <n v="1449"/>
    <x v="275"/>
    <s v="Houston"/>
    <n v="113.24704415242688"/>
  </r>
  <r>
    <n v="4082"/>
    <n v="1374"/>
    <x v="81"/>
    <s v="New York"/>
    <n v="36.78243981013383"/>
  </r>
  <r>
    <n v="4083"/>
    <n v="1738"/>
    <x v="25"/>
    <s v="Los Angeles"/>
    <n v="8.0487960338594782"/>
  </r>
  <r>
    <n v="4084"/>
    <n v="1584"/>
    <x v="157"/>
    <s v="New York"/>
    <n v="233.60656085046321"/>
  </r>
  <r>
    <n v="4085"/>
    <n v="1620"/>
    <x v="74"/>
    <s v="San Francisco"/>
    <n v="42.321582783208839"/>
  </r>
  <r>
    <n v="4086"/>
    <n v="1776"/>
    <x v="22"/>
    <s v="Los Angeles"/>
    <n v="142.37300727080466"/>
  </r>
  <r>
    <n v="4087"/>
    <n v="1613"/>
    <x v="293"/>
    <s v="New York"/>
    <n v="104.87563220188177"/>
  </r>
  <r>
    <n v="4088"/>
    <n v="1025"/>
    <x v="168"/>
    <s v="Los Angeles"/>
    <n v="274.3882904850696"/>
  </r>
  <r>
    <n v="4089"/>
    <n v="1162"/>
    <x v="222"/>
    <s v="Houston"/>
    <n v="60.106181321591095"/>
  </r>
  <r>
    <n v="4090"/>
    <n v="1915"/>
    <x v="111"/>
    <s v="Chicago"/>
    <n v="150.5783695506359"/>
  </r>
  <r>
    <n v="4091"/>
    <n v="1566"/>
    <x v="129"/>
    <s v="Chicago"/>
    <n v="138.77863254838221"/>
  </r>
  <r>
    <n v="4092"/>
    <n v="1122"/>
    <x v="250"/>
    <s v="New York"/>
    <n v="330.00126359647965"/>
  </r>
  <r>
    <n v="4093"/>
    <n v="1776"/>
    <x v="359"/>
    <s v="Los Angeles"/>
    <n v="442.33321244068441"/>
  </r>
  <r>
    <n v="4094"/>
    <n v="1030"/>
    <x v="67"/>
    <s v="San Francisco"/>
    <n v="179.94361281611359"/>
  </r>
  <r>
    <n v="4095"/>
    <n v="1123"/>
    <x v="98"/>
    <s v="Los Angeles"/>
    <n v="392.6602117237573"/>
  </r>
  <r>
    <n v="4096"/>
    <n v="1504"/>
    <x v="202"/>
    <s v="Chicago"/>
    <n v="236.82894270707121"/>
  </r>
  <r>
    <n v="4097"/>
    <n v="1053"/>
    <x v="354"/>
    <s v="San Francisco"/>
    <n v="312.46482698605814"/>
  </r>
  <r>
    <n v="4098"/>
    <n v="1560"/>
    <x v="55"/>
    <s v="Chicago"/>
    <n v="277.78639195971772"/>
  </r>
  <r>
    <n v="4099"/>
    <n v="1920"/>
    <x v="238"/>
    <s v="Los Angeles"/>
    <n v="171.78847418355812"/>
  </r>
  <r>
    <n v="4100"/>
    <n v="1758"/>
    <x v="251"/>
    <s v="Los Angeles"/>
    <n v="295.48438291866432"/>
  </r>
  <r>
    <n v="4101"/>
    <n v="1600"/>
    <x v="191"/>
    <s v="New York"/>
    <n v="221.10753733678382"/>
  </r>
  <r>
    <n v="4102"/>
    <n v="1402"/>
    <x v="328"/>
    <s v="Chicago"/>
    <n v="341.05841390123089"/>
  </r>
  <r>
    <n v="4103"/>
    <n v="1702"/>
    <x v="327"/>
    <s v="San Francisco"/>
    <n v="150.32462571345954"/>
  </r>
  <r>
    <n v="4104"/>
    <n v="1944"/>
    <x v="207"/>
    <s v="Houston"/>
    <n v="321.0933996007476"/>
  </r>
  <r>
    <n v="4105"/>
    <n v="1159"/>
    <x v="74"/>
    <s v="San Francisco"/>
    <n v="171.26481961194187"/>
  </r>
  <r>
    <n v="4106"/>
    <n v="1623"/>
    <x v="318"/>
    <s v="Los Angeles"/>
    <n v="310.82047675575006"/>
  </r>
  <r>
    <n v="4107"/>
    <n v="1054"/>
    <x v="256"/>
    <s v="Los Angeles"/>
    <n v="400.31905028579052"/>
  </r>
  <r>
    <n v="4108"/>
    <n v="1934"/>
    <x v="298"/>
    <s v="Los Angeles"/>
    <n v="37.604875078081996"/>
  </r>
  <r>
    <n v="4109"/>
    <n v="1655"/>
    <x v="239"/>
    <s v="San Francisco"/>
    <n v="402.22797057394439"/>
  </r>
  <r>
    <n v="4110"/>
    <n v="1333"/>
    <x v="196"/>
    <s v="Los Angeles"/>
    <n v="221.89143222445762"/>
  </r>
  <r>
    <n v="4111"/>
    <n v="1498"/>
    <x v="263"/>
    <s v="Los Angeles"/>
    <n v="496.27408144026356"/>
  </r>
  <r>
    <n v="4112"/>
    <n v="1513"/>
    <x v="89"/>
    <s v="New York"/>
    <n v="239.16296023544069"/>
  </r>
  <r>
    <n v="4113"/>
    <n v="1696"/>
    <x v="319"/>
    <s v="Chicago"/>
    <n v="483.43234646550218"/>
  </r>
  <r>
    <n v="4114"/>
    <n v="1381"/>
    <x v="318"/>
    <s v="New York"/>
    <n v="482.91633555483492"/>
  </r>
  <r>
    <n v="4115"/>
    <n v="1229"/>
    <x v="319"/>
    <s v="Chicago"/>
    <n v="52.375910745797221"/>
  </r>
  <r>
    <n v="4116"/>
    <n v="1556"/>
    <x v="240"/>
    <s v="Houston"/>
    <n v="455.56404017492764"/>
  </r>
  <r>
    <n v="4117"/>
    <n v="1861"/>
    <x v="306"/>
    <s v="New York"/>
    <n v="222.84141546226564"/>
  </r>
  <r>
    <n v="4118"/>
    <n v="1986"/>
    <x v="27"/>
    <s v="Houston"/>
    <n v="248.69584742524142"/>
  </r>
  <r>
    <n v="4119"/>
    <n v="1352"/>
    <x v="11"/>
    <s v="New York"/>
    <n v="242.67379380345722"/>
  </r>
  <r>
    <n v="4120"/>
    <n v="1117"/>
    <x v="229"/>
    <s v="Chicago"/>
    <n v="367.5638257417765"/>
  </r>
  <r>
    <n v="4121"/>
    <n v="1298"/>
    <x v="189"/>
    <s v="New York"/>
    <n v="268.78930815480419"/>
  </r>
  <r>
    <n v="4122"/>
    <n v="1017"/>
    <x v="203"/>
    <s v="New York"/>
    <n v="410.9541893730584"/>
  </r>
  <r>
    <n v="4123"/>
    <n v="1232"/>
    <x v="282"/>
    <s v="Houston"/>
    <n v="38.002317100175674"/>
  </r>
  <r>
    <n v="4124"/>
    <n v="1848"/>
    <x v="19"/>
    <s v="Houston"/>
    <n v="109.42649443918202"/>
  </r>
  <r>
    <n v="4125"/>
    <n v="1559"/>
    <x v="256"/>
    <s v="New York"/>
    <n v="366.60236408254997"/>
  </r>
  <r>
    <n v="4126"/>
    <n v="1682"/>
    <x v="81"/>
    <s v="Houston"/>
    <n v="94.446220334140165"/>
  </r>
  <r>
    <n v="4127"/>
    <n v="1928"/>
    <x v="42"/>
    <s v="New York"/>
    <n v="414.11688362941976"/>
  </r>
  <r>
    <n v="4128"/>
    <n v="1244"/>
    <x v="268"/>
    <s v="Houston"/>
    <n v="461.5208043757263"/>
  </r>
  <r>
    <n v="4129"/>
    <n v="1960"/>
    <x v="43"/>
    <s v="Chicago"/>
    <n v="311.19709755884679"/>
  </r>
  <r>
    <n v="4130"/>
    <n v="1552"/>
    <x v="73"/>
    <s v="Houston"/>
    <n v="102.95237996299704"/>
  </r>
  <r>
    <n v="4131"/>
    <n v="1854"/>
    <x v="261"/>
    <s v="Los Angeles"/>
    <n v="199.04475911644874"/>
  </r>
  <r>
    <n v="4132"/>
    <n v="1633"/>
    <x v="218"/>
    <s v="Chicago"/>
    <n v="194.06788837961793"/>
  </r>
  <r>
    <n v="4133"/>
    <n v="1726"/>
    <x v="211"/>
    <s v="Los Angeles"/>
    <n v="112.43732339279505"/>
  </r>
  <r>
    <n v="4134"/>
    <n v="1412"/>
    <x v="13"/>
    <s v="New York"/>
    <n v="333.27125464551187"/>
  </r>
  <r>
    <n v="4135"/>
    <n v="1435"/>
    <x v="112"/>
    <s v="Houston"/>
    <n v="175.9801811849938"/>
  </r>
  <r>
    <n v="4136"/>
    <n v="1523"/>
    <x v="138"/>
    <s v="Houston"/>
    <n v="125.3617780276042"/>
  </r>
  <r>
    <n v="4137"/>
    <n v="1603"/>
    <x v="38"/>
    <s v="New York"/>
    <n v="232.57050542078227"/>
  </r>
  <r>
    <n v="4138"/>
    <n v="1073"/>
    <x v="61"/>
    <s v="Houston"/>
    <n v="10.982683918879744"/>
  </r>
  <r>
    <n v="4139"/>
    <n v="1771"/>
    <x v="66"/>
    <s v="San Francisco"/>
    <n v="425.6056966680851"/>
  </r>
  <r>
    <n v="4140"/>
    <n v="1127"/>
    <x v="123"/>
    <s v="Los Angeles"/>
    <n v="474.69155714823921"/>
  </r>
  <r>
    <n v="4141"/>
    <n v="1516"/>
    <x v="208"/>
    <s v="San Francisco"/>
    <n v="64.564005779566514"/>
  </r>
  <r>
    <n v="4142"/>
    <n v="1616"/>
    <x v="205"/>
    <s v="Los Angeles"/>
    <n v="199.19022621837436"/>
  </r>
  <r>
    <n v="4143"/>
    <n v="1119"/>
    <x v="2"/>
    <s v="San Francisco"/>
    <n v="336.55623941456571"/>
  </r>
  <r>
    <n v="4144"/>
    <n v="1428"/>
    <x v="260"/>
    <s v="Chicago"/>
    <n v="287.38041403080609"/>
  </r>
  <r>
    <n v="4145"/>
    <n v="1416"/>
    <x v="332"/>
    <s v="San Francisco"/>
    <n v="219.86109753581971"/>
  </r>
  <r>
    <n v="4146"/>
    <n v="1102"/>
    <x v="128"/>
    <s v="San Francisco"/>
    <n v="402.62677643832978"/>
  </r>
  <r>
    <n v="4147"/>
    <n v="1337"/>
    <x v="261"/>
    <s v="San Francisco"/>
    <n v="171.70025111275356"/>
  </r>
  <r>
    <n v="4148"/>
    <n v="1880"/>
    <x v="40"/>
    <s v="Houston"/>
    <n v="308.15514465341516"/>
  </r>
  <r>
    <n v="4149"/>
    <n v="1629"/>
    <x v="133"/>
    <s v="Houston"/>
    <n v="358.94808712938635"/>
  </r>
  <r>
    <n v="4150"/>
    <n v="1843"/>
    <x v="124"/>
    <s v="Los Angeles"/>
    <n v="334.22059254773689"/>
  </r>
  <r>
    <n v="4151"/>
    <n v="1722"/>
    <x v="250"/>
    <s v="New York"/>
    <n v="200.08578579710735"/>
  </r>
  <r>
    <n v="4152"/>
    <n v="1920"/>
    <x v="52"/>
    <s v="New York"/>
    <n v="19.094156465976219"/>
  </r>
  <r>
    <n v="4153"/>
    <n v="1386"/>
    <x v="271"/>
    <s v="Houston"/>
    <n v="12.926321218083119"/>
  </r>
  <r>
    <n v="4154"/>
    <n v="1577"/>
    <x v="323"/>
    <s v="Chicago"/>
    <n v="83.909454067898068"/>
  </r>
  <r>
    <n v="4155"/>
    <n v="1226"/>
    <x v="44"/>
    <s v="San Francisco"/>
    <n v="377.53422213082149"/>
  </r>
  <r>
    <n v="4156"/>
    <n v="1940"/>
    <x v="289"/>
    <s v="Houston"/>
    <n v="178.74393824824972"/>
  </r>
  <r>
    <n v="4157"/>
    <n v="1563"/>
    <x v="242"/>
    <s v="Los Angeles"/>
    <n v="404.64109045889603"/>
  </r>
  <r>
    <n v="4158"/>
    <n v="2000"/>
    <x v="335"/>
    <s v="New York"/>
    <n v="479.33218846492463"/>
  </r>
  <r>
    <n v="4159"/>
    <n v="1387"/>
    <x v="206"/>
    <s v="Chicago"/>
    <n v="492.23565921827799"/>
  </r>
  <r>
    <n v="4160"/>
    <n v="1833"/>
    <x v="52"/>
    <s v="Houston"/>
    <n v="474.42044636749932"/>
  </r>
  <r>
    <n v="4161"/>
    <n v="1704"/>
    <x v="14"/>
    <s v="New York"/>
    <n v="370.07497471322188"/>
  </r>
  <r>
    <n v="4162"/>
    <n v="1327"/>
    <x v="349"/>
    <s v="Chicago"/>
    <n v="253.80649107873185"/>
  </r>
  <r>
    <n v="4163"/>
    <n v="1494"/>
    <x v="333"/>
    <s v="San Francisco"/>
    <n v="150.90188902210679"/>
  </r>
  <r>
    <n v="4164"/>
    <n v="1966"/>
    <x v="349"/>
    <s v="San Francisco"/>
    <n v="124.18486296738511"/>
  </r>
  <r>
    <n v="4165"/>
    <n v="1319"/>
    <x v="350"/>
    <s v="Houston"/>
    <n v="12.494824167810293"/>
  </r>
  <r>
    <n v="4166"/>
    <n v="1639"/>
    <x v="118"/>
    <s v="San Francisco"/>
    <n v="451.71973268063624"/>
  </r>
  <r>
    <n v="4167"/>
    <n v="1705"/>
    <x v="356"/>
    <s v="Houston"/>
    <n v="257.37395429272249"/>
  </r>
  <r>
    <n v="4168"/>
    <n v="1785"/>
    <x v="351"/>
    <s v="Los Angeles"/>
    <n v="468.8689283190609"/>
  </r>
  <r>
    <n v="4169"/>
    <n v="1210"/>
    <x v="315"/>
    <s v="Los Angeles"/>
    <n v="187.27996643518955"/>
  </r>
  <r>
    <n v="4170"/>
    <n v="1378"/>
    <x v="345"/>
    <s v="New York"/>
    <n v="485.17358126535521"/>
  </r>
  <r>
    <n v="4171"/>
    <n v="1475"/>
    <x v="221"/>
    <s v="Houston"/>
    <n v="262.276817495138"/>
  </r>
  <r>
    <n v="4172"/>
    <n v="1836"/>
    <x v="119"/>
    <s v="New York"/>
    <n v="377.12196479295392"/>
  </r>
  <r>
    <n v="4173"/>
    <n v="1241"/>
    <x v="312"/>
    <s v="Los Angeles"/>
    <n v="455.45146756601338"/>
  </r>
  <r>
    <n v="4174"/>
    <n v="1299"/>
    <x v="235"/>
    <s v="Houston"/>
    <n v="14.179947717876008"/>
  </r>
  <r>
    <n v="4175"/>
    <n v="1523"/>
    <x v="32"/>
    <s v="Chicago"/>
    <n v="459.13755190591399"/>
  </r>
  <r>
    <n v="4176"/>
    <n v="1196"/>
    <x v="301"/>
    <s v="San Francisco"/>
    <n v="40.549650364836737"/>
  </r>
  <r>
    <n v="4177"/>
    <n v="1197"/>
    <x v="122"/>
    <s v="Chicago"/>
    <n v="105.56100747155935"/>
  </r>
  <r>
    <n v="4178"/>
    <n v="1586"/>
    <x v="103"/>
    <s v="Houston"/>
    <n v="430.26962057010661"/>
  </r>
  <r>
    <n v="4179"/>
    <n v="1753"/>
    <x v="102"/>
    <s v="New York"/>
    <n v="333.27717681828159"/>
  </r>
  <r>
    <n v="4180"/>
    <n v="1341"/>
    <x v="65"/>
    <s v="Chicago"/>
    <n v="313.26476597225292"/>
  </r>
  <r>
    <n v="4181"/>
    <n v="1562"/>
    <x v="158"/>
    <s v="Chicago"/>
    <n v="441.76752620686125"/>
  </r>
  <r>
    <n v="4182"/>
    <n v="1076"/>
    <x v="238"/>
    <s v="Houston"/>
    <n v="445.05972380623552"/>
  </r>
  <r>
    <n v="4183"/>
    <n v="1930"/>
    <x v="308"/>
    <s v="San Francisco"/>
    <n v="16.21853798815042"/>
  </r>
  <r>
    <n v="4184"/>
    <n v="1367"/>
    <x v="269"/>
    <s v="Los Angeles"/>
    <n v="279.9180518428094"/>
  </r>
  <r>
    <n v="4185"/>
    <n v="1111"/>
    <x v="54"/>
    <s v="Houston"/>
    <n v="201.21009314695019"/>
  </r>
  <r>
    <n v="4186"/>
    <n v="1863"/>
    <x v="219"/>
    <s v="San Francisco"/>
    <n v="304.31243530089677"/>
  </r>
  <r>
    <n v="4187"/>
    <n v="1557"/>
    <x v="102"/>
    <s v="New York"/>
    <n v="53.471696700571933"/>
  </r>
  <r>
    <n v="4188"/>
    <n v="1990"/>
    <x v="143"/>
    <s v="New York"/>
    <n v="346.35827119779691"/>
  </r>
  <r>
    <n v="4189"/>
    <n v="1118"/>
    <x v="214"/>
    <s v="San Francisco"/>
    <n v="376.67711001793128"/>
  </r>
  <r>
    <n v="4190"/>
    <n v="1993"/>
    <x v="291"/>
    <s v="Los Angeles"/>
    <n v="254.12198587366143"/>
  </r>
  <r>
    <n v="4191"/>
    <n v="1133"/>
    <x v="83"/>
    <s v="Los Angeles"/>
    <n v="181.24845169593283"/>
  </r>
  <r>
    <n v="4192"/>
    <n v="1880"/>
    <x v="23"/>
    <s v="San Francisco"/>
    <n v="432.15106881881735"/>
  </r>
  <r>
    <n v="4193"/>
    <n v="1138"/>
    <x v="232"/>
    <s v="Houston"/>
    <n v="225.08494681557283"/>
  </r>
  <r>
    <n v="4194"/>
    <n v="1383"/>
    <x v="351"/>
    <s v="Chicago"/>
    <n v="123.58098623747944"/>
  </r>
  <r>
    <n v="4195"/>
    <n v="1329"/>
    <x v="290"/>
    <s v="Los Angeles"/>
    <n v="224.32056981103983"/>
  </r>
  <r>
    <n v="4196"/>
    <n v="1890"/>
    <x v="293"/>
    <s v="New York"/>
    <n v="31.504011965862045"/>
  </r>
  <r>
    <n v="4197"/>
    <n v="1114"/>
    <x v="335"/>
    <s v="San Francisco"/>
    <n v="213.45417353501122"/>
  </r>
  <r>
    <n v="4198"/>
    <n v="1346"/>
    <x v="130"/>
    <s v="Chicago"/>
    <n v="416.51673730272"/>
  </r>
  <r>
    <n v="4199"/>
    <n v="1499"/>
    <x v="194"/>
    <s v="Chicago"/>
    <n v="154.09875486248461"/>
  </r>
  <r>
    <n v="4200"/>
    <n v="1748"/>
    <x v="143"/>
    <s v="New York"/>
    <n v="134.28258619098432"/>
  </r>
  <r>
    <n v="4201"/>
    <n v="1501"/>
    <x v="122"/>
    <s v="Chicago"/>
    <n v="197.29893644563566"/>
  </r>
  <r>
    <n v="4202"/>
    <n v="1401"/>
    <x v="286"/>
    <s v="San Francisco"/>
    <n v="265.83961206690896"/>
  </r>
  <r>
    <n v="4203"/>
    <n v="1129"/>
    <x v="75"/>
    <s v="San Francisco"/>
    <n v="406.66184604666"/>
  </r>
  <r>
    <n v="4204"/>
    <n v="1101"/>
    <x v="158"/>
    <s v="Los Angeles"/>
    <n v="175.02142503687324"/>
  </r>
  <r>
    <n v="4205"/>
    <n v="1957"/>
    <x v="173"/>
    <s v="New York"/>
    <n v="85.771863654763493"/>
  </r>
  <r>
    <n v="4206"/>
    <n v="1159"/>
    <x v="163"/>
    <s v="Chicago"/>
    <n v="89.742054152674669"/>
  </r>
  <r>
    <n v="4207"/>
    <n v="1250"/>
    <x v="345"/>
    <s v="Los Angeles"/>
    <n v="28.798962021094027"/>
  </r>
  <r>
    <n v="4208"/>
    <n v="1873"/>
    <x v="68"/>
    <s v="New York"/>
    <n v="206.2457113698436"/>
  </r>
  <r>
    <n v="4209"/>
    <n v="1996"/>
    <x v="228"/>
    <s v="San Francisco"/>
    <n v="53.901876267718478"/>
  </r>
  <r>
    <n v="4210"/>
    <n v="1422"/>
    <x v="352"/>
    <s v="Houston"/>
    <n v="181.99733708106686"/>
  </r>
  <r>
    <n v="4211"/>
    <n v="1214"/>
    <x v="316"/>
    <s v="Houston"/>
    <n v="72.0486359458057"/>
  </r>
  <r>
    <n v="4212"/>
    <n v="1909"/>
    <x v="363"/>
    <s v="Houston"/>
    <n v="159.93260813761094"/>
  </r>
  <r>
    <n v="4213"/>
    <n v="1120"/>
    <x v="301"/>
    <s v="San Francisco"/>
    <n v="377.83229795507657"/>
  </r>
  <r>
    <n v="4214"/>
    <n v="1328"/>
    <x v="207"/>
    <s v="New York"/>
    <n v="399.84956780130722"/>
  </r>
  <r>
    <n v="4215"/>
    <n v="1873"/>
    <x v="9"/>
    <s v="San Francisco"/>
    <n v="52.675947564698617"/>
  </r>
  <r>
    <n v="4216"/>
    <n v="1476"/>
    <x v="180"/>
    <s v="Chicago"/>
    <n v="102.23860384180901"/>
  </r>
  <r>
    <n v="4217"/>
    <n v="1896"/>
    <x v="229"/>
    <s v="Los Angeles"/>
    <n v="28.694512487854084"/>
  </r>
  <r>
    <n v="4218"/>
    <n v="1013"/>
    <x v="310"/>
    <s v="San Francisco"/>
    <n v="57.533382899126757"/>
  </r>
  <r>
    <n v="4219"/>
    <n v="1586"/>
    <x v="327"/>
    <s v="New York"/>
    <n v="458.55960716455525"/>
  </r>
  <r>
    <n v="4220"/>
    <n v="1419"/>
    <x v="255"/>
    <s v="New York"/>
    <n v="205.16715855710763"/>
  </r>
  <r>
    <n v="4221"/>
    <n v="1794"/>
    <x v="305"/>
    <s v="Chicago"/>
    <n v="365.79420368463968"/>
  </r>
  <r>
    <n v="4222"/>
    <n v="1502"/>
    <x v="23"/>
    <s v="Chicago"/>
    <n v="332.07248554138437"/>
  </r>
  <r>
    <n v="4223"/>
    <n v="1501"/>
    <x v="264"/>
    <s v="New York"/>
    <n v="233.09321743567844"/>
  </r>
  <r>
    <n v="4224"/>
    <n v="1583"/>
    <x v="102"/>
    <s v="Los Angeles"/>
    <n v="205.72972070267801"/>
  </r>
  <r>
    <n v="4225"/>
    <n v="1766"/>
    <x v="33"/>
    <s v="Houston"/>
    <n v="411.13267550622777"/>
  </r>
  <r>
    <n v="4226"/>
    <n v="1126"/>
    <x v="215"/>
    <s v="Chicago"/>
    <n v="457.13117279344999"/>
  </r>
  <r>
    <n v="4227"/>
    <n v="1045"/>
    <x v="211"/>
    <s v="Houston"/>
    <n v="64.914649433558921"/>
  </r>
  <r>
    <n v="4228"/>
    <n v="1362"/>
    <x v="237"/>
    <s v="Houston"/>
    <n v="67.281399597740148"/>
  </r>
  <r>
    <n v="4229"/>
    <n v="1927"/>
    <x v="348"/>
    <s v="New York"/>
    <n v="87.60541878638405"/>
  </r>
  <r>
    <n v="4230"/>
    <n v="1478"/>
    <x v="41"/>
    <s v="San Francisco"/>
    <n v="138.41514501251552"/>
  </r>
  <r>
    <n v="4231"/>
    <n v="1244"/>
    <x v="105"/>
    <s v="San Francisco"/>
    <n v="198.09636807996614"/>
  </r>
  <r>
    <n v="4232"/>
    <n v="1479"/>
    <x v="218"/>
    <s v="New York"/>
    <n v="107.18620882172753"/>
  </r>
  <r>
    <n v="4233"/>
    <n v="1908"/>
    <x v="272"/>
    <s v="Los Angeles"/>
    <n v="219.94487990120663"/>
  </r>
  <r>
    <n v="4234"/>
    <n v="1018"/>
    <x v="223"/>
    <s v="New York"/>
    <n v="316.91764954443772"/>
  </r>
  <r>
    <n v="4235"/>
    <n v="1929"/>
    <x v="240"/>
    <s v="Chicago"/>
    <n v="61.424662996057997"/>
  </r>
  <r>
    <n v="4236"/>
    <n v="1281"/>
    <x v="170"/>
    <s v="San Francisco"/>
    <n v="303.75918920077947"/>
  </r>
  <r>
    <n v="4237"/>
    <n v="1215"/>
    <x v="236"/>
    <s v="Houston"/>
    <n v="173.64839607370496"/>
  </r>
  <r>
    <n v="4238"/>
    <n v="1963"/>
    <x v="258"/>
    <s v="Chicago"/>
    <n v="425.74876540628975"/>
  </r>
  <r>
    <n v="4239"/>
    <n v="1614"/>
    <x v="38"/>
    <s v="Houston"/>
    <n v="28.339208402581114"/>
  </r>
  <r>
    <n v="4240"/>
    <n v="1512"/>
    <x v="32"/>
    <s v="New York"/>
    <n v="56.438896606734346"/>
  </r>
  <r>
    <n v="4241"/>
    <n v="1288"/>
    <x v="17"/>
    <s v="New York"/>
    <n v="253.37497037214135"/>
  </r>
  <r>
    <n v="4242"/>
    <n v="1329"/>
    <x v="297"/>
    <s v="Chicago"/>
    <n v="394.39891265514501"/>
  </r>
  <r>
    <n v="4243"/>
    <n v="1551"/>
    <x v="204"/>
    <s v="Los Angeles"/>
    <n v="162.43976655821479"/>
  </r>
  <r>
    <n v="4244"/>
    <n v="1981"/>
    <x v="161"/>
    <s v="San Francisco"/>
    <n v="304.49469822401466"/>
  </r>
  <r>
    <n v="4245"/>
    <n v="1733"/>
    <x v="285"/>
    <s v="Los Angeles"/>
    <n v="394.96601407693464"/>
  </r>
  <r>
    <n v="4246"/>
    <n v="1957"/>
    <x v="188"/>
    <s v="San Francisco"/>
    <n v="34.723992767755966"/>
  </r>
  <r>
    <n v="4247"/>
    <n v="1784"/>
    <x v="285"/>
    <s v="Los Angeles"/>
    <n v="443.82187500891291"/>
  </r>
  <r>
    <n v="4248"/>
    <n v="1958"/>
    <x v="261"/>
    <s v="Chicago"/>
    <n v="484.2672447920279"/>
  </r>
  <r>
    <n v="4249"/>
    <n v="1228"/>
    <x v="66"/>
    <s v="Houston"/>
    <n v="279.12432277624004"/>
  </r>
  <r>
    <n v="4250"/>
    <n v="1243"/>
    <x v="301"/>
    <s v="Houston"/>
    <n v="328.07894306825307"/>
  </r>
  <r>
    <n v="4251"/>
    <n v="1612"/>
    <x v="192"/>
    <s v="New York"/>
    <n v="400.96144097665018"/>
  </r>
  <r>
    <n v="4252"/>
    <n v="1704"/>
    <x v="211"/>
    <s v="Los Angeles"/>
    <n v="347.91517266671525"/>
  </r>
  <r>
    <n v="4253"/>
    <n v="1366"/>
    <x v="348"/>
    <s v="New York"/>
    <n v="250.26013366236046"/>
  </r>
  <r>
    <n v="4254"/>
    <n v="1376"/>
    <x v="133"/>
    <s v="Chicago"/>
    <n v="168.65010215976497"/>
  </r>
  <r>
    <n v="4255"/>
    <n v="1679"/>
    <x v="226"/>
    <s v="Chicago"/>
    <n v="245.5720550649099"/>
  </r>
  <r>
    <n v="4256"/>
    <n v="1870"/>
    <x v="73"/>
    <s v="New York"/>
    <n v="353.9312706145285"/>
  </r>
  <r>
    <n v="4257"/>
    <n v="1088"/>
    <x v="51"/>
    <s v="Houston"/>
    <n v="99.486200768214374"/>
  </r>
  <r>
    <n v="4258"/>
    <n v="1343"/>
    <x v="117"/>
    <s v="Chicago"/>
    <n v="480.40779749367266"/>
  </r>
  <r>
    <n v="4259"/>
    <n v="1634"/>
    <x v="287"/>
    <s v="Chicago"/>
    <n v="253.51604196856576"/>
  </r>
  <r>
    <n v="4260"/>
    <n v="1898"/>
    <x v="26"/>
    <s v="Chicago"/>
    <n v="382.23719896779733"/>
  </r>
  <r>
    <n v="4261"/>
    <n v="1807"/>
    <x v="350"/>
    <s v="Chicago"/>
    <n v="93.3886532445744"/>
  </r>
  <r>
    <n v="4262"/>
    <n v="1687"/>
    <x v="216"/>
    <s v="Chicago"/>
    <n v="237.93728825633653"/>
  </r>
  <r>
    <n v="4263"/>
    <n v="1193"/>
    <x v="228"/>
    <s v="Chicago"/>
    <n v="18.421085531102911"/>
  </r>
  <r>
    <n v="4264"/>
    <n v="1822"/>
    <x v="209"/>
    <s v="Houston"/>
    <n v="313.93235457355206"/>
  </r>
  <r>
    <n v="4265"/>
    <n v="1544"/>
    <x v="118"/>
    <s v="Los Angeles"/>
    <n v="414.2987099019366"/>
  </r>
  <r>
    <n v="4266"/>
    <n v="1228"/>
    <x v="135"/>
    <s v="Chicago"/>
    <n v="388.19590815163627"/>
  </r>
  <r>
    <n v="4267"/>
    <n v="1539"/>
    <x v="292"/>
    <s v="Los Angeles"/>
    <n v="465.50424069079281"/>
  </r>
  <r>
    <n v="4268"/>
    <n v="1313"/>
    <x v="116"/>
    <s v="Chicago"/>
    <n v="174.61982695698683"/>
  </r>
  <r>
    <n v="4269"/>
    <n v="1094"/>
    <x v="120"/>
    <s v="Houston"/>
    <n v="291.09951593357522"/>
  </r>
  <r>
    <n v="4270"/>
    <n v="1610"/>
    <x v="351"/>
    <s v="New York"/>
    <n v="51.590403846242154"/>
  </r>
  <r>
    <n v="4271"/>
    <n v="1013"/>
    <x v="228"/>
    <s v="Chicago"/>
    <n v="390.84482566888585"/>
  </r>
  <r>
    <n v="4272"/>
    <n v="1998"/>
    <x v="191"/>
    <s v="New York"/>
    <n v="453.43574324643623"/>
  </r>
  <r>
    <n v="4273"/>
    <n v="1829"/>
    <x v="168"/>
    <s v="Houston"/>
    <n v="403.10011122917456"/>
  </r>
  <r>
    <n v="4274"/>
    <n v="1544"/>
    <x v="331"/>
    <s v="New York"/>
    <n v="413.3132663651856"/>
  </r>
  <r>
    <n v="4275"/>
    <n v="1057"/>
    <x v="114"/>
    <s v="San Francisco"/>
    <n v="100.46567820198807"/>
  </r>
  <r>
    <n v="4276"/>
    <n v="1044"/>
    <x v="36"/>
    <s v="New York"/>
    <n v="203.36075005705166"/>
  </r>
  <r>
    <n v="4277"/>
    <n v="1121"/>
    <x v="139"/>
    <s v="San Francisco"/>
    <n v="497.84051377358719"/>
  </r>
  <r>
    <n v="4278"/>
    <n v="1998"/>
    <x v="288"/>
    <s v="Los Angeles"/>
    <n v="37.323319098898502"/>
  </r>
  <r>
    <n v="4279"/>
    <n v="1277"/>
    <x v="146"/>
    <s v="New York"/>
    <n v="58.515828400901242"/>
  </r>
  <r>
    <n v="4280"/>
    <n v="1104"/>
    <x v="347"/>
    <s v="Houston"/>
    <n v="323.63019220163864"/>
  </r>
  <r>
    <n v="4281"/>
    <n v="1695"/>
    <x v="3"/>
    <s v="Houston"/>
    <n v="162.29208684371753"/>
  </r>
  <r>
    <n v="4282"/>
    <n v="1688"/>
    <x v="123"/>
    <s v="Houston"/>
    <n v="134.0573310006927"/>
  </r>
  <r>
    <n v="4283"/>
    <n v="1203"/>
    <x v="280"/>
    <s v="San Francisco"/>
    <n v="300.30653385863053"/>
  </r>
  <r>
    <n v="4284"/>
    <n v="1809"/>
    <x v="130"/>
    <s v="San Francisco"/>
    <n v="472.66693206272356"/>
  </r>
  <r>
    <n v="4285"/>
    <n v="1516"/>
    <x v="311"/>
    <s v="Chicago"/>
    <n v="298.69716498738154"/>
  </r>
  <r>
    <n v="4286"/>
    <n v="1559"/>
    <x v="275"/>
    <s v="Houston"/>
    <n v="451.6174658503765"/>
  </r>
  <r>
    <n v="4287"/>
    <n v="1047"/>
    <x v="233"/>
    <s v="Chicago"/>
    <n v="7.7617858955268826"/>
  </r>
  <r>
    <n v="4288"/>
    <n v="1449"/>
    <x v="126"/>
    <s v="Los Angeles"/>
    <n v="347.5528245163386"/>
  </r>
  <r>
    <n v="4289"/>
    <n v="1589"/>
    <x v="227"/>
    <s v="Los Angeles"/>
    <n v="99.641622430584377"/>
  </r>
  <r>
    <n v="4290"/>
    <n v="1907"/>
    <x v="134"/>
    <s v="Chicago"/>
    <n v="482.55111582877578"/>
  </r>
  <r>
    <n v="4291"/>
    <n v="1333"/>
    <x v="277"/>
    <s v="Houston"/>
    <n v="409.89257804197456"/>
  </r>
  <r>
    <n v="4292"/>
    <n v="1199"/>
    <x v="249"/>
    <s v="New York"/>
    <n v="72.049201471059035"/>
  </r>
  <r>
    <n v="4293"/>
    <n v="1912"/>
    <x v="118"/>
    <s v="Houston"/>
    <n v="459.61023559084975"/>
  </r>
  <r>
    <n v="4294"/>
    <n v="1376"/>
    <x v="269"/>
    <s v="Chicago"/>
    <n v="213.2776656292817"/>
  </r>
  <r>
    <n v="4295"/>
    <n v="1391"/>
    <x v="54"/>
    <s v="San Francisco"/>
    <n v="98.152644329215562"/>
  </r>
  <r>
    <n v="4296"/>
    <n v="1517"/>
    <x v="196"/>
    <s v="New York"/>
    <n v="305.33076052503196"/>
  </r>
  <r>
    <n v="4297"/>
    <n v="1183"/>
    <x v="119"/>
    <s v="New York"/>
    <n v="219.16660319445509"/>
  </r>
  <r>
    <n v="4298"/>
    <n v="1854"/>
    <x v="109"/>
    <s v="New York"/>
    <n v="140.60002460211462"/>
  </r>
  <r>
    <n v="4299"/>
    <n v="1257"/>
    <x v="121"/>
    <s v="Los Angeles"/>
    <n v="115.76906268175645"/>
  </r>
  <r>
    <n v="4300"/>
    <n v="1102"/>
    <x v="140"/>
    <s v="New York"/>
    <n v="40.939156249381547"/>
  </r>
  <r>
    <n v="4301"/>
    <n v="1313"/>
    <x v="207"/>
    <s v="San Francisco"/>
    <n v="36.022550925191922"/>
  </r>
  <r>
    <n v="4302"/>
    <n v="1117"/>
    <x v="156"/>
    <s v="New York"/>
    <n v="436.74968534106756"/>
  </r>
  <r>
    <n v="4303"/>
    <n v="1624"/>
    <x v="243"/>
    <s v="San Francisco"/>
    <n v="392.43724145764855"/>
  </r>
  <r>
    <n v="4304"/>
    <n v="1599"/>
    <x v="139"/>
    <s v="Los Angeles"/>
    <n v="374.5685170775152"/>
  </r>
  <r>
    <n v="4305"/>
    <n v="1470"/>
    <x v="292"/>
    <s v="Houston"/>
    <n v="374.53378006149876"/>
  </r>
  <r>
    <n v="4306"/>
    <n v="1747"/>
    <x v="247"/>
    <s v="Los Angeles"/>
    <n v="351.60303087589926"/>
  </r>
  <r>
    <n v="4307"/>
    <n v="1767"/>
    <x v="312"/>
    <s v="Chicago"/>
    <n v="473.77227614473151"/>
  </r>
  <r>
    <n v="4308"/>
    <n v="1891"/>
    <x v="40"/>
    <s v="San Francisco"/>
    <n v="340.53835774156659"/>
  </r>
  <r>
    <n v="4309"/>
    <n v="1296"/>
    <x v="242"/>
    <s v="San Francisco"/>
    <n v="252.51247490329541"/>
  </r>
  <r>
    <n v="4310"/>
    <n v="1873"/>
    <x v="11"/>
    <s v="Chicago"/>
    <n v="378.06870064808942"/>
  </r>
  <r>
    <n v="4311"/>
    <n v="1453"/>
    <x v="95"/>
    <s v="Chicago"/>
    <n v="103.15364416727654"/>
  </r>
  <r>
    <n v="4312"/>
    <n v="1027"/>
    <x v="299"/>
    <s v="Houston"/>
    <n v="102.77561686739951"/>
  </r>
  <r>
    <n v="4313"/>
    <n v="1595"/>
    <x v="177"/>
    <s v="Chicago"/>
    <n v="243.92970284873951"/>
  </r>
  <r>
    <n v="4314"/>
    <n v="1932"/>
    <x v="286"/>
    <s v="New York"/>
    <n v="411.60738928616883"/>
  </r>
  <r>
    <n v="4315"/>
    <n v="1840"/>
    <x v="97"/>
    <s v="Houston"/>
    <n v="98.002593326397374"/>
  </r>
  <r>
    <n v="4316"/>
    <n v="1882"/>
    <x v="285"/>
    <s v="Los Angeles"/>
    <n v="116.39154136660022"/>
  </r>
  <r>
    <n v="4317"/>
    <n v="1226"/>
    <x v="216"/>
    <s v="New York"/>
    <n v="298.69534608917547"/>
  </r>
  <r>
    <n v="4318"/>
    <n v="1578"/>
    <x v="125"/>
    <s v="San Francisco"/>
    <n v="314.25209131887118"/>
  </r>
  <r>
    <n v="4319"/>
    <n v="1812"/>
    <x v="67"/>
    <s v="San Francisco"/>
    <n v="79.072089768107162"/>
  </r>
  <r>
    <n v="4320"/>
    <n v="1508"/>
    <x v="215"/>
    <s v="Los Angeles"/>
    <n v="296.21403016458805"/>
  </r>
  <r>
    <n v="4321"/>
    <n v="1438"/>
    <x v="74"/>
    <s v="New York"/>
    <n v="311.19786703144746"/>
  </r>
  <r>
    <n v="4322"/>
    <n v="1846"/>
    <x v="162"/>
    <s v="Houston"/>
    <n v="140.20276311325946"/>
  </r>
  <r>
    <n v="4323"/>
    <n v="1936"/>
    <x v="146"/>
    <s v="Los Angeles"/>
    <n v="141.52711692563494"/>
  </r>
  <r>
    <n v="4324"/>
    <n v="1444"/>
    <x v="49"/>
    <s v="New York"/>
    <n v="274.30126401825544"/>
  </r>
  <r>
    <n v="4325"/>
    <n v="1235"/>
    <x v="64"/>
    <s v="San Francisco"/>
    <n v="416.24697080062651"/>
  </r>
  <r>
    <n v="4326"/>
    <n v="1313"/>
    <x v="100"/>
    <s v="Chicago"/>
    <n v="39.220919131576245"/>
  </r>
  <r>
    <n v="4327"/>
    <n v="1612"/>
    <x v="224"/>
    <s v="Chicago"/>
    <n v="360.39735586514502"/>
  </r>
  <r>
    <n v="4328"/>
    <n v="1333"/>
    <x v="8"/>
    <s v="New York"/>
    <n v="241.23110013178695"/>
  </r>
  <r>
    <n v="4329"/>
    <n v="1209"/>
    <x v="14"/>
    <s v="Los Angeles"/>
    <n v="335.45263395888338"/>
  </r>
  <r>
    <n v="4330"/>
    <n v="1020"/>
    <x v="126"/>
    <s v="San Francisco"/>
    <n v="152.65084598641135"/>
  </r>
  <r>
    <n v="4331"/>
    <n v="1556"/>
    <x v="31"/>
    <s v="Houston"/>
    <n v="137.31630562590598"/>
  </r>
  <r>
    <n v="4332"/>
    <n v="1769"/>
    <x v="241"/>
    <s v="New York"/>
    <n v="345.25742598101272"/>
  </r>
  <r>
    <n v="4333"/>
    <n v="1788"/>
    <x v="242"/>
    <s v="San Francisco"/>
    <n v="299.77094366943089"/>
  </r>
  <r>
    <n v="4334"/>
    <n v="1608"/>
    <x v="1"/>
    <s v="San Francisco"/>
    <n v="280.32911583715958"/>
  </r>
  <r>
    <n v="4335"/>
    <n v="1377"/>
    <x v="146"/>
    <s v="Houston"/>
    <n v="122.01754352787438"/>
  </r>
  <r>
    <n v="4336"/>
    <n v="1891"/>
    <x v="47"/>
    <s v="San Francisco"/>
    <n v="241.46658110020758"/>
  </r>
  <r>
    <n v="4337"/>
    <n v="1653"/>
    <x v="288"/>
    <s v="Chicago"/>
    <n v="347.6354911698715"/>
  </r>
  <r>
    <n v="4338"/>
    <n v="1408"/>
    <x v="315"/>
    <s v="Chicago"/>
    <n v="266.3837940108258"/>
  </r>
  <r>
    <n v="4339"/>
    <n v="1874"/>
    <x v="216"/>
    <s v="New York"/>
    <n v="219.09798493872745"/>
  </r>
  <r>
    <n v="4340"/>
    <n v="1684"/>
    <x v="65"/>
    <s v="San Francisco"/>
    <n v="337.02644709673609"/>
  </r>
  <r>
    <n v="4341"/>
    <n v="1320"/>
    <x v="111"/>
    <s v="San Francisco"/>
    <n v="245.24099992911286"/>
  </r>
  <r>
    <n v="4342"/>
    <n v="1827"/>
    <x v="321"/>
    <s v="Los Angeles"/>
    <n v="259.08790949909201"/>
  </r>
  <r>
    <n v="4343"/>
    <n v="1291"/>
    <x v="307"/>
    <s v="San Francisco"/>
    <n v="92.657702246068652"/>
  </r>
  <r>
    <n v="4344"/>
    <n v="1295"/>
    <x v="123"/>
    <s v="Chicago"/>
    <n v="267.01729644446863"/>
  </r>
  <r>
    <n v="4345"/>
    <n v="1815"/>
    <x v="253"/>
    <s v="San Francisco"/>
    <n v="213.67553159764566"/>
  </r>
  <r>
    <n v="4346"/>
    <n v="1312"/>
    <x v="18"/>
    <s v="Chicago"/>
    <n v="231.45032235499107"/>
  </r>
  <r>
    <n v="4347"/>
    <n v="1823"/>
    <x v="145"/>
    <s v="Chicago"/>
    <n v="51.589787228931321"/>
  </r>
  <r>
    <n v="4348"/>
    <n v="1959"/>
    <x v="254"/>
    <s v="New York"/>
    <n v="499.13558044026814"/>
  </r>
  <r>
    <n v="4349"/>
    <n v="1784"/>
    <x v="26"/>
    <s v="Houston"/>
    <n v="259.44629247193393"/>
  </r>
  <r>
    <n v="4350"/>
    <n v="1096"/>
    <x v="127"/>
    <s v="Los Angeles"/>
    <n v="377.59750124961778"/>
  </r>
  <r>
    <n v="4351"/>
    <n v="1821"/>
    <x v="258"/>
    <s v="Chicago"/>
    <n v="374.92437137654252"/>
  </r>
  <r>
    <n v="4352"/>
    <n v="1170"/>
    <x v="107"/>
    <s v="San Francisco"/>
    <n v="319.98557148509127"/>
  </r>
  <r>
    <n v="4353"/>
    <n v="1759"/>
    <x v="182"/>
    <s v="Los Angeles"/>
    <n v="381.08745935055606"/>
  </r>
  <r>
    <n v="4354"/>
    <n v="1792"/>
    <x v="60"/>
    <s v="New York"/>
    <n v="365.38637615280066"/>
  </r>
  <r>
    <n v="4355"/>
    <n v="1197"/>
    <x v="68"/>
    <s v="Chicago"/>
    <n v="137.0832131306156"/>
  </r>
  <r>
    <n v="4356"/>
    <n v="1903"/>
    <x v="280"/>
    <s v="San Francisco"/>
    <n v="26.326607244315294"/>
  </r>
  <r>
    <n v="4357"/>
    <n v="1383"/>
    <x v="289"/>
    <s v="Los Angeles"/>
    <n v="187.72338976166742"/>
  </r>
  <r>
    <n v="4358"/>
    <n v="1287"/>
    <x v="143"/>
    <s v="San Francisco"/>
    <n v="419.89863901902851"/>
  </r>
  <r>
    <n v="4359"/>
    <n v="1124"/>
    <x v="227"/>
    <s v="San Francisco"/>
    <n v="396.08447513116255"/>
  </r>
  <r>
    <n v="4360"/>
    <n v="1178"/>
    <x v="40"/>
    <s v="Chicago"/>
    <n v="57.24314137565139"/>
  </r>
  <r>
    <n v="4361"/>
    <n v="1094"/>
    <x v="166"/>
    <s v="Los Angeles"/>
    <n v="39.810951819536932"/>
  </r>
  <r>
    <n v="4362"/>
    <n v="1165"/>
    <x v="242"/>
    <s v="Chicago"/>
    <n v="45.47649379603682"/>
  </r>
  <r>
    <n v="4363"/>
    <n v="1373"/>
    <x v="347"/>
    <s v="New York"/>
    <n v="92.483979845137924"/>
  </r>
  <r>
    <n v="4364"/>
    <n v="1551"/>
    <x v="147"/>
    <s v="Chicago"/>
    <n v="334.94503980549428"/>
  </r>
  <r>
    <n v="4365"/>
    <n v="1446"/>
    <x v="23"/>
    <s v="Los Angeles"/>
    <n v="99.16697087123184"/>
  </r>
  <r>
    <n v="4366"/>
    <n v="1828"/>
    <x v="61"/>
    <s v="Los Angeles"/>
    <n v="367.75489803567979"/>
  </r>
  <r>
    <n v="4367"/>
    <n v="1137"/>
    <x v="244"/>
    <s v="Chicago"/>
    <n v="488.48935694686992"/>
  </r>
  <r>
    <n v="4368"/>
    <n v="1240"/>
    <x v="239"/>
    <s v="Houston"/>
    <n v="402.87322831888696"/>
  </r>
  <r>
    <n v="4369"/>
    <n v="1612"/>
    <x v="13"/>
    <s v="Houston"/>
    <n v="193.068451388677"/>
  </r>
  <r>
    <n v="4370"/>
    <n v="1364"/>
    <x v="138"/>
    <s v="Houston"/>
    <n v="94.288997797754163"/>
  </r>
  <r>
    <n v="4371"/>
    <n v="1185"/>
    <x v="166"/>
    <s v="Houston"/>
    <n v="183.65114205320569"/>
  </r>
  <r>
    <n v="4372"/>
    <n v="1211"/>
    <x v="4"/>
    <s v="Los Angeles"/>
    <n v="320.86630149217939"/>
  </r>
  <r>
    <n v="4373"/>
    <n v="1647"/>
    <x v="294"/>
    <s v="New York"/>
    <n v="270.18448048701907"/>
  </r>
  <r>
    <n v="4374"/>
    <n v="1835"/>
    <x v="299"/>
    <s v="Chicago"/>
    <n v="23.723404997194166"/>
  </r>
  <r>
    <n v="4375"/>
    <n v="1251"/>
    <x v="142"/>
    <s v="Houston"/>
    <n v="256.76010360745062"/>
  </r>
  <r>
    <n v="4376"/>
    <n v="1082"/>
    <x v="348"/>
    <s v="Houston"/>
    <n v="35.741863226823384"/>
  </r>
  <r>
    <n v="4377"/>
    <n v="1549"/>
    <x v="1"/>
    <s v="San Francisco"/>
    <n v="292.48171799470634"/>
  </r>
  <r>
    <n v="4378"/>
    <n v="1844"/>
    <x v="337"/>
    <s v="San Francisco"/>
    <n v="336.49895782353133"/>
  </r>
  <r>
    <n v="4379"/>
    <n v="1494"/>
    <x v="96"/>
    <s v="Los Angeles"/>
    <n v="140.25577446595005"/>
  </r>
  <r>
    <n v="4380"/>
    <n v="1711"/>
    <x v="148"/>
    <s v="New York"/>
    <n v="491.54977717914034"/>
  </r>
  <r>
    <n v="4381"/>
    <n v="1803"/>
    <x v="228"/>
    <s v="San Francisco"/>
    <n v="76.667893379709838"/>
  </r>
  <r>
    <n v="4382"/>
    <n v="1411"/>
    <x v="89"/>
    <s v="Houston"/>
    <n v="166.72615962112857"/>
  </r>
  <r>
    <n v="4383"/>
    <n v="1820"/>
    <x v="363"/>
    <s v="Houston"/>
    <n v="426.53879809338684"/>
  </r>
  <r>
    <n v="4384"/>
    <n v="1757"/>
    <x v="25"/>
    <s v="New York"/>
    <n v="427.5862186366312"/>
  </r>
  <r>
    <n v="4385"/>
    <n v="1530"/>
    <x v="163"/>
    <s v="Chicago"/>
    <n v="393.90356170966317"/>
  </r>
  <r>
    <n v="4386"/>
    <n v="1023"/>
    <x v="227"/>
    <s v="Los Angeles"/>
    <n v="190.19838775608116"/>
  </r>
  <r>
    <n v="4387"/>
    <n v="1672"/>
    <x v="111"/>
    <s v="New York"/>
    <n v="411.16715550415989"/>
  </r>
  <r>
    <n v="4388"/>
    <n v="1200"/>
    <x v="117"/>
    <s v="San Francisco"/>
    <n v="19.113598419216441"/>
  </r>
  <r>
    <n v="4389"/>
    <n v="1991"/>
    <x v="271"/>
    <s v="Los Angeles"/>
    <n v="154.86699988638816"/>
  </r>
  <r>
    <n v="4390"/>
    <n v="1626"/>
    <x v="155"/>
    <s v="Chicago"/>
    <n v="365.66709134770753"/>
  </r>
  <r>
    <n v="4391"/>
    <n v="1516"/>
    <x v="210"/>
    <s v="Los Angeles"/>
    <n v="143.09319770418267"/>
  </r>
  <r>
    <n v="4392"/>
    <n v="1846"/>
    <x v="289"/>
    <s v="Los Angeles"/>
    <n v="261.03723898865815"/>
  </r>
  <r>
    <n v="4393"/>
    <n v="1628"/>
    <x v="129"/>
    <s v="San Francisco"/>
    <n v="316.64310766890321"/>
  </r>
  <r>
    <n v="4394"/>
    <n v="1451"/>
    <x v="125"/>
    <s v="Los Angeles"/>
    <n v="123.40968619347626"/>
  </r>
  <r>
    <n v="4395"/>
    <n v="1639"/>
    <x v="182"/>
    <s v="San Francisco"/>
    <n v="293.39775606920466"/>
  </r>
  <r>
    <n v="4396"/>
    <n v="1194"/>
    <x v="29"/>
    <s v="New York"/>
    <n v="195.99215775286504"/>
  </r>
  <r>
    <n v="4397"/>
    <n v="1494"/>
    <x v="269"/>
    <s v="New York"/>
    <n v="78.390446588324366"/>
  </r>
  <r>
    <n v="4398"/>
    <n v="1010"/>
    <x v="111"/>
    <s v="Houston"/>
    <n v="225.48251108002512"/>
  </r>
  <r>
    <n v="4399"/>
    <n v="1623"/>
    <x v="34"/>
    <s v="New York"/>
    <n v="272.59721472628672"/>
  </r>
  <r>
    <n v="4400"/>
    <n v="1280"/>
    <x v="77"/>
    <s v="Houston"/>
    <n v="347.58062299619479"/>
  </r>
  <r>
    <n v="4401"/>
    <n v="1245"/>
    <x v="125"/>
    <s v="Los Angeles"/>
    <n v="313.96588379952965"/>
  </r>
  <r>
    <n v="4402"/>
    <n v="1304"/>
    <x v="327"/>
    <s v="Chicago"/>
    <n v="135.30197246033691"/>
  </r>
  <r>
    <n v="4403"/>
    <n v="1735"/>
    <x v="165"/>
    <s v="Houston"/>
    <n v="255.80717905958414"/>
  </r>
  <r>
    <n v="4404"/>
    <n v="1710"/>
    <x v="316"/>
    <s v="Houston"/>
    <n v="28.51807795923709"/>
  </r>
  <r>
    <n v="4405"/>
    <n v="1456"/>
    <x v="147"/>
    <s v="Chicago"/>
    <n v="257.95668593804828"/>
  </r>
  <r>
    <n v="4406"/>
    <n v="1901"/>
    <x v="9"/>
    <s v="New York"/>
    <n v="54.43991449568064"/>
  </r>
  <r>
    <n v="4407"/>
    <n v="1417"/>
    <x v="331"/>
    <s v="Los Angeles"/>
    <n v="453.79851013032004"/>
  </r>
  <r>
    <n v="4408"/>
    <n v="1456"/>
    <x v="27"/>
    <s v="Los Angeles"/>
    <n v="241.2337942014247"/>
  </r>
  <r>
    <n v="4409"/>
    <n v="1949"/>
    <x v="90"/>
    <s v="Chicago"/>
    <n v="422.84022703262519"/>
  </r>
  <r>
    <n v="4410"/>
    <n v="1259"/>
    <x v="203"/>
    <s v="Los Angeles"/>
    <n v="367.14766201101827"/>
  </r>
  <r>
    <n v="4411"/>
    <n v="1521"/>
    <x v="153"/>
    <s v="San Francisco"/>
    <n v="150.0011925369858"/>
  </r>
  <r>
    <n v="4412"/>
    <n v="1971"/>
    <x v="238"/>
    <s v="New York"/>
    <n v="400.7358500869704"/>
  </r>
  <r>
    <n v="4413"/>
    <n v="1118"/>
    <x v="293"/>
    <s v="San Francisco"/>
    <n v="419.69199290957437"/>
  </r>
  <r>
    <n v="4414"/>
    <n v="1528"/>
    <x v="166"/>
    <s v="Houston"/>
    <n v="374.13650895501468"/>
  </r>
  <r>
    <n v="4415"/>
    <n v="1796"/>
    <x v="301"/>
    <s v="Chicago"/>
    <n v="288.48648609740326"/>
  </r>
  <r>
    <n v="4416"/>
    <n v="1374"/>
    <x v="109"/>
    <s v="Los Angeles"/>
    <n v="101.72677177449249"/>
  </r>
  <r>
    <n v="4417"/>
    <n v="1868"/>
    <x v="61"/>
    <s v="Chicago"/>
    <n v="416.31440577768893"/>
  </r>
  <r>
    <n v="4418"/>
    <n v="1672"/>
    <x v="127"/>
    <s v="Houston"/>
    <n v="335.16573933803431"/>
  </r>
  <r>
    <n v="4419"/>
    <n v="1894"/>
    <x v="237"/>
    <s v="San Francisco"/>
    <n v="395.23757700780766"/>
  </r>
  <r>
    <n v="4420"/>
    <n v="1849"/>
    <x v="75"/>
    <s v="Los Angeles"/>
    <n v="44.118292193411854"/>
  </r>
  <r>
    <n v="4421"/>
    <n v="1174"/>
    <x v="6"/>
    <s v="Houston"/>
    <n v="101.45736994186129"/>
  </r>
  <r>
    <n v="4422"/>
    <n v="1443"/>
    <x v="121"/>
    <s v="Chicago"/>
    <n v="377.46530439264279"/>
  </r>
  <r>
    <n v="4423"/>
    <n v="1732"/>
    <x v="239"/>
    <s v="Los Angeles"/>
    <n v="16.380053926036428"/>
  </r>
  <r>
    <n v="4424"/>
    <n v="1793"/>
    <x v="68"/>
    <s v="Houston"/>
    <n v="366.09170541040106"/>
  </r>
  <r>
    <n v="4425"/>
    <n v="1119"/>
    <x v="255"/>
    <s v="New York"/>
    <n v="84.524212347028794"/>
  </r>
  <r>
    <n v="4426"/>
    <n v="1818"/>
    <x v="138"/>
    <s v="Houston"/>
    <n v="263.22601803584786"/>
  </r>
  <r>
    <n v="4427"/>
    <n v="1250"/>
    <x v="181"/>
    <s v="San Francisco"/>
    <n v="132.40511776242204"/>
  </r>
  <r>
    <n v="4428"/>
    <n v="1497"/>
    <x v="306"/>
    <s v="Chicago"/>
    <n v="465.43983386940926"/>
  </r>
  <r>
    <n v="4429"/>
    <n v="1782"/>
    <x v="214"/>
    <s v="Los Angeles"/>
    <n v="452.58549463847316"/>
  </r>
  <r>
    <n v="4430"/>
    <n v="1405"/>
    <x v="63"/>
    <s v="San Francisco"/>
    <n v="484.0872519105942"/>
  </r>
  <r>
    <n v="4431"/>
    <n v="1952"/>
    <x v="328"/>
    <s v="San Francisco"/>
    <n v="485.74011855585377"/>
  </r>
  <r>
    <n v="4432"/>
    <n v="1699"/>
    <x v="25"/>
    <s v="New York"/>
    <n v="466.79744704418732"/>
  </r>
  <r>
    <n v="4433"/>
    <n v="1270"/>
    <x v="252"/>
    <s v="New York"/>
    <n v="87.524498938892862"/>
  </r>
  <r>
    <n v="4434"/>
    <n v="1481"/>
    <x v="308"/>
    <s v="San Francisco"/>
    <n v="179.02052302786035"/>
  </r>
  <r>
    <n v="4435"/>
    <n v="1770"/>
    <x v="209"/>
    <s v="Houston"/>
    <n v="308.46166613665292"/>
  </r>
  <r>
    <n v="4436"/>
    <n v="1549"/>
    <x v="36"/>
    <s v="Chicago"/>
    <n v="159.24596763055445"/>
  </r>
  <r>
    <n v="4437"/>
    <n v="1148"/>
    <x v="281"/>
    <s v="Chicago"/>
    <n v="344.67842214637614"/>
  </r>
  <r>
    <n v="4438"/>
    <n v="1517"/>
    <x v="55"/>
    <s v="San Francisco"/>
    <n v="300.12533425186751"/>
  </r>
  <r>
    <n v="4439"/>
    <n v="1561"/>
    <x v="75"/>
    <s v="Los Angeles"/>
    <n v="332.98246670715065"/>
  </r>
  <r>
    <n v="4440"/>
    <n v="1143"/>
    <x v="170"/>
    <s v="Los Angeles"/>
    <n v="78.592418611912052"/>
  </r>
  <r>
    <n v="4441"/>
    <n v="1557"/>
    <x v="91"/>
    <s v="Houston"/>
    <n v="455.89485913492564"/>
  </r>
  <r>
    <n v="4442"/>
    <n v="1964"/>
    <x v="62"/>
    <s v="Houston"/>
    <n v="242.54655090089688"/>
  </r>
  <r>
    <n v="4443"/>
    <n v="1559"/>
    <x v="358"/>
    <s v="New York"/>
    <n v="428.97840291697821"/>
  </r>
  <r>
    <n v="4444"/>
    <n v="1274"/>
    <x v="145"/>
    <s v="Chicago"/>
    <n v="157.04281954953285"/>
  </r>
  <r>
    <n v="4445"/>
    <n v="1801"/>
    <x v="149"/>
    <s v="Houston"/>
    <n v="284.78837482458715"/>
  </r>
  <r>
    <n v="4446"/>
    <n v="1916"/>
    <x v="214"/>
    <s v="Chicago"/>
    <n v="51.761962672377337"/>
  </r>
  <r>
    <n v="4447"/>
    <n v="1927"/>
    <x v="196"/>
    <s v="San Francisco"/>
    <n v="159.2430646894035"/>
  </r>
  <r>
    <n v="4448"/>
    <n v="1572"/>
    <x v="243"/>
    <s v="New York"/>
    <n v="222.11545676080735"/>
  </r>
  <r>
    <n v="4449"/>
    <n v="1632"/>
    <x v="160"/>
    <s v="San Francisco"/>
    <n v="120.73610787721397"/>
  </r>
  <r>
    <n v="4450"/>
    <n v="1246"/>
    <x v="180"/>
    <s v="Los Angeles"/>
    <n v="170.09387897967699"/>
  </r>
  <r>
    <n v="4451"/>
    <n v="1703"/>
    <x v="7"/>
    <s v="Los Angeles"/>
    <n v="409.55976759289501"/>
  </r>
  <r>
    <n v="4452"/>
    <n v="1917"/>
    <x v="28"/>
    <s v="Houston"/>
    <n v="200.99328622154457"/>
  </r>
  <r>
    <n v="4453"/>
    <n v="1493"/>
    <x v="64"/>
    <s v="Los Angeles"/>
    <n v="411.25504612832157"/>
  </r>
  <r>
    <n v="4454"/>
    <n v="1554"/>
    <x v="296"/>
    <s v="San Francisco"/>
    <n v="322.36303724196767"/>
  </r>
  <r>
    <n v="4455"/>
    <n v="1463"/>
    <x v="173"/>
    <s v="San Francisco"/>
    <n v="454.79870830672741"/>
  </r>
  <r>
    <n v="4456"/>
    <n v="1124"/>
    <x v="228"/>
    <s v="Los Angeles"/>
    <n v="297.80420962347046"/>
  </r>
  <r>
    <n v="4457"/>
    <n v="1484"/>
    <x v="169"/>
    <s v="Los Angeles"/>
    <n v="200.50349125457606"/>
  </r>
  <r>
    <n v="4458"/>
    <n v="1360"/>
    <x v="217"/>
    <s v="New York"/>
    <n v="330.93664819383559"/>
  </r>
  <r>
    <n v="4459"/>
    <n v="1183"/>
    <x v="170"/>
    <s v="Los Angeles"/>
    <n v="114.911239959635"/>
  </r>
  <r>
    <n v="4460"/>
    <n v="1638"/>
    <x v="91"/>
    <s v="Chicago"/>
    <n v="337.76398697676842"/>
  </r>
  <r>
    <n v="4461"/>
    <n v="1484"/>
    <x v="78"/>
    <s v="Chicago"/>
    <n v="25.989357401088931"/>
  </r>
  <r>
    <n v="4462"/>
    <n v="1021"/>
    <x v="31"/>
    <s v="San Francisco"/>
    <n v="308.15209239538223"/>
  </r>
  <r>
    <n v="4463"/>
    <n v="1445"/>
    <x v="183"/>
    <s v="San Francisco"/>
    <n v="482.91400184525588"/>
  </r>
  <r>
    <n v="4464"/>
    <n v="1195"/>
    <x v="190"/>
    <s v="New York"/>
    <n v="397.16063104253561"/>
  </r>
  <r>
    <n v="4465"/>
    <n v="1620"/>
    <x v="16"/>
    <s v="Houston"/>
    <n v="481.72273326891303"/>
  </r>
  <r>
    <n v="4466"/>
    <n v="1837"/>
    <x v="353"/>
    <s v="Los Angeles"/>
    <n v="396.47362217258404"/>
  </r>
  <r>
    <n v="4467"/>
    <n v="1078"/>
    <x v="261"/>
    <s v="Houston"/>
    <n v="137.6753324243758"/>
  </r>
  <r>
    <n v="4468"/>
    <n v="1472"/>
    <x v="246"/>
    <s v="Houston"/>
    <n v="460.86148688360652"/>
  </r>
  <r>
    <n v="4469"/>
    <n v="1132"/>
    <x v="232"/>
    <s v="San Francisco"/>
    <n v="177.87683037709888"/>
  </r>
  <r>
    <n v="4470"/>
    <n v="1166"/>
    <x v="21"/>
    <s v="Chicago"/>
    <n v="138.27833009837195"/>
  </r>
  <r>
    <n v="4471"/>
    <n v="1062"/>
    <x v="292"/>
    <s v="San Francisco"/>
    <n v="365.33831653822318"/>
  </r>
  <r>
    <n v="4472"/>
    <n v="1163"/>
    <x v="5"/>
    <s v="New York"/>
    <n v="230.22801598112542"/>
  </r>
  <r>
    <n v="4473"/>
    <n v="1876"/>
    <x v="287"/>
    <s v="Houston"/>
    <n v="255.44457464864198"/>
  </r>
  <r>
    <n v="4474"/>
    <n v="1703"/>
    <x v="177"/>
    <s v="San Francisco"/>
    <n v="221.74999216771769"/>
  </r>
  <r>
    <n v="4475"/>
    <n v="1717"/>
    <x v="31"/>
    <s v="Los Angeles"/>
    <n v="134.52166932138178"/>
  </r>
  <r>
    <n v="4476"/>
    <n v="1763"/>
    <x v="41"/>
    <s v="San Francisco"/>
    <n v="492.02123932459426"/>
  </r>
  <r>
    <n v="4477"/>
    <n v="1717"/>
    <x v="308"/>
    <s v="Chicago"/>
    <n v="329.81696775603837"/>
  </r>
  <r>
    <n v="4478"/>
    <n v="1167"/>
    <x v="98"/>
    <s v="Houston"/>
    <n v="419.50615778808134"/>
  </r>
  <r>
    <n v="4479"/>
    <n v="1578"/>
    <x v="309"/>
    <s v="Chicago"/>
    <n v="421.69475426493966"/>
  </r>
  <r>
    <n v="4480"/>
    <n v="1686"/>
    <x v="224"/>
    <s v="San Francisco"/>
    <n v="173.12543882784865"/>
  </r>
  <r>
    <n v="4481"/>
    <n v="1453"/>
    <x v="68"/>
    <s v="San Francisco"/>
    <n v="327.41996922135172"/>
  </r>
  <r>
    <n v="4482"/>
    <n v="1706"/>
    <x v="247"/>
    <s v="San Francisco"/>
    <n v="424.39624377149704"/>
  </r>
  <r>
    <n v="4483"/>
    <n v="1889"/>
    <x v="199"/>
    <s v="Chicago"/>
    <n v="53.030480829099083"/>
  </r>
  <r>
    <n v="4484"/>
    <n v="1533"/>
    <x v="183"/>
    <s v="Houston"/>
    <n v="20.412778059343211"/>
  </r>
  <r>
    <n v="4485"/>
    <n v="1867"/>
    <x v="340"/>
    <s v="Houston"/>
    <n v="223.18520067336493"/>
  </r>
  <r>
    <n v="4486"/>
    <n v="1805"/>
    <x v="135"/>
    <s v="San Francisco"/>
    <n v="30.791652730674834"/>
  </r>
  <r>
    <n v="4487"/>
    <n v="1807"/>
    <x v="176"/>
    <s v="Houston"/>
    <n v="387.79255262017364"/>
  </r>
  <r>
    <n v="4488"/>
    <n v="1153"/>
    <x v="118"/>
    <s v="San Francisco"/>
    <n v="213.37290206120144"/>
  </r>
  <r>
    <n v="4489"/>
    <n v="1298"/>
    <x v="38"/>
    <s v="San Francisco"/>
    <n v="106.61726921122789"/>
  </r>
  <r>
    <n v="4490"/>
    <n v="1026"/>
    <x v="205"/>
    <s v="San Francisco"/>
    <n v="233.30879998746909"/>
  </r>
  <r>
    <n v="4491"/>
    <n v="1412"/>
    <x v="188"/>
    <s v="Chicago"/>
    <n v="282.83572275365583"/>
  </r>
  <r>
    <n v="4492"/>
    <n v="1297"/>
    <x v="181"/>
    <s v="Houston"/>
    <n v="276.51390643057266"/>
  </r>
  <r>
    <n v="4493"/>
    <n v="1033"/>
    <x v="228"/>
    <s v="New York"/>
    <n v="305.38262325075817"/>
  </r>
  <r>
    <n v="4494"/>
    <n v="1337"/>
    <x v="231"/>
    <s v="Chicago"/>
    <n v="137.83126356496825"/>
  </r>
  <r>
    <n v="4495"/>
    <n v="1961"/>
    <x v="210"/>
    <s v="Los Angeles"/>
    <n v="86.802056742785268"/>
  </r>
  <r>
    <n v="4496"/>
    <n v="1791"/>
    <x v="139"/>
    <s v="New York"/>
    <n v="466.25984415552637"/>
  </r>
  <r>
    <n v="4497"/>
    <n v="1890"/>
    <x v="76"/>
    <s v="Houston"/>
    <n v="145.68958095567473"/>
  </r>
  <r>
    <n v="4498"/>
    <n v="1655"/>
    <x v="106"/>
    <s v="Los Angeles"/>
    <n v="103.75447793213014"/>
  </r>
  <r>
    <n v="4499"/>
    <n v="1983"/>
    <x v="202"/>
    <s v="New York"/>
    <n v="241.01347391452569"/>
  </r>
  <r>
    <n v="4500"/>
    <n v="1934"/>
    <x v="208"/>
    <s v="New York"/>
    <n v="333.71633314093452"/>
  </r>
  <r>
    <n v="4501"/>
    <n v="1097"/>
    <x v="340"/>
    <s v="Chicago"/>
    <n v="93.469424709418803"/>
  </r>
  <r>
    <n v="4502"/>
    <n v="1803"/>
    <x v="152"/>
    <s v="New York"/>
    <n v="387.41608683227952"/>
  </r>
  <r>
    <n v="4503"/>
    <n v="1485"/>
    <x v="27"/>
    <s v="Houston"/>
    <n v="407.97976323040496"/>
  </r>
  <r>
    <n v="4504"/>
    <n v="1972"/>
    <x v="100"/>
    <s v="Chicago"/>
    <n v="395.32066801830047"/>
  </r>
  <r>
    <n v="4505"/>
    <n v="1033"/>
    <x v="288"/>
    <s v="Houston"/>
    <n v="188.43034492896325"/>
  </r>
  <r>
    <n v="4506"/>
    <n v="1359"/>
    <x v="295"/>
    <s v="Houston"/>
    <n v="213.39899697655068"/>
  </r>
  <r>
    <n v="4507"/>
    <n v="1631"/>
    <x v="307"/>
    <s v="New York"/>
    <n v="112.47783929223655"/>
  </r>
  <r>
    <n v="4508"/>
    <n v="1434"/>
    <x v="307"/>
    <s v="San Francisco"/>
    <n v="375.82448799700427"/>
  </r>
  <r>
    <n v="4509"/>
    <n v="1656"/>
    <x v="282"/>
    <s v="San Francisco"/>
    <n v="437.94167161125102"/>
  </r>
  <r>
    <n v="4510"/>
    <n v="1304"/>
    <x v="259"/>
    <s v="Houston"/>
    <n v="410.69560074674433"/>
  </r>
  <r>
    <n v="4511"/>
    <n v="1086"/>
    <x v="301"/>
    <s v="New York"/>
    <n v="190.81595019206293"/>
  </r>
  <r>
    <n v="4512"/>
    <n v="1678"/>
    <x v="223"/>
    <s v="Chicago"/>
    <n v="452.8963272472235"/>
  </r>
  <r>
    <n v="4513"/>
    <n v="1682"/>
    <x v="319"/>
    <s v="Houston"/>
    <n v="227.01144127925568"/>
  </r>
  <r>
    <n v="4514"/>
    <n v="1028"/>
    <x v="131"/>
    <s v="San Francisco"/>
    <n v="388.40893221024714"/>
  </r>
  <r>
    <n v="4515"/>
    <n v="1777"/>
    <x v="322"/>
    <s v="Houston"/>
    <n v="375.18609335020386"/>
  </r>
  <r>
    <n v="4516"/>
    <n v="1191"/>
    <x v="55"/>
    <s v="Chicago"/>
    <n v="32.956803944844189"/>
  </r>
  <r>
    <n v="4517"/>
    <n v="1164"/>
    <x v="36"/>
    <s v="Chicago"/>
    <n v="420.54168524549056"/>
  </r>
  <r>
    <n v="4518"/>
    <n v="1413"/>
    <x v="253"/>
    <s v="Houston"/>
    <n v="451.23178412916911"/>
  </r>
  <r>
    <n v="4519"/>
    <n v="1677"/>
    <x v="308"/>
    <s v="Houston"/>
    <n v="392.55142090470736"/>
  </r>
  <r>
    <n v="4520"/>
    <n v="1606"/>
    <x v="255"/>
    <s v="Los Angeles"/>
    <n v="275.51453259607956"/>
  </r>
  <r>
    <n v="4521"/>
    <n v="1371"/>
    <x v="28"/>
    <s v="Chicago"/>
    <n v="448.79842148635964"/>
  </r>
  <r>
    <n v="4522"/>
    <n v="1592"/>
    <x v="302"/>
    <s v="New York"/>
    <n v="185.137903767643"/>
  </r>
  <r>
    <n v="4523"/>
    <n v="1798"/>
    <x v="356"/>
    <s v="Chicago"/>
    <n v="447.61490760899466"/>
  </r>
  <r>
    <n v="4524"/>
    <n v="1220"/>
    <x v="318"/>
    <s v="Houston"/>
    <n v="145.92489517316278"/>
  </r>
  <r>
    <n v="4525"/>
    <n v="1414"/>
    <x v="272"/>
    <s v="San Francisco"/>
    <n v="48.840771870779363"/>
  </r>
  <r>
    <n v="4526"/>
    <n v="1438"/>
    <x v="97"/>
    <s v="Los Angeles"/>
    <n v="31.33818389492405"/>
  </r>
  <r>
    <n v="4527"/>
    <n v="1209"/>
    <x v="217"/>
    <s v="San Francisco"/>
    <n v="13.948689154720212"/>
  </r>
  <r>
    <n v="4528"/>
    <n v="1798"/>
    <x v="33"/>
    <s v="Chicago"/>
    <n v="119.62879662566667"/>
  </r>
  <r>
    <n v="4529"/>
    <n v="1361"/>
    <x v="260"/>
    <s v="New York"/>
    <n v="27.156476716300268"/>
  </r>
  <r>
    <n v="4530"/>
    <n v="1530"/>
    <x v="101"/>
    <s v="San Francisco"/>
    <n v="236.4625810327386"/>
  </r>
  <r>
    <n v="4531"/>
    <n v="1441"/>
    <x v="200"/>
    <s v="New York"/>
    <n v="376.21183571044833"/>
  </r>
  <r>
    <n v="4532"/>
    <n v="1507"/>
    <x v="268"/>
    <s v="Chicago"/>
    <n v="400.77321643953843"/>
  </r>
  <r>
    <n v="4533"/>
    <n v="1788"/>
    <x v="281"/>
    <s v="Houston"/>
    <n v="22.612953158420563"/>
  </r>
  <r>
    <n v="4534"/>
    <n v="1186"/>
    <x v="245"/>
    <s v="San Francisco"/>
    <n v="447.33603631042683"/>
  </r>
  <r>
    <n v="4535"/>
    <n v="1861"/>
    <x v="143"/>
    <s v="Houston"/>
    <n v="121.23189132435948"/>
  </r>
  <r>
    <n v="4536"/>
    <n v="1203"/>
    <x v="152"/>
    <s v="Los Angeles"/>
    <n v="36.192778368557363"/>
  </r>
  <r>
    <n v="4537"/>
    <n v="1399"/>
    <x v="269"/>
    <s v="Houston"/>
    <n v="97.13022661340797"/>
  </r>
  <r>
    <n v="4538"/>
    <n v="1625"/>
    <x v="61"/>
    <s v="San Francisco"/>
    <n v="438.23257821740918"/>
  </r>
  <r>
    <n v="4539"/>
    <n v="1600"/>
    <x v="277"/>
    <s v="Los Angeles"/>
    <n v="103.9376236442674"/>
  </r>
  <r>
    <n v="4540"/>
    <n v="1473"/>
    <x v="197"/>
    <s v="Chicago"/>
    <n v="79.701319371281201"/>
  </r>
  <r>
    <n v="4541"/>
    <n v="1724"/>
    <x v="129"/>
    <s v="Los Angeles"/>
    <n v="402.83692225815287"/>
  </r>
  <r>
    <n v="4542"/>
    <n v="1277"/>
    <x v="164"/>
    <s v="San Francisco"/>
    <n v="363.33687250953432"/>
  </r>
  <r>
    <n v="4543"/>
    <n v="1973"/>
    <x v="99"/>
    <s v="Los Angeles"/>
    <n v="401.61953332966698"/>
  </r>
  <r>
    <n v="4544"/>
    <n v="1418"/>
    <x v="87"/>
    <s v="San Francisco"/>
    <n v="270.60422632711146"/>
  </r>
  <r>
    <n v="4545"/>
    <n v="1237"/>
    <x v="119"/>
    <s v="New York"/>
    <n v="484.46994477326501"/>
  </r>
  <r>
    <n v="4546"/>
    <n v="1306"/>
    <x v="42"/>
    <s v="Houston"/>
    <n v="380.76071362796296"/>
  </r>
  <r>
    <n v="4547"/>
    <n v="1568"/>
    <x v="73"/>
    <s v="Chicago"/>
    <n v="171.23251835979684"/>
  </r>
  <r>
    <n v="4548"/>
    <n v="1089"/>
    <x v="216"/>
    <s v="Chicago"/>
    <n v="421.02022425664859"/>
  </r>
  <r>
    <n v="4549"/>
    <n v="1776"/>
    <x v="269"/>
    <s v="Houston"/>
    <n v="248.53107328703712"/>
  </r>
  <r>
    <n v="4550"/>
    <n v="1733"/>
    <x v="289"/>
    <s v="San Francisco"/>
    <n v="104.92194528818203"/>
  </r>
  <r>
    <n v="4551"/>
    <n v="1368"/>
    <x v="159"/>
    <s v="Houston"/>
    <n v="401.23580249571387"/>
  </r>
  <r>
    <n v="4552"/>
    <n v="1211"/>
    <x v="61"/>
    <s v="New York"/>
    <n v="143.25438783012439"/>
  </r>
  <r>
    <n v="4553"/>
    <n v="1318"/>
    <x v="295"/>
    <s v="Chicago"/>
    <n v="497.69611148016867"/>
  </r>
  <r>
    <n v="4554"/>
    <n v="1691"/>
    <x v="139"/>
    <s v="Los Angeles"/>
    <n v="261.325849802486"/>
  </r>
  <r>
    <n v="4555"/>
    <n v="1104"/>
    <x v="212"/>
    <s v="San Francisco"/>
    <n v="195.43311631736938"/>
  </r>
  <r>
    <n v="4556"/>
    <n v="1848"/>
    <x v="240"/>
    <s v="San Francisco"/>
    <n v="332.28123583798583"/>
  </r>
  <r>
    <n v="4557"/>
    <n v="1843"/>
    <x v="116"/>
    <s v="San Francisco"/>
    <n v="21.732522281977815"/>
  </r>
  <r>
    <n v="4558"/>
    <n v="1676"/>
    <x v="16"/>
    <s v="Chicago"/>
    <n v="155.55474270389664"/>
  </r>
  <r>
    <n v="4559"/>
    <n v="1626"/>
    <x v="3"/>
    <s v="New York"/>
    <n v="29.83917348432777"/>
  </r>
  <r>
    <n v="4560"/>
    <n v="1789"/>
    <x v="15"/>
    <s v="Chicago"/>
    <n v="266.39745187329851"/>
  </r>
  <r>
    <n v="4561"/>
    <n v="1564"/>
    <x v="342"/>
    <s v="San Francisco"/>
    <n v="305.3717046722287"/>
  </r>
  <r>
    <n v="4562"/>
    <n v="1842"/>
    <x v="209"/>
    <s v="San Francisco"/>
    <n v="77.990349487441534"/>
  </r>
  <r>
    <n v="4563"/>
    <n v="1277"/>
    <x v="94"/>
    <s v="Chicago"/>
    <n v="6.5229281803227703"/>
  </r>
  <r>
    <n v="4564"/>
    <n v="1676"/>
    <x v="145"/>
    <s v="Houston"/>
    <n v="31.963279170979334"/>
  </r>
  <r>
    <n v="4565"/>
    <n v="1864"/>
    <x v="152"/>
    <s v="Los Angeles"/>
    <n v="352.49513521055707"/>
  </r>
  <r>
    <n v="4566"/>
    <n v="1205"/>
    <x v="313"/>
    <s v="New York"/>
    <n v="20.661929906118488"/>
  </r>
  <r>
    <n v="4567"/>
    <n v="1797"/>
    <x v="44"/>
    <s v="Los Angeles"/>
    <n v="325.17029169307813"/>
  </r>
  <r>
    <n v="4568"/>
    <n v="1866"/>
    <x v="340"/>
    <s v="Los Angeles"/>
    <n v="251.60196641464793"/>
  </r>
  <r>
    <n v="4569"/>
    <n v="1514"/>
    <x v="220"/>
    <s v="Chicago"/>
    <n v="267.64663622362906"/>
  </r>
  <r>
    <n v="4570"/>
    <n v="1455"/>
    <x v="89"/>
    <s v="New York"/>
    <n v="302.4667958428463"/>
  </r>
  <r>
    <n v="4571"/>
    <n v="1728"/>
    <x v="168"/>
    <s v="New York"/>
    <n v="258.92705558563443"/>
  </r>
  <r>
    <n v="4572"/>
    <n v="1410"/>
    <x v="26"/>
    <s v="New York"/>
    <n v="176.89919143784564"/>
  </r>
  <r>
    <n v="4573"/>
    <n v="1697"/>
    <x v="229"/>
    <s v="Chicago"/>
    <n v="388.31256612921499"/>
  </r>
  <r>
    <n v="4574"/>
    <n v="1056"/>
    <x v="122"/>
    <s v="San Francisco"/>
    <n v="324.83186281231178"/>
  </r>
  <r>
    <n v="4575"/>
    <n v="1710"/>
    <x v="16"/>
    <s v="Los Angeles"/>
    <n v="481.5225011520368"/>
  </r>
  <r>
    <n v="4576"/>
    <n v="1606"/>
    <x v="283"/>
    <s v="Los Angeles"/>
    <n v="232.27611663141218"/>
  </r>
  <r>
    <n v="4577"/>
    <n v="1162"/>
    <x v="86"/>
    <s v="New York"/>
    <n v="106.39126292876986"/>
  </r>
  <r>
    <n v="4578"/>
    <n v="1779"/>
    <x v="61"/>
    <s v="Houston"/>
    <n v="328.39011856383451"/>
  </r>
  <r>
    <n v="4579"/>
    <n v="1451"/>
    <x v="204"/>
    <s v="Chicago"/>
    <n v="126.63369846496096"/>
  </r>
  <r>
    <n v="4580"/>
    <n v="1869"/>
    <x v="234"/>
    <s v="San Francisco"/>
    <n v="313.29736135772043"/>
  </r>
  <r>
    <n v="4581"/>
    <n v="1526"/>
    <x v="202"/>
    <s v="New York"/>
    <n v="62.359441468189978"/>
  </r>
  <r>
    <n v="4582"/>
    <n v="1081"/>
    <x v="73"/>
    <s v="Chicago"/>
    <n v="320.92848239866532"/>
  </r>
  <r>
    <n v="4583"/>
    <n v="1376"/>
    <x v="321"/>
    <s v="San Francisco"/>
    <n v="296.71080461644146"/>
  </r>
  <r>
    <n v="4584"/>
    <n v="1740"/>
    <x v="284"/>
    <s v="New York"/>
    <n v="428.53413680592297"/>
  </r>
  <r>
    <n v="4585"/>
    <n v="1193"/>
    <x v="83"/>
    <s v="Houston"/>
    <n v="108.97875485465995"/>
  </r>
  <r>
    <n v="4586"/>
    <n v="1252"/>
    <x v="164"/>
    <s v="Houston"/>
    <n v="260.46771087672465"/>
  </r>
  <r>
    <n v="4587"/>
    <n v="1200"/>
    <x v="42"/>
    <s v="New York"/>
    <n v="352.80239623931885"/>
  </r>
  <r>
    <n v="4588"/>
    <n v="1656"/>
    <x v="303"/>
    <s v="San Francisco"/>
    <n v="74.592412437566068"/>
  </r>
  <r>
    <n v="4589"/>
    <n v="1651"/>
    <x v="301"/>
    <s v="Houston"/>
    <n v="250.17944288522301"/>
  </r>
  <r>
    <n v="4590"/>
    <n v="1144"/>
    <x v="195"/>
    <s v="Chicago"/>
    <n v="5.8520051767577135"/>
  </r>
  <r>
    <n v="4591"/>
    <n v="1985"/>
    <x v="166"/>
    <s v="Los Angeles"/>
    <n v="65.224560461742129"/>
  </r>
  <r>
    <n v="4592"/>
    <n v="1202"/>
    <x v="318"/>
    <s v="San Francisco"/>
    <n v="433.01332135638461"/>
  </r>
  <r>
    <n v="4593"/>
    <n v="1227"/>
    <x v="263"/>
    <s v="Chicago"/>
    <n v="344.45496311215589"/>
  </r>
  <r>
    <n v="4594"/>
    <n v="1258"/>
    <x v="322"/>
    <s v="Houston"/>
    <n v="339.82572541021096"/>
  </r>
  <r>
    <n v="4595"/>
    <n v="1253"/>
    <x v="23"/>
    <s v="New York"/>
    <n v="48.331164617800475"/>
  </r>
  <r>
    <n v="4596"/>
    <n v="1436"/>
    <x v="8"/>
    <s v="San Francisco"/>
    <n v="437.22599865994215"/>
  </r>
  <r>
    <n v="4597"/>
    <n v="1388"/>
    <x v="303"/>
    <s v="Chicago"/>
    <n v="85.294736218145687"/>
  </r>
  <r>
    <n v="4598"/>
    <n v="1744"/>
    <x v="42"/>
    <s v="San Francisco"/>
    <n v="381.37328005130325"/>
  </r>
  <r>
    <n v="4599"/>
    <n v="1188"/>
    <x v="361"/>
    <s v="New York"/>
    <n v="457.34604472178466"/>
  </r>
  <r>
    <n v="4600"/>
    <n v="1929"/>
    <x v="153"/>
    <s v="Houston"/>
    <n v="108.91715062683025"/>
  </r>
  <r>
    <n v="4601"/>
    <n v="1782"/>
    <x v="293"/>
    <s v="San Francisco"/>
    <n v="388.25145446140874"/>
  </r>
  <r>
    <n v="4602"/>
    <n v="1015"/>
    <x v="276"/>
    <s v="Chicago"/>
    <n v="237.19194145441244"/>
  </r>
  <r>
    <n v="4603"/>
    <n v="1069"/>
    <x v="191"/>
    <s v="Chicago"/>
    <n v="55.54594968310348"/>
  </r>
  <r>
    <n v="4604"/>
    <n v="1182"/>
    <x v="73"/>
    <s v="New York"/>
    <n v="465.00610341152014"/>
  </r>
  <r>
    <n v="4605"/>
    <n v="1800"/>
    <x v="326"/>
    <s v="New York"/>
    <n v="106.6224469267374"/>
  </r>
  <r>
    <n v="4606"/>
    <n v="1667"/>
    <x v="325"/>
    <s v="New York"/>
    <n v="232.41697054325002"/>
  </r>
  <r>
    <n v="4607"/>
    <n v="1486"/>
    <x v="196"/>
    <s v="Houston"/>
    <n v="69.803975764470707"/>
  </r>
  <r>
    <n v="4608"/>
    <n v="1519"/>
    <x v="197"/>
    <s v="Los Angeles"/>
    <n v="178.60634155514762"/>
  </r>
  <r>
    <n v="4609"/>
    <n v="1193"/>
    <x v="49"/>
    <s v="Chicago"/>
    <n v="265.78235882658254"/>
  </r>
  <r>
    <n v="4610"/>
    <n v="1855"/>
    <x v="83"/>
    <s v="San Francisco"/>
    <n v="40.76080338621933"/>
  </r>
  <r>
    <n v="4611"/>
    <n v="1375"/>
    <x v="151"/>
    <s v="New York"/>
    <n v="242.55917815030332"/>
  </r>
  <r>
    <n v="4612"/>
    <n v="1385"/>
    <x v="139"/>
    <s v="San Francisco"/>
    <n v="275.69272491037424"/>
  </r>
  <r>
    <n v="4613"/>
    <n v="1004"/>
    <x v="332"/>
    <s v="Chicago"/>
    <n v="181.89799167437576"/>
  </r>
  <r>
    <n v="4614"/>
    <n v="1391"/>
    <x v="218"/>
    <s v="New York"/>
    <n v="260.48424459662112"/>
  </r>
  <r>
    <n v="4615"/>
    <n v="1879"/>
    <x v="37"/>
    <s v="San Francisco"/>
    <n v="24.143004005156016"/>
  </r>
  <r>
    <n v="4616"/>
    <n v="1202"/>
    <x v="350"/>
    <s v="San Francisco"/>
    <n v="101.29192023978518"/>
  </r>
  <r>
    <n v="4617"/>
    <n v="1132"/>
    <x v="100"/>
    <s v="Los Angeles"/>
    <n v="284.21496290956122"/>
  </r>
  <r>
    <n v="4618"/>
    <n v="1462"/>
    <x v="230"/>
    <s v="San Francisco"/>
    <n v="471.72211647973256"/>
  </r>
  <r>
    <n v="4619"/>
    <n v="1697"/>
    <x v="161"/>
    <s v="Los Angeles"/>
    <n v="229.9661672580593"/>
  </r>
  <r>
    <n v="4620"/>
    <n v="1165"/>
    <x v="98"/>
    <s v="Los Angeles"/>
    <n v="135.44803163451411"/>
  </r>
  <r>
    <n v="4621"/>
    <n v="1799"/>
    <x v="353"/>
    <s v="Chicago"/>
    <n v="293.00945738319552"/>
  </r>
  <r>
    <n v="4622"/>
    <n v="1063"/>
    <x v="154"/>
    <s v="San Francisco"/>
    <n v="475.76017740031733"/>
  </r>
  <r>
    <n v="4623"/>
    <n v="1143"/>
    <x v="343"/>
    <s v="Houston"/>
    <n v="237.73753789979781"/>
  </r>
  <r>
    <n v="4624"/>
    <n v="1684"/>
    <x v="307"/>
    <s v="Los Angeles"/>
    <n v="251.77470937900816"/>
  </r>
  <r>
    <n v="4625"/>
    <n v="1861"/>
    <x v="50"/>
    <s v="New York"/>
    <n v="348.43804134661798"/>
  </r>
  <r>
    <n v="4626"/>
    <n v="1240"/>
    <x v="154"/>
    <s v="Houston"/>
    <n v="17.130173559806408"/>
  </r>
  <r>
    <n v="4627"/>
    <n v="1124"/>
    <x v="168"/>
    <s v="San Francisco"/>
    <n v="422.93643021832554"/>
  </r>
  <r>
    <n v="4628"/>
    <n v="1963"/>
    <x v="139"/>
    <s v="San Francisco"/>
    <n v="71.884560434143495"/>
  </r>
  <r>
    <n v="4629"/>
    <n v="1161"/>
    <x v="277"/>
    <s v="Houston"/>
    <n v="265.90483047041238"/>
  </r>
  <r>
    <n v="4630"/>
    <n v="1921"/>
    <x v="103"/>
    <s v="New York"/>
    <n v="56.880858442654507"/>
  </r>
  <r>
    <n v="4631"/>
    <n v="1174"/>
    <x v="152"/>
    <s v="New York"/>
    <n v="57.887643233413712"/>
  </r>
  <r>
    <n v="4632"/>
    <n v="1584"/>
    <x v="237"/>
    <s v="Los Angeles"/>
    <n v="487.59805667027382"/>
  </r>
  <r>
    <n v="4633"/>
    <n v="1798"/>
    <x v="211"/>
    <s v="San Francisco"/>
    <n v="319.61208802042597"/>
  </r>
  <r>
    <n v="4634"/>
    <n v="1959"/>
    <x v="329"/>
    <s v="New York"/>
    <n v="234.00802501449385"/>
  </r>
  <r>
    <n v="4635"/>
    <n v="1538"/>
    <x v="50"/>
    <s v="Chicago"/>
    <n v="15.678543629206899"/>
  </r>
  <r>
    <n v="4636"/>
    <n v="1050"/>
    <x v="311"/>
    <s v="New York"/>
    <n v="39.717286575772789"/>
  </r>
  <r>
    <n v="4637"/>
    <n v="1061"/>
    <x v="195"/>
    <s v="San Francisco"/>
    <n v="125.57383629380401"/>
  </r>
  <r>
    <n v="4638"/>
    <n v="1652"/>
    <x v="254"/>
    <s v="San Francisco"/>
    <n v="393.80109225469619"/>
  </r>
  <r>
    <n v="4639"/>
    <n v="1905"/>
    <x v="35"/>
    <s v="New York"/>
    <n v="413.68224906384148"/>
  </r>
  <r>
    <n v="4640"/>
    <n v="1795"/>
    <x v="176"/>
    <s v="Houston"/>
    <n v="156.90037677849313"/>
  </r>
  <r>
    <n v="4641"/>
    <n v="1887"/>
    <x v="151"/>
    <s v="Los Angeles"/>
    <n v="287.06988752498921"/>
  </r>
  <r>
    <n v="4642"/>
    <n v="1132"/>
    <x v="98"/>
    <s v="San Francisco"/>
    <n v="427.09064401926537"/>
  </r>
  <r>
    <n v="4643"/>
    <n v="1152"/>
    <x v="291"/>
    <s v="Chicago"/>
    <n v="308.70620584782881"/>
  </r>
  <r>
    <n v="4644"/>
    <n v="1160"/>
    <x v="234"/>
    <s v="Houston"/>
    <n v="191.9006851349755"/>
  </r>
  <r>
    <n v="4645"/>
    <n v="1711"/>
    <x v="9"/>
    <s v="Houston"/>
    <n v="373.6862302627797"/>
  </r>
  <r>
    <n v="4646"/>
    <n v="1401"/>
    <x v="338"/>
    <s v="New York"/>
    <n v="298.35867682174847"/>
  </r>
  <r>
    <n v="4647"/>
    <n v="1534"/>
    <x v="215"/>
    <s v="Los Angeles"/>
    <n v="155.85701167521091"/>
  </r>
  <r>
    <n v="4648"/>
    <n v="1059"/>
    <x v="25"/>
    <s v="Houston"/>
    <n v="158.1791420221773"/>
  </r>
  <r>
    <n v="4649"/>
    <n v="1296"/>
    <x v="9"/>
    <s v="New York"/>
    <n v="246.12198279890364"/>
  </r>
  <r>
    <n v="4650"/>
    <n v="1842"/>
    <x v="171"/>
    <s v="Los Angeles"/>
    <n v="442.66074766786852"/>
  </r>
  <r>
    <n v="4651"/>
    <n v="1064"/>
    <x v="157"/>
    <s v="San Francisco"/>
    <n v="129.55755299836034"/>
  </r>
  <r>
    <n v="4652"/>
    <n v="1907"/>
    <x v="305"/>
    <s v="New York"/>
    <n v="284.48533154650721"/>
  </r>
  <r>
    <n v="4653"/>
    <n v="1646"/>
    <x v="106"/>
    <s v="San Francisco"/>
    <n v="60.691418345662221"/>
  </r>
  <r>
    <n v="4654"/>
    <n v="1139"/>
    <x v="106"/>
    <s v="San Francisco"/>
    <n v="447.93975336094803"/>
  </r>
  <r>
    <n v="4655"/>
    <n v="1976"/>
    <x v="196"/>
    <s v="Chicago"/>
    <n v="247.02527709390776"/>
  </r>
  <r>
    <n v="4656"/>
    <n v="1211"/>
    <x v="355"/>
    <s v="Los Angeles"/>
    <n v="67.384683435548908"/>
  </r>
  <r>
    <n v="4657"/>
    <n v="1608"/>
    <x v="87"/>
    <s v="Houston"/>
    <n v="282.13284730625003"/>
  </r>
  <r>
    <n v="4658"/>
    <n v="1855"/>
    <x v="290"/>
    <s v="Los Angeles"/>
    <n v="458.67737121692812"/>
  </r>
  <r>
    <n v="4659"/>
    <n v="1584"/>
    <x v="283"/>
    <s v="Los Angeles"/>
    <n v="154.81186584413041"/>
  </r>
  <r>
    <n v="4660"/>
    <n v="1565"/>
    <x v="88"/>
    <s v="Houston"/>
    <n v="314.56767289735342"/>
  </r>
  <r>
    <n v="4661"/>
    <n v="1103"/>
    <x v="78"/>
    <s v="Houston"/>
    <n v="288.64140758775346"/>
  </r>
  <r>
    <n v="4662"/>
    <n v="1601"/>
    <x v="142"/>
    <s v="Houston"/>
    <n v="473.46199344177768"/>
  </r>
  <r>
    <n v="4663"/>
    <n v="1968"/>
    <x v="15"/>
    <s v="Houston"/>
    <n v="372.76870157046028"/>
  </r>
  <r>
    <n v="4664"/>
    <n v="1237"/>
    <x v="9"/>
    <s v="Houston"/>
    <n v="484.2467974666319"/>
  </r>
  <r>
    <n v="4665"/>
    <n v="1524"/>
    <x v="173"/>
    <s v="New York"/>
    <n v="345.78417962275284"/>
  </r>
  <r>
    <n v="4666"/>
    <n v="1808"/>
    <x v="346"/>
    <s v="San Francisco"/>
    <n v="162.24926641047693"/>
  </r>
  <r>
    <n v="4667"/>
    <n v="1112"/>
    <x v="220"/>
    <s v="Los Angeles"/>
    <n v="63.060221100350304"/>
  </r>
  <r>
    <n v="4668"/>
    <n v="1109"/>
    <x v="263"/>
    <s v="Los Angeles"/>
    <n v="35.77491168526538"/>
  </r>
  <r>
    <n v="4669"/>
    <n v="1783"/>
    <x v="284"/>
    <s v="Chicago"/>
    <n v="407.77545903505757"/>
  </r>
  <r>
    <n v="4670"/>
    <n v="1350"/>
    <x v="355"/>
    <s v="Houston"/>
    <n v="335.56797675595595"/>
  </r>
  <r>
    <n v="4671"/>
    <n v="1531"/>
    <x v="115"/>
    <s v="San Francisco"/>
    <n v="301.76789150630412"/>
  </r>
  <r>
    <n v="4672"/>
    <n v="1869"/>
    <x v="248"/>
    <s v="Houston"/>
    <n v="180.36221513270931"/>
  </r>
  <r>
    <n v="4673"/>
    <n v="1645"/>
    <x v="248"/>
    <s v="Chicago"/>
    <n v="153.43324987429759"/>
  </r>
  <r>
    <n v="4674"/>
    <n v="1766"/>
    <x v="308"/>
    <s v="Houston"/>
    <n v="322.31001638740059"/>
  </r>
  <r>
    <n v="4675"/>
    <n v="1988"/>
    <x v="153"/>
    <s v="New York"/>
    <n v="72.597478505904135"/>
  </r>
  <r>
    <n v="4676"/>
    <n v="1316"/>
    <x v="26"/>
    <s v="Houston"/>
    <n v="205.72625554167303"/>
  </r>
  <r>
    <n v="4677"/>
    <n v="1220"/>
    <x v="142"/>
    <s v="Los Angeles"/>
    <n v="272.12806105030461"/>
  </r>
  <r>
    <n v="4678"/>
    <n v="1617"/>
    <x v="12"/>
    <s v="Chicago"/>
    <n v="173.71043001777679"/>
  </r>
  <r>
    <n v="4679"/>
    <n v="1119"/>
    <x v="216"/>
    <s v="Los Angeles"/>
    <n v="484.20281490807685"/>
  </r>
  <r>
    <n v="4680"/>
    <n v="1211"/>
    <x v="28"/>
    <s v="Houston"/>
    <n v="388.56652140207871"/>
  </r>
  <r>
    <n v="4681"/>
    <n v="1026"/>
    <x v="31"/>
    <s v="Houston"/>
    <n v="300.36060618797967"/>
  </r>
  <r>
    <n v="4682"/>
    <n v="1864"/>
    <x v="82"/>
    <s v="Chicago"/>
    <n v="394.11920906990019"/>
  </r>
  <r>
    <n v="4683"/>
    <n v="1599"/>
    <x v="124"/>
    <s v="New York"/>
    <n v="363.7801929806663"/>
  </r>
  <r>
    <n v="4684"/>
    <n v="1429"/>
    <x v="80"/>
    <s v="Houston"/>
    <n v="456.52336741209388"/>
  </r>
  <r>
    <n v="4685"/>
    <n v="1478"/>
    <x v="291"/>
    <s v="San Francisco"/>
    <n v="273.04427533965867"/>
  </r>
  <r>
    <n v="4686"/>
    <n v="1930"/>
    <x v="300"/>
    <s v="Houston"/>
    <n v="180.03860471502449"/>
  </r>
  <r>
    <n v="4687"/>
    <n v="1115"/>
    <x v="348"/>
    <s v="Chicago"/>
    <n v="125.94648984945792"/>
  </r>
  <r>
    <n v="4688"/>
    <n v="1021"/>
    <x v="182"/>
    <s v="Houston"/>
    <n v="299.29478721428274"/>
  </r>
  <r>
    <n v="4689"/>
    <n v="1984"/>
    <x v="299"/>
    <s v="Los Angeles"/>
    <n v="120.22361515913015"/>
  </r>
  <r>
    <n v="4690"/>
    <n v="1288"/>
    <x v="354"/>
    <s v="New York"/>
    <n v="426.55296916533308"/>
  </r>
  <r>
    <n v="4691"/>
    <n v="1316"/>
    <x v="81"/>
    <s v="New York"/>
    <n v="96.49969769313779"/>
  </r>
  <r>
    <n v="4692"/>
    <n v="1194"/>
    <x v="323"/>
    <s v="San Francisco"/>
    <n v="26.770467227761358"/>
  </r>
  <r>
    <n v="4693"/>
    <n v="1439"/>
    <x v="188"/>
    <s v="Los Angeles"/>
    <n v="225.14783123519194"/>
  </r>
  <r>
    <n v="4694"/>
    <n v="1335"/>
    <x v="216"/>
    <s v="Los Angeles"/>
    <n v="461.08949328076244"/>
  </r>
  <r>
    <n v="4695"/>
    <n v="1735"/>
    <x v="202"/>
    <s v="New York"/>
    <n v="126.33518935405769"/>
  </r>
  <r>
    <n v="4696"/>
    <n v="1050"/>
    <x v="166"/>
    <s v="Chicago"/>
    <n v="54.214665808530278"/>
  </r>
  <r>
    <n v="4697"/>
    <n v="1510"/>
    <x v="208"/>
    <s v="San Francisco"/>
    <n v="305.14587247430421"/>
  </r>
  <r>
    <n v="4698"/>
    <n v="1070"/>
    <x v="321"/>
    <s v="Houston"/>
    <n v="329.24427475187645"/>
  </r>
  <r>
    <n v="4699"/>
    <n v="1044"/>
    <x v="89"/>
    <s v="Los Angeles"/>
    <n v="120.73094089733178"/>
  </r>
  <r>
    <n v="4700"/>
    <n v="1613"/>
    <x v="10"/>
    <s v="Los Angeles"/>
    <n v="48.374309688634142"/>
  </r>
  <r>
    <n v="4701"/>
    <n v="1674"/>
    <x v="181"/>
    <s v="San Francisco"/>
    <n v="384.02613192861037"/>
  </r>
  <r>
    <n v="4702"/>
    <n v="1106"/>
    <x v="192"/>
    <s v="Chicago"/>
    <n v="303.15035236736281"/>
  </r>
  <r>
    <n v="4703"/>
    <n v="1664"/>
    <x v="68"/>
    <s v="Chicago"/>
    <n v="331.45315764517028"/>
  </r>
  <r>
    <n v="4704"/>
    <n v="1442"/>
    <x v="306"/>
    <s v="Los Angeles"/>
    <n v="127.27527323168562"/>
  </r>
  <r>
    <n v="4705"/>
    <n v="1458"/>
    <x v="341"/>
    <s v="Chicago"/>
    <n v="235.55429551320663"/>
  </r>
  <r>
    <n v="4706"/>
    <n v="1795"/>
    <x v="60"/>
    <s v="Los Angeles"/>
    <n v="402.53495831092391"/>
  </r>
  <r>
    <n v="4707"/>
    <n v="1353"/>
    <x v="153"/>
    <s v="New York"/>
    <n v="488.13554966090641"/>
  </r>
  <r>
    <n v="4708"/>
    <n v="1478"/>
    <x v="106"/>
    <s v="Chicago"/>
    <n v="390.93928277308498"/>
  </r>
  <r>
    <n v="4709"/>
    <n v="1125"/>
    <x v="44"/>
    <s v="Chicago"/>
    <n v="177.89647788557991"/>
  </r>
  <r>
    <n v="4710"/>
    <n v="1455"/>
    <x v="73"/>
    <s v="Chicago"/>
    <n v="204.59659510054647"/>
  </r>
  <r>
    <n v="4711"/>
    <n v="1248"/>
    <x v="200"/>
    <s v="New York"/>
    <n v="170.01818134703257"/>
  </r>
  <r>
    <n v="4712"/>
    <n v="1422"/>
    <x v="66"/>
    <s v="Los Angeles"/>
    <n v="489.67935891899742"/>
  </r>
  <r>
    <n v="4713"/>
    <n v="1625"/>
    <x v="203"/>
    <s v="Los Angeles"/>
    <n v="307.26672537662773"/>
  </r>
  <r>
    <n v="4714"/>
    <n v="1096"/>
    <x v="38"/>
    <s v="New York"/>
    <n v="478.16469421989183"/>
  </r>
  <r>
    <n v="4715"/>
    <n v="1750"/>
    <x v="79"/>
    <s v="Chicago"/>
    <n v="181.19341395840971"/>
  </r>
  <r>
    <n v="4716"/>
    <n v="1791"/>
    <x v="301"/>
    <s v="Chicago"/>
    <n v="179.03213608772529"/>
  </r>
  <r>
    <n v="4717"/>
    <n v="1753"/>
    <x v="278"/>
    <s v="New York"/>
    <n v="156.551489007968"/>
  </r>
  <r>
    <n v="4718"/>
    <n v="1471"/>
    <x v="188"/>
    <s v="San Francisco"/>
    <n v="288.04996501347915"/>
  </r>
  <r>
    <n v="4719"/>
    <n v="1411"/>
    <x v="60"/>
    <s v="Chicago"/>
    <n v="68.655516015765329"/>
  </r>
  <r>
    <n v="4720"/>
    <n v="1225"/>
    <x v="149"/>
    <s v="Chicago"/>
    <n v="79.300078727904534"/>
  </r>
  <r>
    <n v="4721"/>
    <n v="1569"/>
    <x v="357"/>
    <s v="Los Angeles"/>
    <n v="164.24690083188526"/>
  </r>
  <r>
    <n v="4722"/>
    <n v="1019"/>
    <x v="318"/>
    <s v="Chicago"/>
    <n v="451.87855693682366"/>
  </r>
  <r>
    <n v="4723"/>
    <n v="1828"/>
    <x v="200"/>
    <s v="Los Angeles"/>
    <n v="471.16614011708702"/>
  </r>
  <r>
    <n v="4724"/>
    <n v="1708"/>
    <x v="249"/>
    <s v="Los Angeles"/>
    <n v="428.87954079369536"/>
  </r>
  <r>
    <n v="4725"/>
    <n v="1564"/>
    <x v="30"/>
    <s v="San Francisco"/>
    <n v="229.09354202481225"/>
  </r>
  <r>
    <n v="4726"/>
    <n v="1783"/>
    <x v="305"/>
    <s v="San Francisco"/>
    <n v="420.47789059429209"/>
  </r>
  <r>
    <n v="4727"/>
    <n v="1641"/>
    <x v="320"/>
    <s v="Houston"/>
    <n v="471.30906424725686"/>
  </r>
  <r>
    <n v="4728"/>
    <n v="1579"/>
    <x v="352"/>
    <s v="Chicago"/>
    <n v="79.135886128153103"/>
  </r>
  <r>
    <n v="4729"/>
    <n v="1871"/>
    <x v="220"/>
    <s v="New York"/>
    <n v="32.965184624526749"/>
  </r>
  <r>
    <n v="4730"/>
    <n v="1555"/>
    <x v="172"/>
    <s v="Los Angeles"/>
    <n v="198.18732028382678"/>
  </r>
  <r>
    <n v="4731"/>
    <n v="1288"/>
    <x v="57"/>
    <s v="Chicago"/>
    <n v="273.41911491245514"/>
  </r>
  <r>
    <n v="4732"/>
    <n v="1077"/>
    <x v="320"/>
    <s v="New York"/>
    <n v="9.841373630298591"/>
  </r>
  <r>
    <n v="4733"/>
    <n v="1093"/>
    <x v="55"/>
    <s v="Chicago"/>
    <n v="469.38146387530799"/>
  </r>
  <r>
    <n v="4734"/>
    <n v="1965"/>
    <x v="358"/>
    <s v="Los Angeles"/>
    <n v="54.770199584896389"/>
  </r>
  <r>
    <n v="4735"/>
    <n v="1429"/>
    <x v="96"/>
    <s v="Houston"/>
    <n v="230.85105794285212"/>
  </r>
  <r>
    <n v="4736"/>
    <n v="1483"/>
    <x v="94"/>
    <s v="New York"/>
    <n v="308.23102912405886"/>
  </r>
  <r>
    <n v="4737"/>
    <n v="1878"/>
    <x v="222"/>
    <s v="San Francisco"/>
    <n v="244.72273783916961"/>
  </r>
  <r>
    <n v="4738"/>
    <n v="1285"/>
    <x v="315"/>
    <s v="San Francisco"/>
    <n v="266.19489039453305"/>
  </r>
  <r>
    <n v="4739"/>
    <n v="1099"/>
    <x v="226"/>
    <s v="Chicago"/>
    <n v="353.99760888440522"/>
  </r>
  <r>
    <n v="4740"/>
    <n v="1266"/>
    <x v="68"/>
    <s v="San Francisco"/>
    <n v="277.06301529103143"/>
  </r>
  <r>
    <n v="4741"/>
    <n v="1556"/>
    <x v="193"/>
    <s v="San Francisco"/>
    <n v="137.87014085476508"/>
  </r>
  <r>
    <n v="4742"/>
    <n v="1433"/>
    <x v="135"/>
    <s v="Los Angeles"/>
    <n v="432.83878800574735"/>
  </r>
  <r>
    <n v="4743"/>
    <n v="1955"/>
    <x v="18"/>
    <s v="New York"/>
    <n v="413.65352830718302"/>
  </r>
  <r>
    <n v="4744"/>
    <n v="1809"/>
    <x v="170"/>
    <s v="Chicago"/>
    <n v="442.03898910981968"/>
  </r>
  <r>
    <n v="4745"/>
    <n v="1313"/>
    <x v="8"/>
    <s v="Houston"/>
    <n v="372.82616743789305"/>
  </r>
  <r>
    <n v="4746"/>
    <n v="1123"/>
    <x v="33"/>
    <s v="Houston"/>
    <n v="103.99908603879442"/>
  </r>
  <r>
    <n v="4747"/>
    <n v="1255"/>
    <x v="280"/>
    <s v="New York"/>
    <n v="387.63962808671687"/>
  </r>
  <r>
    <n v="4748"/>
    <n v="1071"/>
    <x v="44"/>
    <s v="New York"/>
    <n v="389.97140863330048"/>
  </r>
  <r>
    <n v="4749"/>
    <n v="1371"/>
    <x v="50"/>
    <s v="San Francisco"/>
    <n v="277.29614166138151"/>
  </r>
  <r>
    <n v="4750"/>
    <n v="1186"/>
    <x v="240"/>
    <s v="Chicago"/>
    <n v="157.6618901109612"/>
  </r>
  <r>
    <n v="4751"/>
    <n v="1086"/>
    <x v="76"/>
    <s v="Chicago"/>
    <n v="247.31741638899427"/>
  </r>
  <r>
    <n v="4752"/>
    <n v="1799"/>
    <x v="202"/>
    <s v="New York"/>
    <n v="142.13105950115391"/>
  </r>
  <r>
    <n v="4753"/>
    <n v="1918"/>
    <x v="353"/>
    <s v="Chicago"/>
    <n v="376.72695919303277"/>
  </r>
  <r>
    <n v="4754"/>
    <n v="1706"/>
    <x v="141"/>
    <s v="San Francisco"/>
    <n v="46.239130349518653"/>
  </r>
  <r>
    <n v="4755"/>
    <n v="1118"/>
    <x v="89"/>
    <s v="Houston"/>
    <n v="138.72654507007823"/>
  </r>
  <r>
    <n v="4756"/>
    <n v="1946"/>
    <x v="186"/>
    <s v="New York"/>
    <n v="233.85269738833799"/>
  </r>
  <r>
    <n v="4757"/>
    <n v="1629"/>
    <x v="283"/>
    <s v="Los Angeles"/>
    <n v="279.31125051089185"/>
  </r>
  <r>
    <n v="4758"/>
    <n v="1736"/>
    <x v="189"/>
    <s v="Houston"/>
    <n v="443.03198754544655"/>
  </r>
  <r>
    <n v="4759"/>
    <n v="1661"/>
    <x v="206"/>
    <s v="Los Angeles"/>
    <n v="367.9571261449816"/>
  </r>
  <r>
    <n v="4760"/>
    <n v="1146"/>
    <x v="36"/>
    <s v="New York"/>
    <n v="234.84629987513387"/>
  </r>
  <r>
    <n v="4761"/>
    <n v="1273"/>
    <x v="135"/>
    <s v="Houston"/>
    <n v="438.86193506959938"/>
  </r>
  <r>
    <n v="4762"/>
    <n v="1216"/>
    <x v="76"/>
    <s v="Chicago"/>
    <n v="172.7822646239716"/>
  </r>
  <r>
    <n v="4763"/>
    <n v="1067"/>
    <x v="288"/>
    <s v="Los Angeles"/>
    <n v="244.31902891503489"/>
  </r>
  <r>
    <n v="4764"/>
    <n v="1708"/>
    <x v="206"/>
    <s v="New York"/>
    <n v="490.90471029912169"/>
  </r>
  <r>
    <n v="4765"/>
    <n v="1893"/>
    <x v="34"/>
    <s v="Houston"/>
    <n v="374.56365225424162"/>
  </r>
  <r>
    <n v="4766"/>
    <n v="1405"/>
    <x v="282"/>
    <s v="New York"/>
    <n v="370.7258607852292"/>
  </r>
  <r>
    <n v="4767"/>
    <n v="1958"/>
    <x v="204"/>
    <s v="Los Angeles"/>
    <n v="142.8038426185517"/>
  </r>
  <r>
    <n v="4768"/>
    <n v="1755"/>
    <x v="87"/>
    <s v="Houston"/>
    <n v="129.99113653718859"/>
  </r>
  <r>
    <n v="4769"/>
    <n v="1384"/>
    <x v="162"/>
    <s v="Los Angeles"/>
    <n v="358.37576887770626"/>
  </r>
  <r>
    <n v="4770"/>
    <n v="1893"/>
    <x v="253"/>
    <s v="San Francisco"/>
    <n v="32.934974123771774"/>
  </r>
  <r>
    <n v="4771"/>
    <n v="1126"/>
    <x v="130"/>
    <s v="New York"/>
    <n v="337.76390720818006"/>
  </r>
  <r>
    <n v="4772"/>
    <n v="1339"/>
    <x v="31"/>
    <s v="Los Angeles"/>
    <n v="192.35899563152299"/>
  </r>
  <r>
    <n v="4773"/>
    <n v="1242"/>
    <x v="114"/>
    <s v="Houston"/>
    <n v="468.49705846329806"/>
  </r>
  <r>
    <n v="4774"/>
    <n v="1142"/>
    <x v="258"/>
    <s v="Houston"/>
    <n v="484.12619460940391"/>
  </r>
  <r>
    <n v="4775"/>
    <n v="1748"/>
    <x v="135"/>
    <s v="San Francisco"/>
    <n v="318.83490383527089"/>
  </r>
  <r>
    <n v="4776"/>
    <n v="1242"/>
    <x v="131"/>
    <s v="New York"/>
    <n v="483.90731720440073"/>
  </r>
  <r>
    <n v="4777"/>
    <n v="1946"/>
    <x v="88"/>
    <s v="San Francisco"/>
    <n v="357.6031877791396"/>
  </r>
  <r>
    <n v="4778"/>
    <n v="1594"/>
    <x v="42"/>
    <s v="Los Angeles"/>
    <n v="199.52926123817502"/>
  </r>
  <r>
    <n v="4779"/>
    <n v="1670"/>
    <x v="17"/>
    <s v="San Francisco"/>
    <n v="145.34713755355577"/>
  </r>
  <r>
    <n v="4780"/>
    <n v="1598"/>
    <x v="291"/>
    <s v="Los Angeles"/>
    <n v="463.37029113902759"/>
  </r>
  <r>
    <n v="4781"/>
    <n v="1075"/>
    <x v="23"/>
    <s v="San Francisco"/>
    <n v="223.49680933203527"/>
  </r>
  <r>
    <n v="4782"/>
    <n v="1285"/>
    <x v="298"/>
    <s v="Houston"/>
    <n v="469.12432207532925"/>
  </r>
  <r>
    <n v="4783"/>
    <n v="1673"/>
    <x v="206"/>
    <s v="New York"/>
    <n v="360.11575293620382"/>
  </r>
  <r>
    <n v="4784"/>
    <n v="1174"/>
    <x v="343"/>
    <s v="Chicago"/>
    <n v="456.67477707305881"/>
  </r>
  <r>
    <n v="4785"/>
    <n v="1885"/>
    <x v="249"/>
    <s v="Chicago"/>
    <n v="9.6035535616268106"/>
  </r>
  <r>
    <n v="4786"/>
    <n v="1101"/>
    <x v="223"/>
    <s v="Houston"/>
    <n v="339.68926017582493"/>
  </r>
  <r>
    <n v="4787"/>
    <n v="1666"/>
    <x v="344"/>
    <s v="Houston"/>
    <n v="62.150271115513405"/>
  </r>
  <r>
    <n v="4788"/>
    <n v="1033"/>
    <x v="115"/>
    <s v="New York"/>
    <n v="247.82953309623286"/>
  </r>
  <r>
    <n v="4789"/>
    <n v="1528"/>
    <x v="57"/>
    <s v="Los Angeles"/>
    <n v="193.0855723357769"/>
  </r>
  <r>
    <n v="4790"/>
    <n v="1771"/>
    <x v="255"/>
    <s v="Los Angeles"/>
    <n v="38.856678687344974"/>
  </r>
  <r>
    <n v="4791"/>
    <n v="1509"/>
    <x v="255"/>
    <s v="Los Angeles"/>
    <n v="445.85312543529312"/>
  </r>
  <r>
    <n v="4792"/>
    <n v="1270"/>
    <x v="277"/>
    <s v="New York"/>
    <n v="268.97289424731468"/>
  </r>
  <r>
    <n v="4793"/>
    <n v="1687"/>
    <x v="275"/>
    <s v="New York"/>
    <n v="36.167913251239739"/>
  </r>
  <r>
    <n v="4794"/>
    <n v="1589"/>
    <x v="222"/>
    <s v="New York"/>
    <n v="189.77321613802994"/>
  </r>
  <r>
    <n v="4795"/>
    <n v="1581"/>
    <x v="263"/>
    <s v="San Francisco"/>
    <n v="298.98319907779177"/>
  </r>
  <r>
    <n v="4796"/>
    <n v="1949"/>
    <x v="80"/>
    <s v="Chicago"/>
    <n v="462.47163659264595"/>
  </r>
  <r>
    <n v="4797"/>
    <n v="1908"/>
    <x v="59"/>
    <s v="Chicago"/>
    <n v="156.30050462760605"/>
  </r>
  <r>
    <n v="4798"/>
    <n v="1407"/>
    <x v="145"/>
    <s v="New York"/>
    <n v="140.14876538117892"/>
  </r>
  <r>
    <n v="4799"/>
    <n v="1726"/>
    <x v="325"/>
    <s v="Los Angeles"/>
    <n v="72.816574070850322"/>
  </r>
  <r>
    <n v="4800"/>
    <n v="1684"/>
    <x v="143"/>
    <s v="Los Angeles"/>
    <n v="175.53242652218515"/>
  </r>
  <r>
    <n v="4801"/>
    <n v="1182"/>
    <x v="187"/>
    <s v="San Francisco"/>
    <n v="187.95227814630678"/>
  </r>
  <r>
    <n v="4802"/>
    <n v="1981"/>
    <x v="88"/>
    <s v="New York"/>
    <n v="99.279508759802269"/>
  </r>
  <r>
    <n v="4803"/>
    <n v="1177"/>
    <x v="56"/>
    <s v="Los Angeles"/>
    <n v="391.50961505482377"/>
  </r>
  <r>
    <n v="4804"/>
    <n v="1863"/>
    <x v="77"/>
    <s v="Chicago"/>
    <n v="312.93189300688749"/>
  </r>
  <r>
    <n v="4805"/>
    <n v="1123"/>
    <x v="0"/>
    <s v="New York"/>
    <n v="38.113779322962948"/>
  </r>
  <r>
    <n v="4806"/>
    <n v="1558"/>
    <x v="0"/>
    <s v="Los Angeles"/>
    <n v="350.11923134181029"/>
  </r>
  <r>
    <n v="4807"/>
    <n v="1461"/>
    <x v="283"/>
    <s v="New York"/>
    <n v="75.606137852808516"/>
  </r>
  <r>
    <n v="4808"/>
    <n v="1429"/>
    <x v="69"/>
    <s v="Chicago"/>
    <n v="305.3343695196869"/>
  </r>
  <r>
    <n v="4809"/>
    <n v="1666"/>
    <x v="196"/>
    <s v="Chicago"/>
    <n v="196.7327112009676"/>
  </r>
  <r>
    <n v="4810"/>
    <n v="1124"/>
    <x v="125"/>
    <s v="Houston"/>
    <n v="139.29731063568155"/>
  </r>
  <r>
    <n v="4811"/>
    <n v="1764"/>
    <x v="55"/>
    <s v="Houston"/>
    <n v="33.947878457922485"/>
  </r>
  <r>
    <n v="4812"/>
    <n v="1615"/>
    <x v="48"/>
    <s v="Chicago"/>
    <n v="289.07968879815343"/>
  </r>
  <r>
    <n v="4813"/>
    <n v="1908"/>
    <x v="334"/>
    <s v="Chicago"/>
    <n v="391.45655040557699"/>
  </r>
  <r>
    <n v="4814"/>
    <n v="1864"/>
    <x v="105"/>
    <s v="Chicago"/>
    <n v="84.121702583632469"/>
  </r>
  <r>
    <n v="4815"/>
    <n v="1750"/>
    <x v="196"/>
    <s v="New York"/>
    <n v="276.76982930909952"/>
  </r>
  <r>
    <n v="4816"/>
    <n v="1399"/>
    <x v="277"/>
    <s v="San Francisco"/>
    <n v="181.34467630307878"/>
  </r>
  <r>
    <n v="4817"/>
    <n v="1731"/>
    <x v="336"/>
    <s v="Chicago"/>
    <n v="206.70668106456301"/>
  </r>
  <r>
    <n v="4818"/>
    <n v="1747"/>
    <x v="130"/>
    <s v="Chicago"/>
    <n v="293.64005563406727"/>
  </r>
  <r>
    <n v="4819"/>
    <n v="1056"/>
    <x v="177"/>
    <s v="San Francisco"/>
    <n v="54.496137465157048"/>
  </r>
  <r>
    <n v="4820"/>
    <n v="1566"/>
    <x v="104"/>
    <s v="Chicago"/>
    <n v="258.08112253398065"/>
  </r>
  <r>
    <n v="4821"/>
    <n v="1993"/>
    <x v="257"/>
    <s v="Los Angeles"/>
    <n v="495.46877106205386"/>
  </r>
  <r>
    <n v="4822"/>
    <n v="1257"/>
    <x v="149"/>
    <s v="Houston"/>
    <n v="118.75038453116494"/>
  </r>
  <r>
    <n v="4823"/>
    <n v="1604"/>
    <x v="163"/>
    <s v="New York"/>
    <n v="253.40963904190576"/>
  </r>
  <r>
    <n v="4824"/>
    <n v="1132"/>
    <x v="106"/>
    <s v="Los Angeles"/>
    <n v="442.34065147504907"/>
  </r>
  <r>
    <n v="4825"/>
    <n v="1957"/>
    <x v="45"/>
    <s v="San Francisco"/>
    <n v="299.13742637818592"/>
  </r>
  <r>
    <n v="4826"/>
    <n v="1562"/>
    <x v="33"/>
    <s v="Chicago"/>
    <n v="43.459825648720326"/>
  </r>
  <r>
    <n v="4827"/>
    <n v="1236"/>
    <x v="329"/>
    <s v="New York"/>
    <n v="427.03372553322134"/>
  </r>
  <r>
    <n v="4828"/>
    <n v="1947"/>
    <x v="246"/>
    <s v="New York"/>
    <n v="67.433127601599807"/>
  </r>
  <r>
    <n v="4829"/>
    <n v="1992"/>
    <x v="155"/>
    <s v="New York"/>
    <n v="56.349333688543766"/>
  </r>
  <r>
    <n v="4830"/>
    <n v="1329"/>
    <x v="303"/>
    <s v="Los Angeles"/>
    <n v="51.977884762529456"/>
  </r>
  <r>
    <n v="4831"/>
    <n v="1759"/>
    <x v="20"/>
    <s v="Chicago"/>
    <n v="45.847557313234468"/>
  </r>
  <r>
    <n v="4832"/>
    <n v="1668"/>
    <x v="331"/>
    <s v="Los Angeles"/>
    <n v="467.34656579526876"/>
  </r>
  <r>
    <n v="4833"/>
    <n v="1944"/>
    <x v="178"/>
    <s v="New York"/>
    <n v="365.40599226925775"/>
  </r>
  <r>
    <n v="4834"/>
    <n v="1010"/>
    <x v="75"/>
    <s v="New York"/>
    <n v="264.24721088019271"/>
  </r>
  <r>
    <n v="4835"/>
    <n v="1366"/>
    <x v="307"/>
    <s v="Los Angeles"/>
    <n v="161.30974621559042"/>
  </r>
  <r>
    <n v="4836"/>
    <n v="1650"/>
    <x v="267"/>
    <s v="San Francisco"/>
    <n v="185.15754151647374"/>
  </r>
  <r>
    <n v="4837"/>
    <n v="1481"/>
    <x v="239"/>
    <s v="Houston"/>
    <n v="7.8725172972702344"/>
  </r>
  <r>
    <n v="4838"/>
    <n v="1508"/>
    <x v="300"/>
    <s v="New York"/>
    <n v="90.479960254606382"/>
  </r>
  <r>
    <n v="4839"/>
    <n v="1776"/>
    <x v="306"/>
    <s v="San Francisco"/>
    <n v="353.52067876875719"/>
  </r>
  <r>
    <n v="4840"/>
    <n v="1370"/>
    <x v="29"/>
    <s v="San Francisco"/>
    <n v="268.19139154131045"/>
  </r>
  <r>
    <n v="4841"/>
    <n v="1657"/>
    <x v="207"/>
    <s v="Houston"/>
    <n v="438.94511564253082"/>
  </r>
  <r>
    <n v="4842"/>
    <n v="1297"/>
    <x v="166"/>
    <s v="Chicago"/>
    <n v="222.82303109374689"/>
  </r>
  <r>
    <n v="4843"/>
    <n v="1600"/>
    <x v="78"/>
    <s v="Chicago"/>
    <n v="146.74332514176473"/>
  </r>
  <r>
    <n v="4844"/>
    <n v="1394"/>
    <x v="41"/>
    <s v="Houston"/>
    <n v="91.548325389544502"/>
  </r>
  <r>
    <n v="4845"/>
    <n v="1288"/>
    <x v="47"/>
    <s v="New York"/>
    <n v="405.36175803511338"/>
  </r>
  <r>
    <n v="4846"/>
    <n v="1435"/>
    <x v="118"/>
    <s v="Los Angeles"/>
    <n v="131.74398924318567"/>
  </r>
  <r>
    <n v="4847"/>
    <n v="1904"/>
    <x v="133"/>
    <s v="Houston"/>
    <n v="30.501012949222901"/>
  </r>
  <r>
    <n v="4848"/>
    <n v="1289"/>
    <x v="57"/>
    <s v="San Francisco"/>
    <n v="185.12615749085219"/>
  </r>
  <r>
    <n v="4849"/>
    <n v="1031"/>
    <x v="149"/>
    <s v="San Francisco"/>
    <n v="383.82884836108508"/>
  </r>
  <r>
    <n v="4850"/>
    <n v="1380"/>
    <x v="150"/>
    <s v="San Francisco"/>
    <n v="111.84054300555182"/>
  </r>
  <r>
    <n v="4851"/>
    <n v="1043"/>
    <x v="73"/>
    <s v="San Francisco"/>
    <n v="317.47668941025091"/>
  </r>
  <r>
    <n v="4852"/>
    <n v="1072"/>
    <x v="93"/>
    <s v="Los Angeles"/>
    <n v="234.37506714733956"/>
  </r>
  <r>
    <n v="4853"/>
    <n v="1548"/>
    <x v="17"/>
    <s v="New York"/>
    <n v="91.415780801987182"/>
  </r>
  <r>
    <n v="4854"/>
    <n v="1078"/>
    <x v="304"/>
    <s v="San Francisco"/>
    <n v="398.7021777085842"/>
  </r>
  <r>
    <n v="4855"/>
    <n v="1696"/>
    <x v="16"/>
    <s v="New York"/>
    <n v="216.41659731723061"/>
  </r>
  <r>
    <n v="4856"/>
    <n v="1137"/>
    <x v="52"/>
    <s v="Los Angeles"/>
    <n v="385.58843407575284"/>
  </r>
  <r>
    <n v="4857"/>
    <n v="1849"/>
    <x v="207"/>
    <s v="Chicago"/>
    <n v="243.63940465288556"/>
  </r>
  <r>
    <n v="4858"/>
    <n v="1268"/>
    <x v="81"/>
    <s v="Houston"/>
    <n v="334.89670383127327"/>
  </r>
  <r>
    <n v="4859"/>
    <n v="1746"/>
    <x v="299"/>
    <s v="Chicago"/>
    <n v="275.87647846690083"/>
  </r>
  <r>
    <n v="4860"/>
    <n v="1601"/>
    <x v="350"/>
    <s v="San Francisco"/>
    <n v="283.80388731282886"/>
  </r>
  <r>
    <n v="4861"/>
    <n v="1959"/>
    <x v="5"/>
    <s v="Chicago"/>
    <n v="169.20201491487308"/>
  </r>
  <r>
    <n v="4862"/>
    <n v="1747"/>
    <x v="38"/>
    <s v="Houston"/>
    <n v="212.01818950995491"/>
  </r>
  <r>
    <n v="4863"/>
    <n v="1967"/>
    <x v="60"/>
    <s v="Houston"/>
    <n v="259.40422292726623"/>
  </r>
  <r>
    <n v="4864"/>
    <n v="1141"/>
    <x v="245"/>
    <s v="New York"/>
    <n v="494.18719892822611"/>
  </r>
  <r>
    <n v="4865"/>
    <n v="1023"/>
    <x v="152"/>
    <s v="San Francisco"/>
    <n v="249.5686645679786"/>
  </r>
  <r>
    <n v="4866"/>
    <n v="1448"/>
    <x v="112"/>
    <s v="Houston"/>
    <n v="49.675346776722215"/>
  </r>
  <r>
    <n v="4867"/>
    <n v="1661"/>
    <x v="270"/>
    <s v="Chicago"/>
    <n v="430.93784142729152"/>
  </r>
  <r>
    <n v="4868"/>
    <n v="1420"/>
    <x v="229"/>
    <s v="Chicago"/>
    <n v="151.65434046415695"/>
  </r>
  <r>
    <n v="4869"/>
    <n v="1984"/>
    <x v="124"/>
    <s v="San Francisco"/>
    <n v="274.32730226025382"/>
  </r>
  <r>
    <n v="4870"/>
    <n v="1269"/>
    <x v="224"/>
    <s v="Chicago"/>
    <n v="337.63082295357145"/>
  </r>
  <r>
    <n v="4871"/>
    <n v="1312"/>
    <x v="257"/>
    <s v="Los Angeles"/>
    <n v="450.83178485305626"/>
  </r>
  <r>
    <n v="4872"/>
    <n v="1806"/>
    <x v="97"/>
    <s v="Houston"/>
    <n v="122.56800857701808"/>
  </r>
  <r>
    <n v="4873"/>
    <n v="1101"/>
    <x v="23"/>
    <s v="Houston"/>
    <n v="92.483134510768863"/>
  </r>
  <r>
    <n v="4874"/>
    <n v="1237"/>
    <x v="26"/>
    <s v="Los Angeles"/>
    <n v="327.61246019017864"/>
  </r>
  <r>
    <n v="4875"/>
    <n v="1255"/>
    <x v="14"/>
    <s v="Los Angeles"/>
    <n v="152.76301544538808"/>
  </r>
  <r>
    <n v="4876"/>
    <n v="1205"/>
    <x v="128"/>
    <s v="Houston"/>
    <n v="94.787791580074213"/>
  </r>
  <r>
    <n v="4877"/>
    <n v="1688"/>
    <x v="319"/>
    <s v="New York"/>
    <n v="25.883159678211612"/>
  </r>
  <r>
    <n v="4878"/>
    <n v="1735"/>
    <x v="289"/>
    <s v="San Francisco"/>
    <n v="313.65330355406053"/>
  </r>
  <r>
    <n v="4879"/>
    <n v="1687"/>
    <x v="49"/>
    <s v="San Francisco"/>
    <n v="92.778778634868374"/>
  </r>
  <r>
    <n v="4880"/>
    <n v="1223"/>
    <x v="102"/>
    <s v="Houston"/>
    <n v="39.381581157025892"/>
  </r>
  <r>
    <n v="4881"/>
    <n v="1082"/>
    <x v="330"/>
    <s v="Los Angeles"/>
    <n v="147.28792507049218"/>
  </r>
  <r>
    <n v="4882"/>
    <n v="1446"/>
    <x v="163"/>
    <s v="Chicago"/>
    <n v="154.64623232237872"/>
  </r>
  <r>
    <n v="4883"/>
    <n v="1782"/>
    <x v="359"/>
    <s v="Los Angeles"/>
    <n v="149.67798616106694"/>
  </r>
  <r>
    <n v="4884"/>
    <n v="1142"/>
    <x v="143"/>
    <s v="San Francisco"/>
    <n v="169.27378114722566"/>
  </r>
  <r>
    <n v="4885"/>
    <n v="1795"/>
    <x v="204"/>
    <s v="San Francisco"/>
    <n v="59.599674341500737"/>
  </r>
  <r>
    <n v="4886"/>
    <n v="1253"/>
    <x v="330"/>
    <s v="Los Angeles"/>
    <n v="122.849745466667"/>
  </r>
  <r>
    <n v="4887"/>
    <n v="1659"/>
    <x v="144"/>
    <s v="New York"/>
    <n v="340.0349154311229"/>
  </r>
  <r>
    <n v="4888"/>
    <n v="1072"/>
    <x v="169"/>
    <s v="Los Angeles"/>
    <n v="50.186954390808147"/>
  </r>
  <r>
    <n v="4889"/>
    <n v="1413"/>
    <x v="58"/>
    <s v="San Francisco"/>
    <n v="64.425230831265395"/>
  </r>
  <r>
    <n v="4890"/>
    <n v="1811"/>
    <x v="144"/>
    <s v="Chicago"/>
    <n v="118.94840088220784"/>
  </r>
  <r>
    <n v="4891"/>
    <n v="1260"/>
    <x v="5"/>
    <s v="San Francisco"/>
    <n v="397.06797070715902"/>
  </r>
  <r>
    <n v="4892"/>
    <n v="1036"/>
    <x v="258"/>
    <s v="Houston"/>
    <n v="367.63168186539519"/>
  </r>
  <r>
    <n v="4893"/>
    <n v="1454"/>
    <x v="229"/>
    <s v="Houston"/>
    <n v="112.9708066836771"/>
  </r>
  <r>
    <n v="4894"/>
    <n v="1625"/>
    <x v="188"/>
    <s v="San Francisco"/>
    <n v="55.816942103709145"/>
  </r>
  <r>
    <n v="4895"/>
    <n v="1540"/>
    <x v="164"/>
    <s v="New York"/>
    <n v="244.65202631585109"/>
  </r>
  <r>
    <n v="4896"/>
    <n v="1890"/>
    <x v="216"/>
    <s v="Los Angeles"/>
    <n v="101.7615822744353"/>
  </r>
  <r>
    <n v="4897"/>
    <n v="1016"/>
    <x v="356"/>
    <s v="San Francisco"/>
    <n v="316.58890316606193"/>
  </r>
  <r>
    <n v="4898"/>
    <n v="1539"/>
    <x v="85"/>
    <s v="Houston"/>
    <n v="416.51985887982448"/>
  </r>
  <r>
    <n v="4899"/>
    <n v="1960"/>
    <x v="49"/>
    <s v="Chicago"/>
    <n v="178.65859933318649"/>
  </r>
  <r>
    <n v="4900"/>
    <n v="1664"/>
    <x v="220"/>
    <s v="New York"/>
    <n v="157.73691079497749"/>
  </r>
  <r>
    <n v="4901"/>
    <n v="1484"/>
    <x v="210"/>
    <s v="Chicago"/>
    <n v="454.81217215941984"/>
  </r>
  <r>
    <n v="4902"/>
    <n v="1335"/>
    <x v="12"/>
    <s v="San Francisco"/>
    <n v="255.05367698630747"/>
  </r>
  <r>
    <n v="4903"/>
    <n v="1471"/>
    <x v="107"/>
    <s v="Los Angeles"/>
    <n v="70.148158135051773"/>
  </r>
  <r>
    <n v="4904"/>
    <n v="1616"/>
    <x v="19"/>
    <s v="Houston"/>
    <n v="69.997661264156292"/>
  </r>
  <r>
    <n v="4905"/>
    <n v="1267"/>
    <x v="45"/>
    <s v="New York"/>
    <n v="18.130847533492407"/>
  </r>
  <r>
    <n v="4906"/>
    <n v="1336"/>
    <x v="189"/>
    <s v="San Francisco"/>
    <n v="175.68048495132913"/>
  </r>
  <r>
    <n v="4907"/>
    <n v="1411"/>
    <x v="202"/>
    <s v="New York"/>
    <n v="199.1003933614399"/>
  </r>
  <r>
    <n v="4908"/>
    <n v="1017"/>
    <x v="317"/>
    <s v="Chicago"/>
    <n v="457.29705433389034"/>
  </r>
  <r>
    <n v="4909"/>
    <n v="1917"/>
    <x v="352"/>
    <s v="Los Angeles"/>
    <n v="258.7454630977652"/>
  </r>
  <r>
    <n v="4910"/>
    <n v="1718"/>
    <x v="116"/>
    <s v="Los Angeles"/>
    <n v="322.97897276404939"/>
  </r>
  <r>
    <n v="4911"/>
    <n v="1182"/>
    <x v="38"/>
    <s v="Houston"/>
    <n v="469.86826616331484"/>
  </r>
  <r>
    <n v="4912"/>
    <n v="1603"/>
    <x v="129"/>
    <s v="Los Angeles"/>
    <n v="338.36654287990467"/>
  </r>
  <r>
    <n v="4913"/>
    <n v="1193"/>
    <x v="46"/>
    <s v="New York"/>
    <n v="433.22859547978402"/>
  </r>
  <r>
    <n v="4914"/>
    <n v="1585"/>
    <x v="13"/>
    <s v="Chicago"/>
    <n v="383.40429575578287"/>
  </r>
  <r>
    <n v="4915"/>
    <n v="1631"/>
    <x v="321"/>
    <s v="San Francisco"/>
    <n v="492.29135563754932"/>
  </r>
  <r>
    <n v="4916"/>
    <n v="1532"/>
    <x v="231"/>
    <s v="San Francisco"/>
    <n v="146.9272493531858"/>
  </r>
  <r>
    <n v="4917"/>
    <n v="1298"/>
    <x v="39"/>
    <s v="Chicago"/>
    <n v="158.13958603734991"/>
  </r>
  <r>
    <n v="4918"/>
    <n v="1598"/>
    <x v="207"/>
    <s v="Chicago"/>
    <n v="272.63169695437699"/>
  </r>
  <r>
    <n v="4919"/>
    <n v="1563"/>
    <x v="287"/>
    <s v="San Francisco"/>
    <n v="303.78817071401869"/>
  </r>
  <r>
    <n v="4920"/>
    <n v="1484"/>
    <x v="256"/>
    <s v="Houston"/>
    <n v="455.21889179393486"/>
  </r>
  <r>
    <n v="4921"/>
    <n v="1383"/>
    <x v="197"/>
    <s v="Houston"/>
    <n v="71.591219219367986"/>
  </r>
  <r>
    <n v="4922"/>
    <n v="1793"/>
    <x v="224"/>
    <s v="New York"/>
    <n v="328.96746391711991"/>
  </r>
  <r>
    <n v="4923"/>
    <n v="1526"/>
    <x v="12"/>
    <s v="New York"/>
    <n v="162.70004583949031"/>
  </r>
  <r>
    <n v="4924"/>
    <n v="1307"/>
    <x v="294"/>
    <s v="Los Angeles"/>
    <n v="41.511245280695256"/>
  </r>
  <r>
    <n v="4925"/>
    <n v="1800"/>
    <x v="79"/>
    <s v="New York"/>
    <n v="268.47945879184363"/>
  </r>
  <r>
    <n v="4926"/>
    <n v="1645"/>
    <x v="316"/>
    <s v="Chicago"/>
    <n v="494.19863462479151"/>
  </r>
  <r>
    <n v="4927"/>
    <n v="1945"/>
    <x v="340"/>
    <s v="Chicago"/>
    <n v="351.58519215279932"/>
  </r>
  <r>
    <n v="4928"/>
    <n v="1894"/>
    <x v="245"/>
    <s v="Los Angeles"/>
    <n v="390.48313614727391"/>
  </r>
  <r>
    <n v="4929"/>
    <n v="1112"/>
    <x v="123"/>
    <s v="San Francisco"/>
    <n v="112.49907028518641"/>
  </r>
  <r>
    <n v="4930"/>
    <n v="1581"/>
    <x v="350"/>
    <s v="Los Angeles"/>
    <n v="68.559410396344902"/>
  </r>
  <r>
    <n v="4931"/>
    <n v="1839"/>
    <x v="248"/>
    <s v="San Francisco"/>
    <n v="490.93126559379334"/>
  </r>
  <r>
    <n v="4932"/>
    <n v="1508"/>
    <x v="217"/>
    <s v="Chicago"/>
    <n v="231.37020930584245"/>
  </r>
  <r>
    <n v="4933"/>
    <n v="1493"/>
    <x v="290"/>
    <s v="New York"/>
    <n v="459.77533004173688"/>
  </r>
  <r>
    <n v="4934"/>
    <n v="1257"/>
    <x v="23"/>
    <s v="New York"/>
    <n v="86.468485618377414"/>
  </r>
  <r>
    <n v="4935"/>
    <n v="1440"/>
    <x v="52"/>
    <s v="San Francisco"/>
    <n v="328.94698052791699"/>
  </r>
  <r>
    <n v="4936"/>
    <n v="1507"/>
    <x v="245"/>
    <s v="Los Angeles"/>
    <n v="129.2814806094523"/>
  </r>
  <r>
    <n v="4937"/>
    <n v="1068"/>
    <x v="63"/>
    <s v="Los Angeles"/>
    <n v="318.12848868632278"/>
  </r>
  <r>
    <n v="4938"/>
    <n v="1380"/>
    <x v="141"/>
    <s v="New York"/>
    <n v="165.57267295105962"/>
  </r>
  <r>
    <n v="4939"/>
    <n v="1891"/>
    <x v="164"/>
    <s v="New York"/>
    <n v="22.351816746756519"/>
  </r>
  <r>
    <n v="4940"/>
    <n v="1818"/>
    <x v="305"/>
    <s v="San Francisco"/>
    <n v="375.68699017711293"/>
  </r>
  <r>
    <n v="4941"/>
    <n v="1377"/>
    <x v="26"/>
    <s v="San Francisco"/>
    <n v="54.595767558875913"/>
  </r>
  <r>
    <n v="4942"/>
    <n v="1409"/>
    <x v="173"/>
    <s v="Los Angeles"/>
    <n v="47.940731644863774"/>
  </r>
  <r>
    <n v="4943"/>
    <n v="1015"/>
    <x v="94"/>
    <s v="Houston"/>
    <n v="391.64435835332375"/>
  </r>
  <r>
    <n v="4944"/>
    <n v="1364"/>
    <x v="204"/>
    <s v="New York"/>
    <n v="368.37724106970677"/>
  </r>
  <r>
    <n v="4945"/>
    <n v="1502"/>
    <x v="349"/>
    <s v="Chicago"/>
    <n v="73.971664130371778"/>
  </r>
  <r>
    <n v="4946"/>
    <n v="1765"/>
    <x v="215"/>
    <s v="Houston"/>
    <n v="58.552220703056868"/>
  </r>
  <r>
    <n v="4947"/>
    <n v="1600"/>
    <x v="189"/>
    <s v="Houston"/>
    <n v="131.89437550615179"/>
  </r>
  <r>
    <n v="4948"/>
    <n v="1959"/>
    <x v="3"/>
    <s v="Los Angeles"/>
    <n v="119.68561697483808"/>
  </r>
  <r>
    <n v="4949"/>
    <n v="1631"/>
    <x v="210"/>
    <s v="Los Angeles"/>
    <n v="126.91262909644909"/>
  </r>
  <r>
    <n v="4950"/>
    <n v="1292"/>
    <x v="349"/>
    <s v="New York"/>
    <n v="100.5386996986703"/>
  </r>
  <r>
    <n v="4951"/>
    <n v="1336"/>
    <x v="351"/>
    <s v="New York"/>
    <n v="205.4920890568583"/>
  </r>
  <r>
    <n v="4952"/>
    <n v="1842"/>
    <x v="193"/>
    <s v="Chicago"/>
    <n v="251.0646068356954"/>
  </r>
  <r>
    <n v="4953"/>
    <n v="1966"/>
    <x v="297"/>
    <s v="San Francisco"/>
    <n v="188.98714443234368"/>
  </r>
  <r>
    <n v="4954"/>
    <n v="1219"/>
    <x v="108"/>
    <s v="San Francisco"/>
    <n v="294.57055646042159"/>
  </r>
  <r>
    <n v="4955"/>
    <n v="1888"/>
    <x v="2"/>
    <s v="Los Angeles"/>
    <n v="284.23128253497282"/>
  </r>
  <r>
    <n v="4956"/>
    <n v="1877"/>
    <x v="79"/>
    <s v="New York"/>
    <n v="102.24718539246109"/>
  </r>
  <r>
    <n v="4957"/>
    <n v="1590"/>
    <x v="133"/>
    <s v="Los Angeles"/>
    <n v="292.72078693618255"/>
  </r>
  <r>
    <n v="4958"/>
    <n v="1361"/>
    <x v="109"/>
    <s v="Los Angeles"/>
    <n v="418.52961938251411"/>
  </r>
  <r>
    <n v="4959"/>
    <n v="1477"/>
    <x v="217"/>
    <s v="Chicago"/>
    <n v="184.18708224882624"/>
  </r>
  <r>
    <n v="4960"/>
    <n v="1621"/>
    <x v="142"/>
    <s v="Houston"/>
    <n v="145.0564586288678"/>
  </r>
  <r>
    <n v="4961"/>
    <n v="1959"/>
    <x v="248"/>
    <s v="San Francisco"/>
    <n v="228.43629874383768"/>
  </r>
  <r>
    <n v="4962"/>
    <n v="1206"/>
    <x v="140"/>
    <s v="Houston"/>
    <n v="374.81518842467347"/>
  </r>
  <r>
    <n v="4963"/>
    <n v="1460"/>
    <x v="235"/>
    <s v="Houston"/>
    <n v="429.53999695728584"/>
  </r>
  <r>
    <n v="4964"/>
    <n v="1770"/>
    <x v="285"/>
    <s v="Los Angeles"/>
    <n v="302.10966819695869"/>
  </r>
  <r>
    <n v="4965"/>
    <n v="1975"/>
    <x v="231"/>
    <s v="Houston"/>
    <n v="74.064155410394292"/>
  </r>
  <r>
    <n v="4966"/>
    <n v="1066"/>
    <x v="294"/>
    <s v="Houston"/>
    <n v="62.468463472637737"/>
  </r>
  <r>
    <n v="4967"/>
    <n v="1813"/>
    <x v="106"/>
    <s v="Los Angeles"/>
    <n v="13.768971628245758"/>
  </r>
  <r>
    <n v="4968"/>
    <n v="1009"/>
    <x v="358"/>
    <s v="San Francisco"/>
    <n v="440.15994386239981"/>
  </r>
  <r>
    <n v="4969"/>
    <n v="1084"/>
    <x v="316"/>
    <s v="Houston"/>
    <n v="150.42003387162404"/>
  </r>
  <r>
    <n v="4970"/>
    <n v="1549"/>
    <x v="292"/>
    <s v="San Francisco"/>
    <n v="77.919078598514645"/>
  </r>
  <r>
    <n v="4971"/>
    <n v="1659"/>
    <x v="123"/>
    <s v="Los Angeles"/>
    <n v="389.23638928264927"/>
  </r>
  <r>
    <n v="4972"/>
    <n v="1026"/>
    <x v="83"/>
    <s v="Houston"/>
    <n v="180.68883261716996"/>
  </r>
  <r>
    <n v="4973"/>
    <n v="1263"/>
    <x v="22"/>
    <s v="New York"/>
    <n v="65.765601288292686"/>
  </r>
  <r>
    <n v="4974"/>
    <n v="1734"/>
    <x v="288"/>
    <s v="Los Angeles"/>
    <n v="447.53772455190136"/>
  </r>
  <r>
    <n v="4975"/>
    <n v="1202"/>
    <x v="144"/>
    <s v="Los Angeles"/>
    <n v="261.49036105319675"/>
  </r>
  <r>
    <n v="4976"/>
    <n v="1486"/>
    <x v="78"/>
    <s v="Los Angeles"/>
    <n v="123.6051448215639"/>
  </r>
  <r>
    <n v="4977"/>
    <n v="1787"/>
    <x v="220"/>
    <s v="San Francisco"/>
    <n v="125.70227641122712"/>
  </r>
  <r>
    <n v="4978"/>
    <n v="1020"/>
    <x v="285"/>
    <s v="San Francisco"/>
    <n v="425.05424946318783"/>
  </r>
  <r>
    <n v="4979"/>
    <n v="1103"/>
    <x v="223"/>
    <s v="Houston"/>
    <n v="265.84463301401905"/>
  </r>
  <r>
    <n v="4980"/>
    <n v="1299"/>
    <x v="150"/>
    <s v="Chicago"/>
    <n v="453.08604104891225"/>
  </r>
  <r>
    <n v="4981"/>
    <n v="1397"/>
    <x v="209"/>
    <s v="San Francisco"/>
    <n v="337.38167953679232"/>
  </r>
  <r>
    <n v="4982"/>
    <n v="1390"/>
    <x v="173"/>
    <s v="Los Angeles"/>
    <n v="11.641979478590461"/>
  </r>
  <r>
    <n v="4983"/>
    <n v="1278"/>
    <x v="191"/>
    <s v="San Francisco"/>
    <n v="415.56896730520299"/>
  </r>
  <r>
    <n v="4984"/>
    <n v="1597"/>
    <x v="65"/>
    <s v="Houston"/>
    <n v="160.0286632658526"/>
  </r>
  <r>
    <n v="4985"/>
    <n v="1821"/>
    <x v="354"/>
    <s v="Houston"/>
    <n v="463.1832383692535"/>
  </r>
  <r>
    <n v="4986"/>
    <n v="1599"/>
    <x v="328"/>
    <s v="New York"/>
    <n v="138.40946395290118"/>
  </r>
  <r>
    <n v="4987"/>
    <n v="1284"/>
    <x v="7"/>
    <s v="Los Angeles"/>
    <n v="309.66218290387582"/>
  </r>
  <r>
    <n v="4988"/>
    <n v="1655"/>
    <x v="316"/>
    <s v="Houston"/>
    <n v="133.95758714276454"/>
  </r>
  <r>
    <n v="4989"/>
    <n v="1361"/>
    <x v="3"/>
    <s v="Houston"/>
    <n v="450.14663870494246"/>
  </r>
  <r>
    <n v="4990"/>
    <n v="1995"/>
    <x v="68"/>
    <s v="San Francisco"/>
    <n v="38.838387323886408"/>
  </r>
  <r>
    <n v="4991"/>
    <n v="1535"/>
    <x v="339"/>
    <s v="San Francisco"/>
    <n v="451.80543843392979"/>
  </r>
  <r>
    <n v="4992"/>
    <n v="1380"/>
    <x v="308"/>
    <s v="San Francisco"/>
    <n v="145.11897452140889"/>
  </r>
  <r>
    <n v="4993"/>
    <n v="1724"/>
    <x v="72"/>
    <s v="Chicago"/>
    <n v="420.32994138040351"/>
  </r>
  <r>
    <n v="4994"/>
    <n v="1188"/>
    <x v="180"/>
    <s v="Chicago"/>
    <n v="12.598522805252891"/>
  </r>
  <r>
    <n v="4995"/>
    <n v="1846"/>
    <x v="119"/>
    <s v="Los Angeles"/>
    <n v="272.12980224937684"/>
  </r>
  <r>
    <n v="4996"/>
    <n v="1838"/>
    <x v="296"/>
    <s v="Houston"/>
    <n v="451.03396495270653"/>
  </r>
  <r>
    <n v="4997"/>
    <n v="1668"/>
    <x v="108"/>
    <s v="Chicago"/>
    <n v="133.15621771647113"/>
  </r>
  <r>
    <n v="4998"/>
    <n v="1193"/>
    <x v="18"/>
    <s v="Chicago"/>
    <n v="296.84706132258185"/>
  </r>
  <r>
    <n v="4999"/>
    <n v="1315"/>
    <x v="359"/>
    <s v="San Francisco"/>
    <n v="153.84759324137946"/>
  </r>
  <r>
    <n v="5000"/>
    <n v="1581"/>
    <x v="77"/>
    <s v="Los Angeles"/>
    <n v="142.1001988405063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n v="1286"/>
  </r>
  <r>
    <n v="1563"/>
  </r>
  <r>
    <n v="1289"/>
  </r>
  <r>
    <n v="1053"/>
  </r>
  <r>
    <n v="1516"/>
  </r>
  <r>
    <n v="1618"/>
  </r>
  <r>
    <n v="1197"/>
  </r>
  <r>
    <n v="1395"/>
  </r>
  <r>
    <n v="1541"/>
  </r>
  <r>
    <n v="1292"/>
  </r>
  <r>
    <n v="1467"/>
  </r>
  <r>
    <n v="1119"/>
  </r>
  <r>
    <n v="1224"/>
  </r>
  <r>
    <n v="1889"/>
  </r>
  <r>
    <n v="1795"/>
  </r>
  <r>
    <n v="1798"/>
  </r>
  <r>
    <n v="1313"/>
  </r>
  <r>
    <n v="1252"/>
  </r>
  <r>
    <n v="1860"/>
  </r>
  <r>
    <n v="1277"/>
  </r>
  <r>
    <n v="1609"/>
  </r>
  <r>
    <n v="1819"/>
  </r>
  <r>
    <n v="1303"/>
  </r>
  <r>
    <n v="1671"/>
  </r>
  <r>
    <n v="1130"/>
  </r>
  <r>
    <n v="1065"/>
  </r>
  <r>
    <n v="1611"/>
  </r>
  <r>
    <n v="1799"/>
  </r>
  <r>
    <n v="1479"/>
  </r>
  <r>
    <n v="1028"/>
  </r>
  <r>
    <n v="1062"/>
  </r>
  <r>
    <n v="1711"/>
  </r>
  <r>
    <n v="1319"/>
  </r>
  <r>
    <n v="1722"/>
  </r>
  <r>
    <n v="1818"/>
  </r>
  <r>
    <n v="1048"/>
  </r>
  <r>
    <n v="1687"/>
  </r>
  <r>
    <n v="1343"/>
  </r>
  <r>
    <n v="1736"/>
  </r>
  <r>
    <n v="1423"/>
  </r>
  <r>
    <n v="1620"/>
  </r>
  <r>
    <n v="1431"/>
  </r>
  <r>
    <n v="1049"/>
  </r>
  <r>
    <n v="1597"/>
  </r>
  <r>
    <n v="1089"/>
  </r>
  <r>
    <n v="1625"/>
  </r>
  <r>
    <n v="1515"/>
  </r>
  <r>
    <n v="1153"/>
  </r>
  <r>
    <n v="1517"/>
  </r>
  <r>
    <n v="1493"/>
  </r>
  <r>
    <n v="1020"/>
  </r>
  <r>
    <n v="1738"/>
  </r>
  <r>
    <n v="1756"/>
  </r>
  <r>
    <n v="1005"/>
  </r>
  <r>
    <n v="1625"/>
  </r>
  <r>
    <n v="1660"/>
  </r>
  <r>
    <n v="1679"/>
  </r>
  <r>
    <n v="1649"/>
  </r>
  <r>
    <n v="1766"/>
  </r>
  <r>
    <n v="1839"/>
  </r>
  <r>
    <n v="1759"/>
  </r>
  <r>
    <n v="1496"/>
  </r>
  <r>
    <n v="1171"/>
  </r>
  <r>
    <n v="1107"/>
  </r>
  <r>
    <n v="1675"/>
  </r>
  <r>
    <n v="1351"/>
  </r>
  <r>
    <n v="1213"/>
  </r>
  <r>
    <n v="1379"/>
  </r>
  <r>
    <n v="1951"/>
  </r>
  <r>
    <n v="1553"/>
  </r>
  <r>
    <n v="1358"/>
  </r>
  <r>
    <n v="1124"/>
  </r>
  <r>
    <n v="1968"/>
  </r>
  <r>
    <n v="1854"/>
  </r>
  <r>
    <n v="1738"/>
  </r>
  <r>
    <n v="1438"/>
  </r>
  <r>
    <n v="1754"/>
  </r>
  <r>
    <n v="1657"/>
  </r>
  <r>
    <n v="1549"/>
  </r>
  <r>
    <n v="1924"/>
  </r>
  <r>
    <n v="1344"/>
  </r>
  <r>
    <n v="1022"/>
  </r>
  <r>
    <n v="1788"/>
  </r>
  <r>
    <n v="1436"/>
  </r>
  <r>
    <n v="1694"/>
  </r>
  <r>
    <n v="1200"/>
  </r>
  <r>
    <n v="1593"/>
  </r>
  <r>
    <n v="1140"/>
  </r>
  <r>
    <n v="1084"/>
  </r>
  <r>
    <n v="1135"/>
  </r>
  <r>
    <n v="1612"/>
  </r>
  <r>
    <n v="1125"/>
  </r>
  <r>
    <n v="1410"/>
  </r>
  <r>
    <n v="1209"/>
  </r>
  <r>
    <n v="1612"/>
  </r>
  <r>
    <n v="1728"/>
  </r>
  <r>
    <n v="1377"/>
  </r>
  <r>
    <n v="1707"/>
  </r>
  <r>
    <n v="1768"/>
  </r>
  <r>
    <n v="1460"/>
  </r>
  <r>
    <n v="1198"/>
  </r>
  <r>
    <n v="1403"/>
  </r>
  <r>
    <n v="1818"/>
  </r>
  <r>
    <n v="1383"/>
  </r>
  <r>
    <n v="1188"/>
  </r>
  <r>
    <n v="1100"/>
  </r>
  <r>
    <n v="1082"/>
  </r>
  <r>
    <n v="1686"/>
  </r>
  <r>
    <n v="1919"/>
  </r>
  <r>
    <n v="1517"/>
  </r>
  <r>
    <n v="1007"/>
  </r>
  <r>
    <n v="1244"/>
  </r>
  <r>
    <n v="1504"/>
  </r>
  <r>
    <n v="1113"/>
  </r>
  <r>
    <n v="1430"/>
  </r>
  <r>
    <n v="1472"/>
  </r>
  <r>
    <n v="1122"/>
  </r>
  <r>
    <n v="1591"/>
  </r>
  <r>
    <n v="1510"/>
  </r>
  <r>
    <n v="1350"/>
  </r>
  <r>
    <n v="1318"/>
  </r>
  <r>
    <n v="1525"/>
  </r>
  <r>
    <n v="1937"/>
  </r>
  <r>
    <n v="1210"/>
  </r>
  <r>
    <n v="1294"/>
  </r>
  <r>
    <n v="1560"/>
  </r>
  <r>
    <n v="1165"/>
  </r>
  <r>
    <n v="1119"/>
  </r>
  <r>
    <n v="1617"/>
  </r>
  <r>
    <n v="1611"/>
  </r>
  <r>
    <n v="1039"/>
  </r>
  <r>
    <n v="1894"/>
  </r>
  <r>
    <n v="1188"/>
  </r>
  <r>
    <n v="1355"/>
  </r>
  <r>
    <n v="1081"/>
  </r>
  <r>
    <n v="1750"/>
  </r>
  <r>
    <n v="1979"/>
  </r>
  <r>
    <n v="1733"/>
  </r>
  <r>
    <n v="1456"/>
  </r>
  <r>
    <n v="1918"/>
  </r>
  <r>
    <n v="1693"/>
  </r>
  <r>
    <n v="1604"/>
  </r>
  <r>
    <n v="1126"/>
  </r>
  <r>
    <n v="1300"/>
  </r>
  <r>
    <n v="1418"/>
  </r>
  <r>
    <n v="1124"/>
  </r>
  <r>
    <n v="1607"/>
  </r>
  <r>
    <n v="1843"/>
  </r>
  <r>
    <n v="1961"/>
  </r>
  <r>
    <n v="1214"/>
  </r>
  <r>
    <n v="1570"/>
  </r>
  <r>
    <n v="1743"/>
  </r>
  <r>
    <n v="1062"/>
  </r>
  <r>
    <n v="1716"/>
  </r>
  <r>
    <n v="1708"/>
  </r>
  <r>
    <n v="1366"/>
  </r>
  <r>
    <n v="1951"/>
  </r>
  <r>
    <n v="1222"/>
  </r>
  <r>
    <n v="1824"/>
  </r>
  <r>
    <n v="1141"/>
  </r>
  <r>
    <n v="1144"/>
  </r>
  <r>
    <n v="1320"/>
  </r>
  <r>
    <n v="1991"/>
  </r>
  <r>
    <n v="1170"/>
  </r>
  <r>
    <n v="1334"/>
  </r>
  <r>
    <n v="1921"/>
  </r>
  <r>
    <n v="1186"/>
  </r>
  <r>
    <n v="1196"/>
  </r>
  <r>
    <n v="1320"/>
  </r>
  <r>
    <n v="1523"/>
  </r>
  <r>
    <n v="1617"/>
  </r>
  <r>
    <n v="1280"/>
  </r>
  <r>
    <n v="1970"/>
  </r>
  <r>
    <n v="1951"/>
  </r>
  <r>
    <n v="1717"/>
  </r>
  <r>
    <n v="1641"/>
  </r>
  <r>
    <n v="1065"/>
  </r>
  <r>
    <n v="1478"/>
  </r>
  <r>
    <n v="1239"/>
  </r>
  <r>
    <n v="1267"/>
  </r>
  <r>
    <n v="1529"/>
  </r>
  <r>
    <n v="1525"/>
  </r>
  <r>
    <n v="1930"/>
  </r>
  <r>
    <n v="1714"/>
  </r>
  <r>
    <n v="1530"/>
  </r>
  <r>
    <n v="1933"/>
  </r>
  <r>
    <n v="1623"/>
  </r>
  <r>
    <n v="1170"/>
  </r>
  <r>
    <n v="1825"/>
  </r>
  <r>
    <n v="1293"/>
  </r>
  <r>
    <n v="1497"/>
  </r>
  <r>
    <n v="1448"/>
  </r>
  <r>
    <n v="1729"/>
  </r>
  <r>
    <n v="1974"/>
  </r>
  <r>
    <n v="1160"/>
  </r>
  <r>
    <n v="1564"/>
  </r>
  <r>
    <n v="1266"/>
  </r>
  <r>
    <n v="1594"/>
  </r>
  <r>
    <n v="1495"/>
  </r>
  <r>
    <n v="1611"/>
  </r>
  <r>
    <n v="1185"/>
  </r>
  <r>
    <n v="1666"/>
  </r>
  <r>
    <n v="1506"/>
  </r>
  <r>
    <n v="1061"/>
  </r>
  <r>
    <n v="1188"/>
  </r>
  <r>
    <n v="1899"/>
  </r>
  <r>
    <n v="1624"/>
  </r>
  <r>
    <n v="1264"/>
  </r>
  <r>
    <n v="1158"/>
  </r>
  <r>
    <n v="1283"/>
  </r>
  <r>
    <n v="1751"/>
  </r>
  <r>
    <n v="1580"/>
  </r>
  <r>
    <n v="1751"/>
  </r>
  <r>
    <n v="1316"/>
  </r>
  <r>
    <n v="1451"/>
  </r>
  <r>
    <n v="1084"/>
  </r>
  <r>
    <n v="1042"/>
  </r>
  <r>
    <n v="1277"/>
  </r>
  <r>
    <n v="1616"/>
  </r>
  <r>
    <n v="1500"/>
  </r>
  <r>
    <n v="1868"/>
  </r>
  <r>
    <n v="1289"/>
  </r>
  <r>
    <n v="1436"/>
  </r>
  <r>
    <n v="1698"/>
  </r>
  <r>
    <n v="1514"/>
  </r>
  <r>
    <n v="1314"/>
  </r>
  <r>
    <n v="1628"/>
  </r>
  <r>
    <n v="1874"/>
  </r>
  <r>
    <n v="1662"/>
  </r>
  <r>
    <n v="1251"/>
  </r>
  <r>
    <n v="1412"/>
  </r>
  <r>
    <n v="1498"/>
  </r>
  <r>
    <n v="1463"/>
  </r>
  <r>
    <n v="1531"/>
  </r>
  <r>
    <n v="1507"/>
  </r>
  <r>
    <n v="1901"/>
  </r>
  <r>
    <n v="1696"/>
  </r>
  <r>
    <n v="1937"/>
  </r>
  <r>
    <n v="1065"/>
  </r>
  <r>
    <n v="1515"/>
  </r>
  <r>
    <n v="1809"/>
  </r>
  <r>
    <n v="1615"/>
  </r>
  <r>
    <n v="1287"/>
  </r>
  <r>
    <n v="1252"/>
  </r>
  <r>
    <n v="1024"/>
  </r>
  <r>
    <n v="1102"/>
  </r>
  <r>
    <n v="1689"/>
  </r>
  <r>
    <n v="1579"/>
  </r>
  <r>
    <n v="1812"/>
  </r>
  <r>
    <n v="1731"/>
  </r>
  <r>
    <n v="1462"/>
  </r>
  <r>
    <n v="1263"/>
  </r>
  <r>
    <n v="1563"/>
  </r>
  <r>
    <n v="1333"/>
  </r>
  <r>
    <n v="1024"/>
  </r>
  <r>
    <n v="1382"/>
  </r>
  <r>
    <n v="1217"/>
  </r>
  <r>
    <n v="1157"/>
  </r>
  <r>
    <n v="1260"/>
  </r>
  <r>
    <n v="1616"/>
  </r>
  <r>
    <n v="1819"/>
  </r>
  <r>
    <n v="1956"/>
  </r>
  <r>
    <n v="1872"/>
  </r>
  <r>
    <n v="1291"/>
  </r>
  <r>
    <n v="1884"/>
  </r>
  <r>
    <n v="1622"/>
  </r>
  <r>
    <n v="1231"/>
  </r>
  <r>
    <n v="1208"/>
  </r>
  <r>
    <n v="1524"/>
  </r>
  <r>
    <n v="1467"/>
  </r>
  <r>
    <n v="1784"/>
  </r>
  <r>
    <n v="1487"/>
  </r>
  <r>
    <n v="1463"/>
  </r>
  <r>
    <n v="1308"/>
  </r>
  <r>
    <n v="1350"/>
  </r>
  <r>
    <n v="1423"/>
  </r>
  <r>
    <n v="1176"/>
  </r>
  <r>
    <n v="1616"/>
  </r>
  <r>
    <n v="1116"/>
  </r>
  <r>
    <n v="1107"/>
  </r>
  <r>
    <n v="1046"/>
  </r>
  <r>
    <n v="1651"/>
  </r>
  <r>
    <n v="1270"/>
  </r>
  <r>
    <n v="1461"/>
  </r>
  <r>
    <n v="1670"/>
  </r>
  <r>
    <n v="1550"/>
  </r>
  <r>
    <n v="1700"/>
  </r>
  <r>
    <n v="1637"/>
  </r>
  <r>
    <n v="1040"/>
  </r>
  <r>
    <n v="1209"/>
  </r>
  <r>
    <n v="1095"/>
  </r>
  <r>
    <n v="1473"/>
  </r>
  <r>
    <n v="1151"/>
  </r>
  <r>
    <n v="1437"/>
  </r>
  <r>
    <n v="1157"/>
  </r>
  <r>
    <n v="1170"/>
  </r>
  <r>
    <n v="1231"/>
  </r>
  <r>
    <n v="1999"/>
  </r>
  <r>
    <n v="1173"/>
  </r>
  <r>
    <n v="1576"/>
  </r>
  <r>
    <n v="1116"/>
  </r>
  <r>
    <n v="1888"/>
  </r>
  <r>
    <n v="1639"/>
  </r>
  <r>
    <n v="1458"/>
  </r>
  <r>
    <n v="1396"/>
  </r>
  <r>
    <n v="1916"/>
  </r>
  <r>
    <n v="1781"/>
  </r>
  <r>
    <n v="1140"/>
  </r>
  <r>
    <n v="1505"/>
  </r>
  <r>
    <n v="1869"/>
  </r>
  <r>
    <n v="1754"/>
  </r>
  <r>
    <n v="1474"/>
  </r>
  <r>
    <n v="1461"/>
  </r>
  <r>
    <n v="1339"/>
  </r>
  <r>
    <n v="1996"/>
  </r>
  <r>
    <n v="1820"/>
  </r>
  <r>
    <n v="1337"/>
  </r>
  <r>
    <n v="1426"/>
  </r>
  <r>
    <n v="1937"/>
  </r>
  <r>
    <n v="1924"/>
  </r>
  <r>
    <n v="1437"/>
  </r>
  <r>
    <n v="1283"/>
  </r>
  <r>
    <n v="1591"/>
  </r>
  <r>
    <n v="1818"/>
  </r>
  <r>
    <n v="1381"/>
  </r>
  <r>
    <n v="1902"/>
  </r>
  <r>
    <n v="1707"/>
  </r>
  <r>
    <n v="1510"/>
  </r>
  <r>
    <n v="1698"/>
  </r>
  <r>
    <n v="1922"/>
  </r>
  <r>
    <n v="1527"/>
  </r>
  <r>
    <n v="1630"/>
  </r>
  <r>
    <n v="1650"/>
  </r>
  <r>
    <n v="1467"/>
  </r>
  <r>
    <n v="1503"/>
  </r>
  <r>
    <n v="1894"/>
  </r>
  <r>
    <n v="1033"/>
  </r>
  <r>
    <n v="1959"/>
  </r>
  <r>
    <n v="1953"/>
  </r>
  <r>
    <n v="1535"/>
  </r>
  <r>
    <n v="1572"/>
  </r>
  <r>
    <n v="1864"/>
  </r>
  <r>
    <n v="1011"/>
  </r>
  <r>
    <n v="1855"/>
  </r>
  <r>
    <n v="1847"/>
  </r>
  <r>
    <n v="1251"/>
  </r>
  <r>
    <n v="1438"/>
  </r>
  <r>
    <n v="1297"/>
  </r>
  <r>
    <n v="1148"/>
  </r>
  <r>
    <n v="1670"/>
  </r>
  <r>
    <n v="1838"/>
  </r>
  <r>
    <n v="1162"/>
  </r>
  <r>
    <n v="1081"/>
  </r>
  <r>
    <n v="1888"/>
  </r>
  <r>
    <n v="1772"/>
  </r>
  <r>
    <n v="1867"/>
  </r>
  <r>
    <n v="1563"/>
  </r>
  <r>
    <n v="1257"/>
  </r>
  <r>
    <n v="1073"/>
  </r>
  <r>
    <n v="1947"/>
  </r>
  <r>
    <n v="1924"/>
  </r>
  <r>
    <n v="1627"/>
  </r>
  <r>
    <n v="1339"/>
  </r>
  <r>
    <n v="1427"/>
  </r>
  <r>
    <n v="1676"/>
  </r>
  <r>
    <n v="1108"/>
  </r>
  <r>
    <n v="1790"/>
  </r>
  <r>
    <n v="1364"/>
  </r>
  <r>
    <n v="1096"/>
  </r>
  <r>
    <n v="1571"/>
  </r>
  <r>
    <n v="1441"/>
  </r>
  <r>
    <n v="1255"/>
  </r>
  <r>
    <n v="1724"/>
  </r>
  <r>
    <n v="1271"/>
  </r>
  <r>
    <n v="1626"/>
  </r>
  <r>
    <n v="1135"/>
  </r>
  <r>
    <n v="1418"/>
  </r>
  <r>
    <n v="1093"/>
  </r>
  <r>
    <n v="1695"/>
  </r>
  <r>
    <n v="1148"/>
  </r>
  <r>
    <n v="1520"/>
  </r>
  <r>
    <n v="1728"/>
  </r>
  <r>
    <n v="1532"/>
  </r>
  <r>
    <n v="1690"/>
  </r>
  <r>
    <n v="1626"/>
  </r>
  <r>
    <n v="1822"/>
  </r>
  <r>
    <n v="1452"/>
  </r>
  <r>
    <n v="1139"/>
  </r>
  <r>
    <n v="1314"/>
  </r>
  <r>
    <n v="1436"/>
  </r>
  <r>
    <n v="1190"/>
  </r>
  <r>
    <n v="1185"/>
  </r>
  <r>
    <n v="1814"/>
  </r>
  <r>
    <n v="1597"/>
  </r>
  <r>
    <n v="1017"/>
  </r>
  <r>
    <n v="1536"/>
  </r>
  <r>
    <n v="1114"/>
  </r>
  <r>
    <n v="1009"/>
  </r>
  <r>
    <n v="1252"/>
  </r>
  <r>
    <n v="1263"/>
  </r>
  <r>
    <n v="1201"/>
  </r>
  <r>
    <n v="1213"/>
  </r>
  <r>
    <n v="1759"/>
  </r>
  <r>
    <n v="1894"/>
  </r>
  <r>
    <n v="1022"/>
  </r>
  <r>
    <n v="1278"/>
  </r>
  <r>
    <n v="1660"/>
  </r>
  <r>
    <n v="1253"/>
  </r>
  <r>
    <n v="1877"/>
  </r>
  <r>
    <n v="1994"/>
  </r>
  <r>
    <n v="1461"/>
  </r>
  <r>
    <n v="1374"/>
  </r>
  <r>
    <n v="1192"/>
  </r>
  <r>
    <n v="1394"/>
  </r>
  <r>
    <n v="1235"/>
  </r>
  <r>
    <n v="1666"/>
  </r>
  <r>
    <n v="1522"/>
  </r>
  <r>
    <n v="1325"/>
  </r>
  <r>
    <n v="1216"/>
  </r>
  <r>
    <n v="1339"/>
  </r>
  <r>
    <n v="1417"/>
  </r>
  <r>
    <n v="1757"/>
  </r>
  <r>
    <n v="1246"/>
  </r>
  <r>
    <n v="1194"/>
  </r>
  <r>
    <n v="1637"/>
  </r>
  <r>
    <n v="1685"/>
  </r>
  <r>
    <n v="1219"/>
  </r>
  <r>
    <n v="1850"/>
  </r>
  <r>
    <n v="1160"/>
  </r>
  <r>
    <n v="1704"/>
  </r>
  <r>
    <n v="1794"/>
  </r>
  <r>
    <n v="1911"/>
  </r>
  <r>
    <n v="1862"/>
  </r>
  <r>
    <n v="1973"/>
  </r>
  <r>
    <n v="1391"/>
  </r>
  <r>
    <n v="1907"/>
  </r>
  <r>
    <n v="1572"/>
  </r>
  <r>
    <n v="1061"/>
  </r>
  <r>
    <n v="1900"/>
  </r>
  <r>
    <n v="1528"/>
  </r>
  <r>
    <n v="1448"/>
  </r>
  <r>
    <n v="1019"/>
  </r>
  <r>
    <n v="1513"/>
  </r>
  <r>
    <n v="1447"/>
  </r>
  <r>
    <n v="1405"/>
  </r>
  <r>
    <n v="1016"/>
  </r>
  <r>
    <n v="1391"/>
  </r>
  <r>
    <n v="1078"/>
  </r>
  <r>
    <n v="1816"/>
  </r>
  <r>
    <n v="1759"/>
  </r>
  <r>
    <n v="1646"/>
  </r>
  <r>
    <n v="1188"/>
  </r>
  <r>
    <n v="1971"/>
  </r>
  <r>
    <n v="1023"/>
  </r>
  <r>
    <n v="1766"/>
  </r>
  <r>
    <n v="1289"/>
  </r>
  <r>
    <n v="1748"/>
  </r>
  <r>
    <n v="1798"/>
  </r>
  <r>
    <n v="1252"/>
  </r>
  <r>
    <n v="1750"/>
  </r>
  <r>
    <n v="1335"/>
  </r>
  <r>
    <n v="1861"/>
  </r>
  <r>
    <n v="1161"/>
  </r>
  <r>
    <n v="1802"/>
  </r>
  <r>
    <n v="1062"/>
  </r>
  <r>
    <n v="1514"/>
  </r>
  <r>
    <n v="1108"/>
  </r>
  <r>
    <n v="1251"/>
  </r>
  <r>
    <n v="1576"/>
  </r>
  <r>
    <n v="1311"/>
  </r>
  <r>
    <n v="1775"/>
  </r>
  <r>
    <n v="1819"/>
  </r>
  <r>
    <n v="1678"/>
  </r>
  <r>
    <n v="1844"/>
  </r>
  <r>
    <n v="1430"/>
  </r>
  <r>
    <n v="1739"/>
  </r>
  <r>
    <n v="1974"/>
  </r>
  <r>
    <n v="1103"/>
  </r>
  <r>
    <n v="1597"/>
  </r>
  <r>
    <n v="1301"/>
  </r>
  <r>
    <n v="1398"/>
  </r>
  <r>
    <n v="1233"/>
  </r>
  <r>
    <n v="1488"/>
  </r>
  <r>
    <n v="1926"/>
  </r>
  <r>
    <n v="1193"/>
  </r>
  <r>
    <n v="1188"/>
  </r>
  <r>
    <n v="1792"/>
  </r>
  <r>
    <n v="1225"/>
  </r>
  <r>
    <n v="1965"/>
  </r>
  <r>
    <n v="1368"/>
  </r>
  <r>
    <n v="1556"/>
  </r>
  <r>
    <n v="1437"/>
  </r>
  <r>
    <n v="1572"/>
  </r>
  <r>
    <n v="1043"/>
  </r>
  <r>
    <n v="1209"/>
  </r>
  <r>
    <n v="1196"/>
  </r>
  <r>
    <n v="1047"/>
  </r>
  <r>
    <n v="1686"/>
  </r>
  <r>
    <n v="1024"/>
  </r>
  <r>
    <n v="1058"/>
  </r>
  <r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84285-3F4B-4049-8499-4141948BEBE2}" name="PivotTable1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5:C82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23935-6F3D-4C13-862A-BF92C98C833A}" name="PivotTable5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37:B49" firstHeaderRow="1" firstDataRow="1" firstDataCol="1"/>
  <pivotFields count="7">
    <pivotField showAll="0"/>
    <pivotField dataField="1" showAll="0"/>
    <pivotField numFmtId="14" showAll="0">
      <items count="365">
        <item x="184"/>
        <item x="211"/>
        <item x="307"/>
        <item x="148"/>
        <item x="8"/>
        <item x="336"/>
        <item x="9"/>
        <item x="265"/>
        <item x="97"/>
        <item x="332"/>
        <item x="250"/>
        <item x="18"/>
        <item x="303"/>
        <item x="175"/>
        <item x="229"/>
        <item x="360"/>
        <item x="34"/>
        <item x="107"/>
        <item x="159"/>
        <item x="236"/>
        <item x="305"/>
        <item x="209"/>
        <item x="267"/>
        <item x="106"/>
        <item x="353"/>
        <item x="311"/>
        <item x="143"/>
        <item x="73"/>
        <item x="189"/>
        <item x="173"/>
        <item x="161"/>
        <item x="346"/>
        <item x="41"/>
        <item x="20"/>
        <item x="216"/>
        <item x="289"/>
        <item x="46"/>
        <item x="163"/>
        <item x="86"/>
        <item x="226"/>
        <item x="256"/>
        <item x="363"/>
        <item x="65"/>
        <item x="5"/>
        <item x="309"/>
        <item x="278"/>
        <item x="43"/>
        <item x="182"/>
        <item x="164"/>
        <item x="306"/>
        <item x="191"/>
        <item x="127"/>
        <item x="235"/>
        <item x="128"/>
        <item x="15"/>
        <item x="92"/>
        <item x="171"/>
        <item x="221"/>
        <item x="68"/>
        <item x="354"/>
        <item x="79"/>
        <item x="36"/>
        <item x="212"/>
        <item x="3"/>
        <item x="114"/>
        <item x="223"/>
        <item x="183"/>
        <item x="1"/>
        <item x="112"/>
        <item x="83"/>
        <item x="244"/>
        <item x="285"/>
        <item x="314"/>
        <item x="274"/>
        <item x="261"/>
        <item x="344"/>
        <item x="327"/>
        <item x="109"/>
        <item x="169"/>
        <item x="251"/>
        <item x="358"/>
        <item x="178"/>
        <item x="269"/>
        <item x="121"/>
        <item x="190"/>
        <item x="246"/>
        <item x="257"/>
        <item x="194"/>
        <item x="76"/>
        <item x="290"/>
        <item x="203"/>
        <item x="17"/>
        <item x="243"/>
        <item x="151"/>
        <item x="13"/>
        <item x="25"/>
        <item x="123"/>
        <item x="249"/>
        <item x="329"/>
        <item x="172"/>
        <item x="62"/>
        <item x="312"/>
        <item x="219"/>
        <item x="95"/>
        <item x="22"/>
        <item x="187"/>
        <item x="272"/>
        <item x="144"/>
        <item x="355"/>
        <item x="132"/>
        <item x="108"/>
        <item x="26"/>
        <item x="162"/>
        <item x="66"/>
        <item x="52"/>
        <item x="181"/>
        <item x="197"/>
        <item x="56"/>
        <item x="154"/>
        <item x="139"/>
        <item x="149"/>
        <item x="180"/>
        <item x="201"/>
        <item x="74"/>
        <item x="177"/>
        <item x="255"/>
        <item x="113"/>
        <item x="188"/>
        <item x="94"/>
        <item x="359"/>
        <item x="116"/>
        <item x="340"/>
        <item x="24"/>
        <item x="291"/>
        <item x="32"/>
        <item x="298"/>
        <item x="50"/>
        <item x="342"/>
        <item x="245"/>
        <item x="91"/>
        <item x="266"/>
        <item x="205"/>
        <item x="232"/>
        <item x="21"/>
        <item x="16"/>
        <item x="39"/>
        <item x="19"/>
        <item x="319"/>
        <item x="72"/>
        <item x="140"/>
        <item x="282"/>
        <item x="337"/>
        <item x="202"/>
        <item x="27"/>
        <item x="147"/>
        <item x="234"/>
        <item x="349"/>
        <item x="119"/>
        <item x="351"/>
        <item x="156"/>
        <item x="302"/>
        <item x="117"/>
        <item x="125"/>
        <item x="155"/>
        <item x="284"/>
        <item x="208"/>
        <item x="98"/>
        <item x="100"/>
        <item x="33"/>
        <item x="237"/>
        <item x="286"/>
        <item x="57"/>
        <item x="84"/>
        <item x="60"/>
        <item x="296"/>
        <item x="341"/>
        <item x="185"/>
        <item x="47"/>
        <item x="275"/>
        <item x="263"/>
        <item x="118"/>
        <item x="279"/>
        <item x="321"/>
        <item x="37"/>
        <item x="323"/>
        <item x="345"/>
        <item x="130"/>
        <item x="153"/>
        <item x="93"/>
        <item x="131"/>
        <item x="58"/>
        <item x="11"/>
        <item x="69"/>
        <item x="333"/>
        <item x="96"/>
        <item x="54"/>
        <item x="318"/>
        <item x="179"/>
        <item x="101"/>
        <item x="75"/>
        <item x="38"/>
        <item x="220"/>
        <item x="280"/>
        <item x="210"/>
        <item x="343"/>
        <item x="288"/>
        <item x="81"/>
        <item x="317"/>
        <item x="141"/>
        <item x="150"/>
        <item x="126"/>
        <item x="4"/>
        <item x="12"/>
        <item x="222"/>
        <item x="30"/>
        <item x="111"/>
        <item x="80"/>
        <item x="304"/>
        <item x="316"/>
        <item x="276"/>
        <item x="110"/>
        <item x="146"/>
        <item x="339"/>
        <item x="135"/>
        <item x="198"/>
        <item x="23"/>
        <item x="174"/>
        <item x="247"/>
        <item x="158"/>
        <item x="239"/>
        <item x="10"/>
        <item x="145"/>
        <item x="322"/>
        <item x="315"/>
        <item x="44"/>
        <item x="170"/>
        <item x="7"/>
        <item x="77"/>
        <item x="115"/>
        <item x="70"/>
        <item x="64"/>
        <item x="301"/>
        <item x="326"/>
        <item x="310"/>
        <item x="270"/>
        <item x="165"/>
        <item x="85"/>
        <item x="348"/>
        <item x="53"/>
        <item x="292"/>
        <item x="287"/>
        <item x="253"/>
        <item x="268"/>
        <item x="227"/>
        <item x="71"/>
        <item x="137"/>
        <item x="192"/>
        <item x="104"/>
        <item x="361"/>
        <item x="242"/>
        <item x="89"/>
        <item x="195"/>
        <item x="213"/>
        <item x="271"/>
        <item x="59"/>
        <item x="297"/>
        <item x="248"/>
        <item x="2"/>
        <item x="283"/>
        <item x="99"/>
        <item x="258"/>
        <item x="356"/>
        <item x="214"/>
        <item x="61"/>
        <item x="157"/>
        <item x="136"/>
        <item x="264"/>
        <item x="51"/>
        <item x="55"/>
        <item x="142"/>
        <item x="260"/>
        <item x="308"/>
        <item x="186"/>
        <item x="330"/>
        <item x="35"/>
        <item x="338"/>
        <item x="293"/>
        <item x="176"/>
        <item x="295"/>
        <item x="294"/>
        <item x="0"/>
        <item x="88"/>
        <item x="40"/>
        <item x="225"/>
        <item x="87"/>
        <item x="206"/>
        <item x="129"/>
        <item x="331"/>
        <item x="90"/>
        <item x="105"/>
        <item x="78"/>
        <item x="334"/>
        <item x="352"/>
        <item x="231"/>
        <item x="362"/>
        <item x="238"/>
        <item x="218"/>
        <item x="230"/>
        <item x="166"/>
        <item x="313"/>
        <item x="67"/>
        <item x="241"/>
        <item x="31"/>
        <item x="254"/>
        <item x="122"/>
        <item x="325"/>
        <item x="350"/>
        <item x="328"/>
        <item x="299"/>
        <item x="217"/>
        <item x="335"/>
        <item x="273"/>
        <item x="224"/>
        <item x="240"/>
        <item x="281"/>
        <item x="167"/>
        <item x="200"/>
        <item x="196"/>
        <item x="49"/>
        <item x="120"/>
        <item x="215"/>
        <item x="262"/>
        <item x="28"/>
        <item x="138"/>
        <item x="152"/>
        <item x="277"/>
        <item x="45"/>
        <item x="124"/>
        <item x="324"/>
        <item x="103"/>
        <item x="168"/>
        <item x="357"/>
        <item x="259"/>
        <item x="207"/>
        <item x="252"/>
        <item x="42"/>
        <item x="48"/>
        <item x="14"/>
        <item x="82"/>
        <item x="134"/>
        <item x="6"/>
        <item x="199"/>
        <item x="204"/>
        <item x="193"/>
        <item x="233"/>
        <item x="300"/>
        <item x="63"/>
        <item x="29"/>
        <item x="160"/>
        <item x="347"/>
        <item x="102"/>
        <item x="133"/>
        <item x="320"/>
        <item x="228"/>
        <item t="default"/>
      </items>
    </pivotField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6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Count of customer_id" fld="1" subtotal="count" baseField="6" baseItem="1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D1BA6-9359-45EE-B0B3-F4338C36CAD3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I5:J17" firstHeaderRow="1" firstDataRow="1" firstDataCol="1"/>
  <pivotFields count="9">
    <pivotField showAll="0" defaultSubtotal="0"/>
    <pivotField showAll="0" defaultSubtotal="0"/>
    <pivotField showAll="0" defaultSubtotal="0"/>
    <pivotField numFmtId="14" showAll="0" defaultSubtotal="0">
      <items count="364">
        <item x="228"/>
        <item x="122"/>
        <item x="89"/>
        <item x="262"/>
        <item x="300"/>
        <item x="347"/>
        <item x="59"/>
        <item x="340"/>
        <item x="218"/>
        <item x="247"/>
        <item x="45"/>
        <item x="5"/>
        <item x="194"/>
        <item x="24"/>
        <item x="102"/>
        <item x="121"/>
        <item x="213"/>
        <item x="223"/>
        <item x="199"/>
        <item x="83"/>
        <item x="200"/>
        <item x="68"/>
        <item x="19"/>
        <item x="329"/>
        <item x="232"/>
        <item x="78"/>
        <item x="159"/>
        <item x="306"/>
        <item x="289"/>
        <item x="192"/>
        <item x="3"/>
        <item x="86"/>
        <item x="248"/>
        <item x="249"/>
        <item x="6"/>
        <item x="285"/>
        <item x="134"/>
        <item x="26"/>
        <item x="271"/>
        <item x="197"/>
        <item x="355"/>
        <item x="111"/>
        <item x="154"/>
        <item x="294"/>
        <item x="132"/>
        <item x="331"/>
        <item x="139"/>
        <item x="29"/>
        <item x="236"/>
        <item x="325"/>
        <item x="42"/>
        <item x="90"/>
        <item x="338"/>
        <item x="226"/>
        <item x="147"/>
        <item x="258"/>
        <item x="133"/>
        <item x="242"/>
        <item x="55"/>
        <item x="166"/>
        <item x="2"/>
        <item x="106"/>
        <item x="82"/>
        <item x="153"/>
        <item x="93"/>
        <item x="52"/>
        <item x="27"/>
        <item x="123"/>
        <item x="353"/>
        <item x="266"/>
        <item x="191"/>
        <item x="255"/>
        <item x="311"/>
        <item x="44"/>
        <item x="256"/>
        <item x="319"/>
        <item x="70"/>
        <item x="109"/>
        <item x="253"/>
        <item x="237"/>
        <item x="229"/>
        <item x="307"/>
        <item x="179"/>
        <item x="88"/>
        <item x="208"/>
        <item x="13"/>
        <item x="8"/>
        <item x="20"/>
        <item x="116"/>
        <item x="149"/>
        <item x="305"/>
        <item x="171"/>
        <item x="87"/>
        <item x="125"/>
        <item x="211"/>
        <item x="40"/>
        <item x="62"/>
        <item x="187"/>
        <item x="333"/>
        <item x="304"/>
        <item x="204"/>
        <item x="264"/>
        <item x="216"/>
        <item x="302"/>
        <item x="327"/>
        <item x="182"/>
        <item x="56"/>
        <item x="203"/>
        <item x="263"/>
        <item x="167"/>
        <item x="252"/>
        <item x="31"/>
        <item x="336"/>
        <item x="345"/>
        <item x="38"/>
        <item x="108"/>
        <item x="350"/>
        <item x="80"/>
        <item x="351"/>
        <item x="334"/>
        <item x="217"/>
        <item x="142"/>
        <item x="244"/>
        <item x="127"/>
        <item x="303"/>
        <item x="363"/>
        <item x="110"/>
        <item x="28"/>
        <item x="348"/>
        <item x="101"/>
        <item x="10"/>
        <item x="46"/>
        <item x="280"/>
        <item x="163"/>
        <item x="53"/>
        <item x="254"/>
        <item x="301"/>
        <item x="335"/>
        <item x="76"/>
        <item x="72"/>
        <item x="61"/>
        <item x="206"/>
        <item x="99"/>
        <item x="79"/>
        <item x="137"/>
        <item x="104"/>
        <item x="224"/>
        <item x="95"/>
        <item x="60"/>
        <item x="267"/>
        <item x="148"/>
        <item x="282"/>
        <item x="231"/>
        <item x="150"/>
        <item x="332"/>
        <item x="268"/>
        <item x="202"/>
        <item x="250"/>
        <item x="278"/>
        <item x="349"/>
        <item x="50"/>
        <item x="261"/>
        <item x="219"/>
        <item x="245"/>
        <item x="230"/>
        <item x="33"/>
        <item x="362"/>
        <item x="330"/>
        <item x="94"/>
        <item x="100"/>
        <item x="281"/>
        <item x="220"/>
        <item x="339"/>
        <item x="92"/>
        <item x="273"/>
        <item x="275"/>
        <item x="174"/>
        <item x="145"/>
        <item x="43"/>
        <item x="243"/>
        <item x="277"/>
        <item x="51"/>
        <item x="352"/>
        <item x="124"/>
        <item x="34"/>
        <item x="97"/>
        <item x="270"/>
        <item x="91"/>
        <item x="81"/>
        <item x="337"/>
        <item x="16"/>
        <item x="168"/>
        <item x="322"/>
        <item x="251"/>
        <item x="313"/>
        <item x="356"/>
        <item x="287"/>
        <item x="25"/>
        <item x="37"/>
        <item x="4"/>
        <item x="155"/>
        <item x="290"/>
        <item x="310"/>
        <item x="225"/>
        <item x="207"/>
        <item x="7"/>
        <item x="299"/>
        <item x="260"/>
        <item x="272"/>
        <item x="315"/>
        <item x="120"/>
        <item x="141"/>
        <item x="358"/>
        <item x="18"/>
        <item x="177"/>
        <item x="143"/>
        <item x="324"/>
        <item x="190"/>
        <item x="233"/>
        <item x="246"/>
        <item x="234"/>
        <item x="196"/>
        <item x="227"/>
        <item x="326"/>
        <item x="57"/>
        <item x="162"/>
        <item x="257"/>
        <item x="239"/>
        <item x="112"/>
        <item x="119"/>
        <item x="115"/>
        <item x="135"/>
        <item x="235"/>
        <item x="180"/>
        <item x="201"/>
        <item x="288"/>
        <item x="283"/>
        <item x="184"/>
        <item x="316"/>
        <item x="69"/>
        <item x="32"/>
        <item x="151"/>
        <item x="317"/>
        <item x="41"/>
        <item x="118"/>
        <item x="342"/>
        <item x="323"/>
        <item x="181"/>
        <item x="293"/>
        <item x="126"/>
        <item x="314"/>
        <item x="221"/>
        <item x="75"/>
        <item x="309"/>
        <item x="346"/>
        <item x="129"/>
        <item x="320"/>
        <item x="173"/>
        <item x="128"/>
        <item x="297"/>
        <item x="22"/>
        <item x="312"/>
        <item x="157"/>
        <item x="222"/>
        <item x="103"/>
        <item x="9"/>
        <item x="130"/>
        <item x="107"/>
        <item x="343"/>
        <item x="176"/>
        <item x="138"/>
        <item x="1"/>
        <item x="47"/>
        <item x="318"/>
        <item x="164"/>
        <item x="183"/>
        <item x="98"/>
        <item x="158"/>
        <item x="144"/>
        <item x="341"/>
        <item x="35"/>
        <item x="279"/>
        <item x="117"/>
        <item x="74"/>
        <item x="146"/>
        <item x="308"/>
        <item x="240"/>
        <item x="65"/>
        <item x="170"/>
        <item x="73"/>
        <item x="185"/>
        <item x="131"/>
        <item x="296"/>
        <item x="198"/>
        <item x="64"/>
        <item x="140"/>
        <item x="175"/>
        <item x="21"/>
        <item x="23"/>
        <item x="15"/>
        <item x="269"/>
        <item x="212"/>
        <item x="160"/>
        <item x="359"/>
        <item x="214"/>
        <item x="156"/>
        <item x="328"/>
        <item x="14"/>
        <item x="186"/>
        <item x="77"/>
        <item x="298"/>
        <item x="357"/>
        <item x="161"/>
        <item x="11"/>
        <item x="209"/>
        <item x="291"/>
        <item x="36"/>
        <item x="71"/>
        <item x="354"/>
        <item x="193"/>
        <item x="67"/>
        <item x="12"/>
        <item x="205"/>
        <item x="136"/>
        <item x="284"/>
        <item x="165"/>
        <item x="30"/>
        <item x="274"/>
        <item x="195"/>
        <item x="66"/>
        <item x="172"/>
        <item x="54"/>
        <item x="113"/>
        <item x="58"/>
        <item x="178"/>
        <item x="241"/>
        <item x="84"/>
        <item x="0"/>
        <item x="360"/>
        <item x="210"/>
        <item x="295"/>
        <item x="259"/>
        <item x="215"/>
        <item x="361"/>
        <item x="39"/>
        <item x="238"/>
        <item x="292"/>
        <item x="265"/>
        <item x="63"/>
        <item x="276"/>
        <item x="344"/>
        <item x="96"/>
        <item x="105"/>
        <item x="49"/>
        <item x="17"/>
        <item x="152"/>
        <item x="189"/>
        <item x="85"/>
        <item x="321"/>
        <item x="48"/>
        <item x="188"/>
        <item x="169"/>
        <item x="114"/>
        <item x="286"/>
      </items>
    </pivotField>
    <pivotField dataField="1" showAll="0" defaultSubtotal="0">
      <items count="5000">
        <item x="1609"/>
        <item x="1005"/>
        <item x="458"/>
        <item x="2454"/>
        <item x="4722"/>
        <item x="2197"/>
        <item x="134"/>
        <item x="1201"/>
        <item x="3303"/>
        <item x="4375"/>
        <item x="3964"/>
        <item x="1633"/>
        <item x="54"/>
        <item x="2316"/>
        <item x="3518"/>
        <item x="1663"/>
        <item x="1767"/>
        <item x="3380"/>
        <item x="2839"/>
        <item x="1134"/>
        <item x="4019"/>
        <item x="3042"/>
        <item x="1976"/>
        <item x="2758"/>
        <item x="1273"/>
        <item x="3111"/>
        <item x="780"/>
        <item x="3386"/>
        <item x="4762"/>
        <item x="1735"/>
        <item x="3623"/>
        <item x="2202"/>
        <item x="3022"/>
        <item x="560"/>
        <item x="4595"/>
        <item x="2875"/>
        <item x="1738"/>
        <item x="1316"/>
        <item x="7"/>
        <item x="299"/>
        <item x="4164"/>
        <item x="1046"/>
        <item x="4236"/>
        <item x="399"/>
        <item x="1698"/>
        <item x="1661"/>
        <item x="4222"/>
        <item x="987"/>
        <item x="3941"/>
        <item x="2892"/>
        <item x="42"/>
        <item x="3040"/>
        <item x="3611"/>
        <item x="3511"/>
        <item x="1237"/>
        <item x="1566"/>
        <item x="2261"/>
        <item x="4599"/>
        <item x="4325"/>
        <item x="1115"/>
        <item x="2679"/>
        <item x="4119"/>
        <item x="1915"/>
        <item x="1558"/>
        <item x="1803"/>
        <item x="3842"/>
        <item x="2254"/>
        <item x="1471"/>
        <item x="2183"/>
        <item x="1865"/>
        <item x="595"/>
        <item x="3125"/>
        <item x="1820"/>
        <item x="1576"/>
        <item x="859"/>
        <item x="3543"/>
        <item x="341"/>
        <item x="4908"/>
        <item x="3469"/>
        <item x="2297"/>
        <item x="1788"/>
        <item x="3366"/>
        <item x="4301"/>
        <item x="1003"/>
        <item x="3108"/>
        <item x="3312"/>
        <item x="3605"/>
        <item x="1969"/>
        <item x="811"/>
        <item x="2752"/>
        <item x="1506"/>
        <item x="1649"/>
        <item x="1385"/>
        <item x="801"/>
        <item x="309"/>
        <item x="1402"/>
        <item x="3776"/>
        <item x="2295"/>
        <item x="2329"/>
        <item x="1259"/>
        <item x="742"/>
        <item x="53"/>
        <item x="2531"/>
        <item x="115"/>
        <item x="3978"/>
        <item x="2148"/>
        <item x="2336"/>
        <item x="4123"/>
        <item x="1744"/>
        <item x="2735"/>
        <item x="3289"/>
        <item x="4241"/>
        <item x="2353"/>
        <item x="60"/>
        <item x="3554"/>
        <item x="2416"/>
        <item x="3143"/>
        <item x="3256"/>
        <item x="4073"/>
        <item x="3931"/>
        <item x="4805"/>
        <item x="2627"/>
        <item x="3657"/>
        <item x="4851"/>
        <item x="3546"/>
        <item x="3592"/>
        <item x="2504"/>
        <item x="4619"/>
        <item x="4620"/>
        <item x="2922"/>
        <item x="3020"/>
        <item x="4447"/>
        <item x="4817"/>
        <item x="192"/>
        <item x="1541"/>
        <item x="4818"/>
        <item x="1078"/>
        <item x="743"/>
        <item x="1125"/>
        <item x="1241"/>
        <item x="2817"/>
        <item x="3030"/>
        <item x="4567"/>
        <item x="3758"/>
        <item x="1219"/>
        <item x="2283"/>
        <item x="774"/>
        <item x="141"/>
        <item x="1302"/>
        <item x="3200"/>
        <item x="1689"/>
        <item x="126"/>
        <item x="4406"/>
        <item x="4379"/>
        <item x="2064"/>
        <item x="161"/>
        <item x="323"/>
        <item x="2141"/>
        <item x="2027"/>
        <item x="528"/>
        <item x="2169"/>
        <item x="2685"/>
        <item x="2331"/>
        <item x="404"/>
        <item x="4258"/>
        <item x="3207"/>
        <item x="1410"/>
        <item x="3094"/>
        <item x="598"/>
        <item x="3179"/>
        <item x="3268"/>
        <item x="4061"/>
        <item x="4040"/>
        <item x="3220"/>
        <item x="3489"/>
        <item x="1133"/>
        <item x="575"/>
        <item x="1326"/>
        <item x="381"/>
        <item x="1008"/>
        <item x="3588"/>
        <item x="3717"/>
        <item x="4302"/>
        <item x="1588"/>
        <item x="3033"/>
        <item x="1921"/>
        <item x="2306"/>
        <item x="3328"/>
        <item x="322"/>
        <item x="263"/>
        <item x="2465"/>
        <item x="4869"/>
        <item x="4338"/>
        <item x="1675"/>
        <item x="4359"/>
        <item x="67"/>
        <item x="3261"/>
        <item x="1014"/>
        <item x="478"/>
        <item x="217"/>
        <item x="3652"/>
        <item x="2317"/>
        <item x="4670"/>
        <item x="1243"/>
        <item x="194"/>
        <item x="2033"/>
        <item x="1571"/>
        <item x="4559"/>
        <item x="2311"/>
        <item x="3942"/>
        <item x="2127"/>
        <item x="332"/>
        <item x="2629"/>
        <item x="1672"/>
        <item x="3150"/>
        <item x="2038"/>
        <item x="4748"/>
        <item x="2289"/>
        <item x="1953"/>
        <item x="862"/>
        <item x="1826"/>
        <item x="3473"/>
        <item x="3335"/>
        <item x="710"/>
        <item x="1752"/>
        <item x="3281"/>
        <item x="2379"/>
        <item x="238"/>
        <item x="2122"/>
        <item x="1798"/>
        <item x="2383"/>
        <item x="2784"/>
        <item x="4312"/>
        <item x="779"/>
        <item x="1031"/>
        <item x="3647"/>
        <item x="4419"/>
        <item x="4854"/>
        <item x="3403"/>
        <item x="1992"/>
        <item x="2156"/>
        <item x="935"/>
        <item x="4782"/>
        <item x="89"/>
        <item x="610"/>
        <item x="189"/>
        <item x="1988"/>
        <item x="3806"/>
        <item x="1279"/>
        <item x="260"/>
        <item x="903"/>
        <item x="4053"/>
        <item x="4587"/>
        <item x="281"/>
        <item x="4319"/>
        <item x="4813"/>
        <item x="1758"/>
        <item x="463"/>
        <item x="4032"/>
        <item x="882"/>
        <item x="4759"/>
        <item x="3702"/>
        <item x="4753"/>
        <item x="3619"/>
        <item x="1489"/>
        <item x="4171"/>
        <item x="3491"/>
        <item x="4806"/>
        <item x="3831"/>
        <item x="1151"/>
        <item x="3584"/>
        <item x="1512"/>
        <item x="3943"/>
        <item x="2927"/>
        <item x="2806"/>
        <item x="116"/>
        <item x="3642"/>
        <item x="3420"/>
        <item x="3591"/>
        <item x="671"/>
        <item x="3283"/>
        <item x="1367"/>
        <item x="1222"/>
        <item x="4437"/>
        <item x="2239"/>
        <item x="259"/>
        <item x="872"/>
        <item x="4684"/>
        <item x="2785"/>
        <item x="2876"/>
        <item x="1879"/>
        <item x="1194"/>
        <item x="2527"/>
        <item x="4444"/>
        <item x="4269"/>
        <item x="1958"/>
        <item x="4083"/>
        <item x="4909"/>
        <item x="3712"/>
        <item x="1074"/>
        <item x="3654"/>
        <item x="4293"/>
        <item x="1797"/>
        <item x="3950"/>
        <item x="2227"/>
        <item x="593"/>
        <item x="2939"/>
        <item x="1126"/>
        <item x="3279"/>
        <item x="2866"/>
        <item x="1827"/>
        <item x="846"/>
        <item x="4460"/>
        <item x="145"/>
        <item x="2745"/>
        <item x="3583"/>
        <item x="4513"/>
        <item x="2055"/>
        <item x="2918"/>
        <item x="1370"/>
        <item x="436"/>
        <item x="1644"/>
        <item x="3685"/>
        <item x="4353"/>
        <item x="4766"/>
        <item x="3500"/>
        <item x="1190"/>
        <item x="4246"/>
        <item x="2086"/>
        <item x="2870"/>
        <item x="2710"/>
        <item x="1403"/>
        <item x="722"/>
        <item x="2862"/>
        <item x="157"/>
        <item x="1748"/>
        <item x="4592"/>
        <item x="3401"/>
        <item x="2946"/>
        <item x="3688"/>
        <item x="692"/>
        <item x="3206"/>
        <item x="257"/>
        <item x="1862"/>
        <item x="440"/>
        <item x="1919"/>
        <item x="315"/>
        <item x="4239"/>
        <item x="3076"/>
        <item x="380"/>
        <item x="3620"/>
        <item x="3923"/>
        <item x="2541"/>
        <item x="2241"/>
        <item x="4708"/>
        <item x="3102"/>
        <item x="1202"/>
        <item x="4935"/>
        <item x="1801"/>
        <item x="1374"/>
        <item x="1742"/>
        <item x="1614"/>
        <item x="4615"/>
        <item x="2863"/>
        <item x="976"/>
        <item x="3195"/>
        <item x="1723"/>
        <item x="1051"/>
        <item x="1511"/>
        <item x="2234"/>
        <item x="3430"/>
        <item x="2065"/>
        <item x="4294"/>
        <item x="3313"/>
        <item x="1770"/>
        <item x="1429"/>
        <item x="2786"/>
        <item x="4517"/>
        <item x="3675"/>
        <item x="2351"/>
        <item x="443"/>
        <item x="3603"/>
        <item x="4662"/>
        <item x="4087"/>
        <item x="1927"/>
        <item x="1878"/>
        <item x="3815"/>
        <item x="3132"/>
        <item x="308"/>
        <item x="4957"/>
        <item x="3895"/>
        <item x="4084"/>
        <item x="3881"/>
        <item x="1173"/>
        <item x="799"/>
        <item x="340"/>
        <item x="4892"/>
        <item x="1004"/>
        <item x="3242"/>
        <item x="311"/>
        <item x="3716"/>
        <item x="2687"/>
        <item x="2229"/>
        <item x="2150"/>
        <item x="3068"/>
        <item x="1623"/>
        <item x="1087"/>
        <item x="3646"/>
        <item x="2600"/>
        <item x="154"/>
        <item x="3975"/>
        <item x="3252"/>
        <item x="786"/>
        <item x="3636"/>
        <item x="3436"/>
        <item x="321"/>
        <item x="3061"/>
        <item x="839"/>
        <item x="2848"/>
        <item x="3498"/>
        <item x="219"/>
        <item x="424"/>
        <item x="1607"/>
        <item x="3965"/>
        <item x="1792"/>
        <item x="1028"/>
        <item x="2273"/>
        <item x="1608"/>
        <item x="4407"/>
        <item x="4233"/>
        <item x="266"/>
        <item x="2905"/>
        <item x="1236"/>
        <item x="1099"/>
        <item x="4922"/>
        <item x="1084"/>
        <item x="3939"/>
        <item x="2517"/>
        <item x="372"/>
        <item x="4139"/>
        <item x="37"/>
        <item x="1458"/>
        <item x="4234"/>
        <item x="526"/>
        <item x="2269"/>
        <item x="3866"/>
        <item x="612"/>
        <item x="2423"/>
        <item x="2853"/>
        <item x="3027"/>
        <item x="4335"/>
        <item x="4542"/>
        <item x="4833"/>
        <item x="3309"/>
        <item x="1296"/>
        <item x="2114"/>
        <item x="3251"/>
        <item x="2374"/>
        <item x="3493"/>
        <item x="462"/>
        <item x="2797"/>
        <item x="4410"/>
        <item x="348"/>
        <item x="4078"/>
        <item x="3448"/>
        <item x="1899"/>
        <item x="503"/>
        <item x="840"/>
        <item x="4472"/>
        <item x="3789"/>
        <item x="1168"/>
        <item x="4991"/>
        <item x="937"/>
        <item x="1480"/>
        <item x="3228"/>
        <item x="1993"/>
        <item x="4372"/>
        <item x="4581"/>
        <item x="28"/>
        <item x="477"/>
        <item x="1828"/>
        <item x="2707"/>
        <item x="3624"/>
        <item x="3768"/>
        <item x="3005"/>
        <item x="3565"/>
        <item x="432"/>
        <item x="2690"/>
        <item x="127"/>
        <item x="2802"/>
        <item x="1780"/>
        <item x="4537"/>
        <item x="307"/>
        <item x="4077"/>
        <item x="1283"/>
        <item x="2080"/>
        <item x="4827"/>
        <item x="3182"/>
        <item x="1606"/>
        <item x="4978"/>
        <item x="693"/>
        <item x="2607"/>
        <item x="2945"/>
        <item x="694"/>
        <item x="480"/>
        <item x="1987"/>
        <item x="4238"/>
        <item x="4049"/>
        <item x="700"/>
        <item x="415"/>
        <item x="852"/>
        <item x="2358"/>
        <item x="2140"/>
        <item x="4593"/>
        <item x="3212"/>
        <item x="4427"/>
        <item x="637"/>
        <item x="2061"/>
        <item x="1822"/>
        <item x="4641"/>
        <item x="2987"/>
        <item x="4259"/>
        <item x="680"/>
        <item x="52"/>
        <item x="3515"/>
        <item x="1135"/>
        <item x="3144"/>
        <item x="2916"/>
        <item x="2193"/>
        <item x="2926"/>
        <item x="3865"/>
        <item x="820"/>
        <item x="2"/>
        <item x="4841"/>
        <item x="1336"/>
        <item x="2106"/>
        <item x="2573"/>
        <item x="2022"/>
        <item x="3495"/>
        <item x="1216"/>
        <item x="4697"/>
        <item x="1184"/>
        <item x="74"/>
        <item x="2698"/>
        <item x="4668"/>
        <item x="2838"/>
        <item x="1478"/>
        <item x="2583"/>
        <item x="1042"/>
        <item x="878"/>
        <item x="4438"/>
        <item x="4273"/>
        <item x="3344"/>
        <item x="2218"/>
        <item x="1188"/>
        <item x="668"/>
        <item x="1957"/>
        <item x="196"/>
        <item x="1904"/>
        <item x="422"/>
        <item x="2146"/>
        <item x="2236"/>
        <item x="1400"/>
        <item x="4617"/>
        <item x="4496"/>
        <item x="4336"/>
        <item x="797"/>
        <item x="2211"/>
        <item x="465"/>
        <item x="3751"/>
        <item x="1120"/>
        <item x="1616"/>
        <item x="2084"/>
        <item x="3638"/>
        <item x="4247"/>
        <item x="3572"/>
        <item x="4318"/>
        <item x="446"/>
        <item x="2492"/>
        <item x="2763"/>
        <item x="3067"/>
        <item x="216"/>
        <item x="4520"/>
        <item x="4018"/>
        <item x="3164"/>
        <item x="1100"/>
        <item x="1703"/>
        <item x="3450"/>
        <item x="3951"/>
        <item x="1112"/>
        <item x="2179"/>
        <item x="1299"/>
        <item x="2378"/>
        <item x="1622"/>
        <item x="4167"/>
        <item x="1240"/>
        <item x="1339"/>
        <item x="3532"/>
        <item x="1852"/>
        <item x="4160"/>
        <item x="350"/>
        <item x="2162"/>
        <item x="3992"/>
        <item x="3177"/>
        <item x="275"/>
        <item x="1206"/>
        <item x="4264"/>
        <item x="2066"/>
        <item x="3338"/>
        <item x="1811"/>
        <item x="4321"/>
        <item x="753"/>
        <item x="4499"/>
        <item x="2676"/>
        <item x="4434"/>
        <item x="3202"/>
        <item x="4703"/>
        <item x="99"/>
        <item x="212"/>
        <item x="3326"/>
        <item x="2638"/>
        <item x="1873"/>
        <item x="2693"/>
        <item x="1529"/>
        <item x="3626"/>
        <item x="907"/>
        <item x="4075"/>
        <item x="3697"/>
        <item x="1936"/>
        <item x="669"/>
        <item x="724"/>
        <item x="901"/>
        <item x="504"/>
        <item x="1537"/>
        <item x="538"/>
        <item x="4467"/>
        <item x="4240"/>
        <item x="1160"/>
        <item x="953"/>
        <item x="2554"/>
        <item x="239"/>
        <item x="2614"/>
        <item x="3395"/>
        <item x="4345"/>
        <item x="4168"/>
        <item x="3560"/>
        <item x="497"/>
        <item x="4102"/>
        <item x="4283"/>
        <item x="3120"/>
        <item x="3278"/>
        <item x="1059"/>
        <item x="3590"/>
        <item x="2125"/>
        <item x="3264"/>
        <item x="1882"/>
        <item x="4120"/>
        <item x="1569"/>
        <item x="4317"/>
        <item x="3528"/>
        <item x="2407"/>
        <item x="1196"/>
        <item x="2869"/>
        <item x="4281"/>
        <item x="1002"/>
        <item x="1232"/>
        <item x="4543"/>
        <item x="1365"/>
        <item x="1986"/>
        <item x="888"/>
        <item x="3394"/>
        <item x="2656"/>
        <item x="1007"/>
        <item x="2396"/>
        <item x="3625"/>
        <item x="4887"/>
        <item x="3203"/>
        <item x="1230"/>
        <item x="3047"/>
        <item x="2827"/>
        <item x="3249"/>
        <item x="1293"/>
        <item x="1597"/>
        <item x="3737"/>
        <item x="1417"/>
        <item x="2553"/>
        <item x="104"/>
        <item x="4251"/>
        <item x="4798"/>
        <item x="4570"/>
        <item x="44"/>
        <item x="3355"/>
        <item x="1681"/>
        <item x="4337"/>
        <item x="2792"/>
        <item x="1749"/>
        <item x="4012"/>
        <item x="2264"/>
        <item x="1414"/>
        <item x="3937"/>
        <item x="1754"/>
        <item x="4988"/>
        <item x="456"/>
        <item x="813"/>
        <item x="413"/>
        <item x="1546"/>
        <item x="1449"/>
        <item x="4216"/>
        <item x="2977"/>
        <item x="4306"/>
        <item x="3234"/>
        <item x="62"/>
        <item x="1153"/>
        <item x="3930"/>
        <item x="1542"/>
        <item x="4062"/>
        <item x="1412"/>
        <item x="4285"/>
        <item x="4169"/>
        <item x="2230"/>
        <item x="2659"/>
        <item x="4426"/>
        <item x="4752"/>
        <item x="3524"/>
        <item x="4206"/>
        <item x="2123"/>
        <item x="2493"/>
        <item x="4741"/>
        <item x="2053"/>
        <item x="832"/>
        <item x="2242"/>
        <item x="2938"/>
        <item x="3972"/>
        <item x="1384"/>
        <item x="1291"/>
        <item x="3072"/>
        <item x="1428"/>
        <item x="4791"/>
        <item x="2989"/>
        <item x="1548"/>
        <item x="419"/>
        <item x="4915"/>
        <item x="3247"/>
        <item x="2981"/>
        <item x="1940"/>
        <item x="2186"/>
        <item x="1727"/>
        <item x="924"/>
        <item x="822"/>
        <item x="1063"/>
        <item x="140"/>
        <item x="977"/>
        <item x="2153"/>
        <item x="2157"/>
        <item x="2914"/>
        <item x="768"/>
        <item x="3632"/>
        <item x="1118"/>
        <item x="1755"/>
        <item x="2425"/>
        <item x="3970"/>
        <item x="186"/>
        <item x="3063"/>
        <item x="1526"/>
        <item x="2885"/>
        <item x="355"/>
        <item x="3257"/>
        <item x="4100"/>
        <item x="4122"/>
        <item x="1083"/>
        <item x="2666"/>
        <item x="4836"/>
        <item x="1398"/>
        <item x="2322"/>
        <item x="2642"/>
        <item x="103"/>
        <item x="4488"/>
        <item x="3648"/>
        <item x="368"/>
        <item x="2415"/>
        <item x="769"/>
        <item x="4901"/>
        <item x="2826"/>
        <item x="4007"/>
        <item x="2732"/>
        <item x="3087"/>
        <item x="919"/>
        <item x="1181"/>
        <item x="3214"/>
        <item x="2560"/>
        <item x="1841"/>
        <item x="1815"/>
        <item x="94"/>
        <item x="2018"/>
        <item x="3784"/>
        <item x="4343"/>
        <item x="4125"/>
        <item x="3746"/>
        <item x="262"/>
        <item x="4828"/>
        <item x="3070"/>
        <item x="3691"/>
        <item x="1462"/>
        <item x="4530"/>
        <item x="1951"/>
        <item x="2501"/>
        <item x="367"/>
        <item x="3086"/>
        <item x="4412"/>
        <item x="4006"/>
        <item x="3331"/>
        <item x="3310"/>
        <item x="163"/>
        <item x="1177"/>
        <item x="1636"/>
        <item x="622"/>
        <item x="1109"/>
        <item x="4886"/>
        <item x="1715"/>
        <item x="4861"/>
        <item x="2823"/>
        <item x="3127"/>
        <item x="1855"/>
        <item x="2467"/>
        <item x="3306"/>
        <item x="2921"/>
        <item x="86"/>
        <item x="4356"/>
        <item x="1600"/>
        <item x="3463"/>
        <item x="1137"/>
        <item x="4262"/>
        <item x="18"/>
        <item x="751"/>
        <item x="407"/>
        <item x="1171"/>
        <item x="3537"/>
        <item x="2760"/>
        <item x="2448"/>
        <item x="2469"/>
        <item x="1420"/>
        <item x="229"/>
        <item x="4625"/>
        <item x="2937"/>
        <item x="2542"/>
        <item x="2682"/>
        <item x="1294"/>
        <item x="773"/>
        <item x="4254"/>
        <item x="1869"/>
        <item x="4674"/>
        <item x="3753"/>
        <item x="2815"/>
        <item x="3637"/>
        <item x="4193"/>
        <item x="1288"/>
        <item x="1917"/>
        <item x="758"/>
        <item x="201"/>
        <item x="171"/>
        <item x="4781"/>
        <item x="1350"/>
        <item x="4409"/>
        <item x="4764"/>
        <item x="4699"/>
        <item x="4067"/>
        <item x="4384"/>
        <item x="31"/>
        <item x="1080"/>
        <item x="4113"/>
        <item x="1409"/>
        <item x="877"/>
        <item x="3316"/>
        <item x="2059"/>
        <item x="633"/>
        <item x="1996"/>
        <item x="4146"/>
        <item x="4527"/>
        <item x="1577"/>
        <item x="4928"/>
        <item x="2342"/>
        <item x="2528"/>
        <item x="1553"/>
        <item x="848"/>
        <item x="1321"/>
        <item x="1016"/>
        <item x="1391"/>
        <item x="3297"/>
        <item x="4364"/>
        <item x="1331"/>
        <item x="4404"/>
        <item x="3860"/>
        <item x="1226"/>
        <item x="1212"/>
        <item x="2483"/>
        <item x="492"/>
        <item x="3916"/>
        <item x="1148"/>
        <item x="1836"/>
        <item x="1039"/>
        <item x="902"/>
        <item x="482"/>
        <item x="207"/>
        <item x="3853"/>
        <item x="3334"/>
        <item x="3552"/>
        <item x="2529"/>
        <item x="2355"/>
        <item x="952"/>
        <item x="3650"/>
        <item x="4961"/>
        <item x="777"/>
        <item x="2653"/>
        <item x="3910"/>
        <item x="1390"/>
        <item x="667"/>
        <item x="1931"/>
        <item x="3861"/>
        <item x="2731"/>
        <item x="624"/>
        <item x="3271"/>
        <item x="3503"/>
        <item x="759"/>
        <item x="4842"/>
        <item x="4115"/>
        <item x="702"/>
        <item x="2341"/>
        <item x="3012"/>
        <item x="1492"/>
        <item x="733"/>
        <item x="3414"/>
        <item x="3015"/>
        <item x="563"/>
        <item x="4130"/>
        <item x="3470"/>
        <item x="4376"/>
        <item x="3523"/>
        <item x="2213"/>
        <item x="3804"/>
        <item x="4972"/>
        <item x="1383"/>
        <item x="1225"/>
        <item x="3217"/>
        <item x="2470"/>
        <item x="3146"/>
        <item x="3354"/>
        <item x="4838"/>
        <item x="2128"/>
        <item x="2952"/>
        <item x="1839"/>
        <item x="453"/>
        <item x="1784"/>
        <item x="4896"/>
        <item x="3284"/>
        <item x="50"/>
        <item x="43"/>
        <item x="1679"/>
        <item x="2750"/>
        <item x="2596"/>
        <item x="3453"/>
        <item x="1942"/>
        <item x="4158"/>
        <item x="868"/>
        <item x="290"/>
        <item x="2941"/>
        <item x="802"/>
        <item x="2753"/>
        <item x="4793"/>
        <item x="1076"/>
        <item x="3458"/>
        <item x="3628"/>
        <item x="1683"/>
        <item x="4929"/>
        <item x="2464"/>
        <item x="4597"/>
        <item x="466"/>
        <item x="1903"/>
        <item x="4705"/>
        <item x="4060"/>
        <item x="3103"/>
        <item x="2182"/>
        <item x="1886"/>
        <item x="2380"/>
        <item x="3422"/>
        <item x="540"/>
        <item x="3956"/>
        <item x="864"/>
        <item x="159"/>
        <item x="4479"/>
        <item x="950"/>
        <item x="1369"/>
        <item x="1751"/>
        <item x="2001"/>
        <item x="496"/>
        <item x="4937"/>
        <item x="2837"/>
        <item x="3905"/>
        <item x="2821"/>
        <item x="4089"/>
        <item x="1712"/>
        <item x="2286"/>
        <item x="1451"/>
        <item x="4323"/>
        <item x="1539"/>
        <item x="3745"/>
        <item x="2602"/>
        <item x="678"/>
        <item x="1655"/>
        <item x="2232"/>
        <item x="3772"/>
        <item x="2203"/>
        <item x="1065"/>
        <item x="2738"/>
        <item x="2764"/>
        <item x="4980"/>
        <item x="4045"/>
        <item x="4296"/>
        <item x="1123"/>
        <item x="4176"/>
        <item x="863"/>
        <item x="3413"/>
        <item x="2604"/>
        <item x="1941"/>
        <item x="2138"/>
        <item x="4993"/>
        <item x="2963"/>
        <item x="4282"/>
        <item x="2237"/>
        <item x="1332"/>
        <item x="4361"/>
        <item x="3365"/>
        <item x="2472"/>
        <item x="270"/>
        <item x="283"/>
        <item x="271"/>
        <item x="876"/>
        <item x="4773"/>
        <item x="3007"/>
        <item x="3097"/>
        <item x="4054"/>
        <item x="3418"/>
        <item x="1916"/>
        <item x="1349"/>
        <item x="4640"/>
        <item x="613"/>
        <item x="147"/>
        <item x="2789"/>
        <item x="291"/>
        <item x="4458"/>
        <item x="2524"/>
        <item x="3246"/>
        <item x="1874"/>
        <item x="1617"/>
        <item x="92"/>
        <item x="4859"/>
        <item x="2655"/>
        <item x="3124"/>
        <item x="3676"/>
        <item x="2417"/>
        <item x="4821"/>
        <item x="858"/>
        <item x="3056"/>
        <item x="3553"/>
        <item x="1831"/>
        <item x="29"/>
        <item x="2955"/>
        <item x="4771"/>
        <item x="4454"/>
        <item x="2746"/>
        <item x="325"/>
        <item x="2931"/>
        <item x="1536"/>
        <item x="2851"/>
        <item x="1875"/>
        <item x="1155"/>
        <item x="1416"/>
        <item x="245"/>
        <item x="734"/>
        <item x="1180"/>
        <item x="3878"/>
        <item x="4507"/>
        <item x="4334"/>
        <item x="1603"/>
        <item x="4066"/>
        <item x="4477"/>
        <item x="3479"/>
        <item x="4219"/>
        <item x="1930"/>
        <item x="3170"/>
        <item x="1704"/>
        <item x="388"/>
        <item x="4637"/>
        <item x="3994"/>
        <item x="2426"/>
        <item x="2906"/>
        <item x="1204"/>
        <item x="1482"/>
        <item x="410"/>
        <item x="3266"/>
        <item x="4850"/>
        <item x="2552"/>
        <item x="4768"/>
        <item x="3825"/>
        <item x="2509"/>
        <item x="3405"/>
        <item x="579"/>
        <item x="190"/>
        <item x="3763"/>
        <item x="4622"/>
        <item x="3477"/>
        <item x="4883"/>
        <item x="329"/>
        <item x="3082"/>
        <item x="1341"/>
        <item x="4132"/>
        <item x="2252"/>
        <item x="3267"/>
        <item x="4223"/>
        <item x="4326"/>
        <item x="2909"/>
        <item x="223"/>
        <item x="1984"/>
        <item x="4932"/>
        <item x="3423"/>
        <item x="4329"/>
        <item x="4385"/>
        <item x="95"/>
        <item x="3024"/>
        <item x="4033"/>
        <item x="3754"/>
        <item x="3968"/>
        <item x="2606"/>
        <item x="4844"/>
        <item x="4474"/>
        <item x="2094"/>
        <item x="234"/>
        <item x="1777"/>
        <item x="3393"/>
        <item x="3917"/>
        <item x="384"/>
        <item x="853"/>
        <item x="2544"/>
        <item x="2207"/>
        <item x="486"/>
        <item x="3209"/>
        <item x="1022"/>
        <item x="2713"/>
        <item x="2172"/>
        <item x="2144"/>
        <item x="4105"/>
        <item x="1497"/>
        <item x="1494"/>
        <item x="153"/>
        <item x="1604"/>
        <item x="2117"/>
        <item x="596"/>
        <item x="4065"/>
        <item x="2192"/>
        <item x="905"/>
        <item x="4650"/>
        <item x="431"/>
        <item x="916"/>
        <item x="3918"/>
        <item x="4865"/>
        <item x="4020"/>
        <item x="3287"/>
        <item x="679"/>
        <item x="1234"/>
        <item x="4608"/>
        <item x="3421"/>
        <item x="499"/>
        <item x="4583"/>
        <item x="4788"/>
        <item x="4429"/>
        <item x="4097"/>
        <item x="1833"/>
        <item x="3817"/>
        <item x="1885"/>
        <item x="804"/>
        <item x="3827"/>
        <item x="4166"/>
        <item x="39"/>
        <item x="1405"/>
        <item x="1105"/>
        <item x="2595"/>
        <item x="990"/>
        <item x="3980"/>
        <item x="2880"/>
        <item x="4672"/>
        <item x="1908"/>
        <item x="537"/>
        <item x="4051"/>
        <item x="364"/>
        <item x="1095"/>
        <item x="2621"/>
        <item x="973"/>
        <item x="2118"/>
        <item x="4873"/>
        <item x="4596"/>
        <item x="4614"/>
        <item x="402"/>
        <item x="3425"/>
        <item x="4161"/>
        <item x="3259"/>
        <item x="631"/>
        <item x="387"/>
        <item x="781"/>
        <item x="1207"/>
        <item x="4256"/>
        <item x="3186"/>
        <item x="1990"/>
        <item x="4606"/>
        <item x="1324"/>
        <item x="2726"/>
        <item x="168"/>
        <item x="530"/>
        <item x="3197"/>
        <item x="4553"/>
        <item x="2204"/>
        <item x="524"/>
        <item x="1657"/>
        <item x="689"/>
        <item x="2048"/>
        <item x="2886"/>
        <item x="1670"/>
        <item x="4441"/>
        <item x="2435"/>
        <item x="2773"/>
        <item x="3749"/>
        <item x="2404"/>
        <item x="1719"/>
        <item x="3142"/>
        <item x="3924"/>
        <item x="4128"/>
        <item x="2569"/>
        <item x="1635"/>
        <item x="2536"/>
        <item x="4209"/>
        <item x="106"/>
        <item x="983"/>
        <item x="3152"/>
        <item x="3165"/>
        <item x="41"/>
        <item x="4418"/>
        <item x="1985"/>
        <item x="4232"/>
        <item x="2471"/>
        <item x="1613"/>
        <item x="829"/>
        <item x="527"/>
        <item x="4433"/>
        <item x="2674"/>
        <item x="951"/>
        <item x="899"/>
        <item x="2736"/>
        <item x="390"/>
        <item x="4034"/>
        <item x="2705"/>
        <item x="3359"/>
        <item x="1648"/>
        <item x="2675"/>
        <item x="2167"/>
        <item x="1057"/>
        <item x="825"/>
        <item x="2023"/>
        <item x="1079"/>
        <item x="3091"/>
        <item x="1782"/>
        <item x="1877"/>
        <item x="3841"/>
        <item x="4414"/>
        <item x="2250"/>
        <item x="1732"/>
        <item x="3464"/>
        <item x="4698"/>
        <item x="4116"/>
        <item x="4734"/>
        <item x="3580"/>
        <item x="4755"/>
        <item x="4153"/>
        <item x="2849"/>
        <item x="4779"/>
        <item x="253"/>
        <item x="3664"/>
        <item x="3462"/>
        <item x="1138"/>
        <item x="2549"/>
        <item x="3899"/>
        <item x="4623"/>
        <item x="873"/>
        <item x="22"/>
        <item x="2474"/>
        <item x="3862"/>
        <item x="729"/>
        <item x="4363"/>
        <item x="3"/>
        <item x="4725"/>
        <item x="425"/>
        <item x="815"/>
        <item x="2954"/>
        <item x="1895"/>
        <item x="4522"/>
        <item x="4580"/>
        <item x="4059"/>
        <item x="741"/>
        <item x="2985"/>
        <item x="252"/>
        <item x="4147"/>
        <item x="2089"/>
        <item x="2385"/>
        <item x="696"/>
        <item x="3997"/>
        <item x="719"/>
        <item x="4396"/>
        <item x="2532"/>
        <item x="3472"/>
        <item x="4509"/>
        <item x="576"/>
        <item x="1720"/>
        <item x="449"/>
        <item x="4279"/>
        <item x="1766"/>
        <item x="3562"/>
        <item x="1534"/>
        <item x="957"/>
        <item x="346"/>
        <item x="2618"/>
        <item x="16"/>
        <item x="3777"/>
        <item x="4117"/>
        <item x="968"/>
        <item x="3133"/>
        <item x="61"/>
        <item x="1918"/>
        <item x="2021"/>
        <item x="2137"/>
        <item x="1233"/>
        <item x="3232"/>
        <item x="2506"/>
        <item x="326"/>
        <item x="464"/>
        <item x="3439"/>
        <item x="3019"/>
        <item x="2718"/>
        <item x="3011"/>
        <item x="3998"/>
        <item x="475"/>
        <item x="2032"/>
        <item x="4214"/>
        <item x="2743"/>
        <item x="24"/>
        <item x="2611"/>
        <item x="620"/>
        <item x="2046"/>
        <item x="2151"/>
        <item x="2976"/>
        <item x="4250"/>
        <item x="3130"/>
        <item x="4726"/>
        <item x="2357"/>
        <item x="2008"/>
        <item x="2147"/>
        <item x="75"/>
        <item x="2287"/>
        <item x="1733"/>
        <item x="1352"/>
        <item x="4074"/>
        <item x="139"/>
        <item x="632"/>
        <item x="2889"/>
        <item x="4758"/>
        <item x="3435"/>
        <item x="137"/>
        <item x="23"/>
        <item x="2559"/>
        <item x="1510"/>
        <item x="1686"/>
        <item x="3001"/>
        <item x="34"/>
        <item x="2579"/>
        <item x="2359"/>
        <item x="3364"/>
        <item x="1559"/>
        <item x="1890"/>
        <item x="3696"/>
        <item x="3770"/>
        <item x="47"/>
        <item x="1696"/>
        <item x="361"/>
        <item x="1772"/>
        <item x="2453"/>
        <item x="4738"/>
        <item x="783"/>
        <item x="2857"/>
        <item x="4848"/>
        <item x="313"/>
        <item x="2377"/>
        <item x="2890"/>
        <item x="4352"/>
        <item x="4505"/>
        <item x="2562"/>
        <item x="4072"/>
        <item x="828"/>
        <item x="550"/>
        <item x="648"/>
        <item x="188"/>
        <item x="1227"/>
        <item x="534"/>
        <item x="2521"/>
        <item x="1435"/>
        <item x="1725"/>
        <item x="2519"/>
        <item x="2829"/>
        <item x="4526"/>
        <item x="1066"/>
        <item x="1089"/>
        <item x="4812"/>
        <item x="880"/>
        <item x="1475"/>
        <item x="619"/>
        <item x="2936"/>
        <item x="3375"/>
        <item x="1386"/>
        <item x="835"/>
        <item x="609"/>
        <item x="1520"/>
        <item x="1362"/>
        <item x="2171"/>
        <item x="3409"/>
        <item x="1676"/>
        <item x="3732"/>
        <item x="662"/>
        <item x="1333"/>
        <item x="4205"/>
        <item x="3415"/>
        <item x="1060"/>
        <item x="2651"/>
        <item x="1640"/>
        <item x="3172"/>
        <item x="1944"/>
        <item x="4183"/>
        <item x="2841"/>
        <item x="4380"/>
        <item x="2669"/>
        <item x="658"/>
        <item x="2093"/>
        <item x="1075"/>
        <item x="303"/>
        <item x="2608"/>
        <item x="2284"/>
        <item x="4307"/>
        <item x="879"/>
        <item x="4955"/>
        <item x="997"/>
        <item x="4561"/>
        <item x="2998"/>
        <item x="337"/>
        <item x="4656"/>
        <item x="3293"/>
        <item x="1621"/>
        <item x="1432"/>
        <item x="4918"/>
        <item x="3949"/>
        <item x="1861"/>
        <item x="2074"/>
        <item x="97"/>
        <item x="1027"/>
        <item x="3755"/>
        <item x="2686"/>
        <item x="4968"/>
        <item x="4420"/>
        <item x="1163"/>
        <item x="3679"/>
        <item x="405"/>
        <item x="2431"/>
        <item x="1438"/>
        <item x="4905"/>
        <item x="3390"/>
        <item x="2244"/>
        <item x="4644"/>
        <item x="3555"/>
        <item x="2044"/>
        <item x="2405"/>
        <item x="2633"/>
        <item x="4098"/>
        <item x="3227"/>
        <item x="2363"/>
        <item x="2510"/>
        <item x="4255"/>
        <item x="3520"/>
        <item x="1082"/>
        <item x="1044"/>
        <item x="2360"/>
        <item x="2663"/>
        <item x="4736"/>
        <item x="603"/>
        <item x="3791"/>
        <item x="634"/>
        <item x="3816"/>
        <item x="1678"/>
        <item x="1845"/>
        <item x="885"/>
        <item x="3730"/>
        <item x="3668"/>
        <item x="2912"/>
        <item x="2409"/>
        <item x="4536"/>
        <item x="4265"/>
        <item x="4920"/>
        <item x="333"/>
        <item x="982"/>
        <item x="1107"/>
        <item x="3043"/>
        <item x="2749"/>
        <item x="4027"/>
        <item x="2056"/>
        <item x="1088"/>
        <item x="4532"/>
        <item x="293"/>
        <item x="3459"/>
        <item x="1103"/>
        <item x="3484"/>
        <item x="1200"/>
        <item x="4473"/>
        <item x="240"/>
        <item x="3148"/>
        <item x="1000"/>
        <item x="1554"/>
        <item x="2603"/>
        <item x="3121"/>
        <item x="2486"/>
        <item x="3680"/>
        <item x="4428"/>
        <item x="3915"/>
        <item x="4958"/>
        <item x="301"/>
        <item x="688"/>
        <item x="2882"/>
        <item x="3434"/>
        <item x="1843"/>
        <item x="3504"/>
        <item x="3929"/>
        <item x="2808"/>
        <item x="1700"/>
        <item x="1626"/>
        <item x="2367"/>
        <item x="3057"/>
        <item x="3404"/>
        <item x="3004"/>
        <item x="2835"/>
        <item x="352"/>
        <item x="2077"/>
        <item x="179"/>
        <item x="4682"/>
        <item x="1020"/>
        <item x="2587"/>
        <item x="1943"/>
        <item x="276"/>
        <item x="3419"/>
        <item x="574"/>
        <item x="3039"/>
        <item x="1774"/>
        <item x="4605"/>
        <item x="1085"/>
        <item x="4846"/>
        <item x="2639"/>
        <item x="3014"/>
        <item x="4831"/>
        <item x="2221"/>
        <item x="2898"/>
        <item x="1484"/>
        <item x="1208"/>
        <item x="3311"/>
        <item x="4178"/>
        <item x="3658"/>
        <item x="2903"/>
        <item x="4785"/>
        <item x="1768"/>
        <item x="4942"/>
        <item x="2463"/>
        <item x="383"/>
        <item x="3300"/>
        <item x="2441"/>
        <item x="2962"/>
        <item x="3058"/>
        <item x="175"/>
        <item x="3060"/>
        <item x="1071"/>
        <item x="3879"/>
        <item x="1998"/>
        <item x="3163"/>
        <item x="1131"/>
        <item x="4278"/>
        <item x="1989"/>
        <item x="2878"/>
        <item x="3582"/>
        <item x="2846"/>
        <item x="4890"/>
        <item x="1823"/>
        <item x="3337"/>
        <item x="3614"/>
        <item x="4355"/>
        <item x="761"/>
        <item x="2816"/>
        <item x="2199"/>
        <item x="4604"/>
        <item x="4919"/>
        <item x="3744"/>
        <item x="1979"/>
        <item x="1140"/>
        <item x="3032"/>
        <item x="4030"/>
        <item x="1599"/>
        <item x="1741"/>
        <item x="1786"/>
        <item x="2155"/>
        <item x="1523"/>
        <item x="3502"/>
        <item x="2105"/>
        <item x="2201"/>
        <item x="3376"/>
        <item x="442"/>
        <item x="3322"/>
        <item x="3092"/>
        <item x="121"/>
        <item x="3332"/>
        <item x="2548"/>
        <item x="4917"/>
        <item x="4540"/>
        <item x="3174"/>
        <item x="2112"/>
        <item x="2592"/>
        <item x="4332"/>
        <item x="4090"/>
        <item x="771"/>
        <item x="914"/>
        <item x="4401"/>
        <item x="1555"/>
        <item x="2897"/>
        <item x="4413"/>
        <item x="1263"/>
        <item x="17"/>
        <item x="2298"/>
        <item x="3977"/>
        <item x="1464"/>
        <item x="2667"/>
        <item x="4547"/>
        <item x="1102"/>
        <item x="2002"/>
        <item x="3017"/>
        <item x="4274"/>
        <item x="3759"/>
        <item x="4815"/>
        <item x="1431"/>
        <item x="959"/>
        <item x="4659"/>
        <item x="2834"/>
        <item x="1443"/>
        <item x="409"/>
        <item x="4455"/>
        <item x="2087"/>
        <item x="1117"/>
        <item x="3431"/>
        <item x="1574"/>
        <item x="1448"/>
        <item x="3323"/>
        <item x="1145"/>
        <item x="891"/>
        <item x="1440"/>
        <item x="2973"/>
        <item x="3071"/>
        <item x="1769"/>
        <item x="1018"/>
        <item x="1253"/>
        <item x="4187"/>
        <item x="607"/>
        <item x="4163"/>
        <item x="3571"/>
        <item x="2948"/>
        <item x="2540"/>
        <item x="2535"/>
        <item x="4691"/>
        <item x="4557"/>
        <item x="1368"/>
        <item x="273"/>
        <item x="3882"/>
        <item x="4855"/>
        <item x="2520"/>
        <item x="2312"/>
        <item x="617"/>
        <item x="4221"/>
        <item x="2075"/>
        <item x="549"/>
        <item x="80"/>
        <item x="1270"/>
        <item x="3727"/>
        <item x="705"/>
        <item x="1847"/>
        <item x="699"/>
        <item x="844"/>
        <item x="4676"/>
        <item x="1426"/>
        <item x="2505"/>
        <item x="2742"/>
        <item x="304"/>
        <item x="3936"/>
        <item x="3725"/>
        <item x="980"/>
        <item x="1925"/>
        <item x="3719"/>
        <item x="1809"/>
        <item x="3864"/>
        <item x="4394"/>
        <item x="21"/>
        <item x="3141"/>
        <item x="2310"/>
        <item x="1342"/>
        <item x="525"/>
        <item x="892"/>
        <item x="3724"/>
        <item x="3319"/>
        <item x="1945"/>
        <item x="3153"/>
        <item x="4127"/>
        <item x="1691"/>
        <item x="433"/>
        <item x="2729"/>
        <item x="4628"/>
        <item x="895"/>
        <item x="342"/>
        <item x="3225"/>
        <item x="1501"/>
        <item x="244"/>
        <item x="943"/>
        <item x="255"/>
        <item x="1419"/>
        <item x="544"/>
        <item x="4142"/>
        <item x="874"/>
        <item x="82"/>
        <item x="102"/>
        <item x="796"/>
        <item x="1195"/>
        <item x="1939"/>
        <item x="2428"/>
        <item x="4729"/>
        <item x="4425"/>
        <item x="166"/>
        <item x="4706"/>
        <item x="3969"/>
        <item x="2375"/>
        <item x="3629"/>
        <item x="4110"/>
        <item x="9"/>
        <item x="3474"/>
        <item x="1730"/>
        <item x="3517"/>
        <item x="4388"/>
        <item x="604"/>
        <item x="3593"/>
        <item x="3734"/>
        <item x="3258"/>
        <item x="2335"/>
        <item x="2111"/>
        <item x="3644"/>
        <item x="665"/>
        <item x="4671"/>
        <item x="4655"/>
        <item x="3890"/>
        <item x="1854"/>
        <item x="3979"/>
        <item x="3602"/>
        <item x="1035"/>
        <item x="1318"/>
        <item x="1575"/>
        <item x="1901"/>
        <item x="2899"/>
        <item x="3467"/>
        <item x="232"/>
        <item x="778"/>
        <item x="3447"/>
        <item x="2489"/>
        <item x="3946"/>
        <item x="3708"/>
        <item x="1397"/>
        <item x="606"/>
        <item x="231"/>
        <item x="3729"/>
        <item x="4143"/>
        <item x="4667"/>
        <item x="3891"/>
        <item x="3392"/>
        <item x="708"/>
        <item x="793"/>
        <item x="4373"/>
        <item x="4386"/>
        <item x="2235"/>
        <item x="2757"/>
        <item x="1072"/>
        <item x="3595"/>
        <item x="545"/>
        <item x="2020"/>
        <item x="2677"/>
        <item x="1278"/>
        <item x="4430"/>
        <item x="3850"/>
        <item x="1783"/>
        <item x="2009"/>
        <item x="3529"/>
        <item x="920"/>
        <item x="68"/>
        <item x="792"/>
        <item x="2568"/>
        <item x="532"/>
        <item x="125"/>
        <item x="4308"/>
        <item x="3902"/>
        <item x="2337"/>
        <item x="4765"/>
        <item x="3793"/>
        <item x="2716"/>
        <item x="4266"/>
        <item x="2966"/>
        <item x="2301"/>
        <item x="3667"/>
        <item x="2572"/>
        <item x="930"/>
        <item x="4484"/>
        <item x="3456"/>
        <item x="3049"/>
        <item x="1853"/>
        <item x="420"/>
        <item x="963"/>
        <item x="3983"/>
        <item x="2654"/>
        <item x="4000"/>
        <item x="1625"/>
        <item x="156"/>
        <item x="3996"/>
        <item x="2852"/>
        <item x="1093"/>
        <item x="1323"/>
        <item x="470"/>
        <item x="1114"/>
        <item x="2660"/>
        <item x="2340"/>
        <item x="4550"/>
        <item x="274"/>
        <item x="300"/>
        <item x="1172"/>
        <item x="2220"/>
        <item x="3849"/>
        <item x="3843"/>
        <item x="4134"/>
        <item x="1706"/>
        <item x="666"/>
        <item x="4151"/>
        <item x="1982"/>
        <item x="2673"/>
        <item x="430"/>
        <item x="3813"/>
        <item x="439"/>
        <item x="2965"/>
        <item x="1290"/>
        <item x="417"/>
        <item x="655"/>
        <item x="3779"/>
        <item x="1179"/>
        <item x="3870"/>
        <item x="2961"/>
        <item x="1144"/>
        <item x="1346"/>
        <item x="2365"/>
        <item x="2831"/>
        <item x="4825"/>
        <item x="4589"/>
        <item x="349"/>
        <item x="3747"/>
        <item x="1359"/>
        <item x="2110"/>
        <item x="1355"/>
        <item x="200"/>
        <item x="552"/>
        <item x="1174"/>
        <item x="748"/>
        <item x="1580"/>
        <item x="3800"/>
        <item x="4400"/>
        <item x="4921"/>
        <item x="4707"/>
        <item x="789"/>
        <item x="4103"/>
        <item x="3416"/>
        <item x="4202"/>
        <item x="747"/>
        <item x="441"/>
        <item x="4094"/>
        <item x="1090"/>
        <item x="2781"/>
        <item x="2081"/>
        <item x="1795"/>
        <item x="2721"/>
        <item x="816"/>
        <item x="836"/>
        <item x="834"/>
        <item x="4579"/>
        <item x="3693"/>
        <item x="2260"/>
        <item x="338"/>
        <item x="4257"/>
        <item x="3345"/>
        <item x="3566"/>
        <item x="4829"/>
        <item x="4719"/>
        <item x="787"/>
        <item x="45"/>
        <item x="3081"/>
        <item x="461"/>
        <item x="1235"/>
        <item x="3466"/>
        <item x="3773"/>
        <item x="3709"/>
        <item x="965"/>
        <item x="185"/>
        <item x="3286"/>
        <item x="1460"/>
        <item x="4436"/>
        <item x="218"/>
        <item x="3089"/>
        <item x="2566"/>
        <item x="2858"/>
        <item x="73"/>
        <item x="2830"/>
        <item x="2422"/>
        <item x="3820"/>
        <item x="228"/>
        <item x="4508"/>
        <item x="1728"/>
        <item x="2534"/>
        <item x="4853"/>
        <item x="1161"/>
        <item x="4754"/>
        <item x="961"/>
        <item x="543"/>
        <item x="3034"/>
        <item x="838"/>
        <item x="3118"/>
        <item x="4721"/>
        <item x="4228"/>
        <item x="2272"/>
        <item x="2624"/>
        <item x="2588"/>
        <item x="1652"/>
        <item x="129"/>
        <item x="2543"/>
        <item x="1473"/>
        <item x="2274"/>
        <item x="2494"/>
        <item x="1705"/>
        <item x="4316"/>
        <item x="373"/>
        <item x="4201"/>
        <item x="562"/>
        <item x="737"/>
        <item x="2381"/>
        <item x="2706"/>
        <item x="2216"/>
        <item x="2243"/>
        <item x="144"/>
        <item x="847"/>
        <item x="601"/>
        <item x="3037"/>
        <item x="1422"/>
        <item x="4398"/>
        <item x="4663"/>
        <item x="2159"/>
        <item x="1297"/>
        <item x="4868"/>
        <item x="2129"/>
        <item x="3373"/>
        <item x="569"/>
        <item x="948"/>
        <item x="4880"/>
        <item x="3460"/>
        <item x="1619"/>
        <item x="1583"/>
        <item x="1032"/>
        <item x="4889"/>
        <item x="3248"/>
        <item x="2013"/>
        <item x="214"/>
        <item x="1821"/>
        <item x="2636"/>
        <item x="4903"/>
        <item x="3765"/>
        <item x="3069"/>
        <item x="842"/>
        <item x="369"/>
        <item x="3990"/>
        <item x="744"/>
        <item x="318"/>
        <item x="2900"/>
        <item x="4602"/>
        <item x="2263"/>
        <item x="2323"/>
        <item x="4552"/>
        <item x="4649"/>
        <item x="85"/>
        <item x="1254"/>
        <item x="2449"/>
        <item x="2384"/>
        <item x="4231"/>
        <item x="3526"/>
        <item x="1048"/>
        <item x="2953"/>
        <item x="3670"/>
        <item x="1239"/>
        <item x="1747"/>
        <item x="1394"/>
        <item x="3054"/>
        <item x="986"/>
        <item x="2968"/>
        <item x="2507"/>
        <item x="1763"/>
        <item x="867"/>
        <item x="1264"/>
        <item x="616"/>
        <item x="4696"/>
        <item x="3044"/>
        <item x="2804"/>
        <item x="494"/>
        <item x="1327"/>
        <item x="2191"/>
        <item x="1274"/>
        <item x="1348"/>
        <item x="1513"/>
        <item x="2748"/>
        <item x="1252"/>
        <item x="3184"/>
        <item x="3358"/>
        <item x="2879"/>
        <item x="3643"/>
        <item x="4140"/>
        <item x="4884"/>
        <item x="1810"/>
        <item x="3149"/>
        <item x="1977"/>
        <item x="272"/>
        <item x="4253"/>
        <item x="889"/>
        <item x="1897"/>
        <item x="1598"/>
        <item x="2402"/>
        <item x="1825"/>
        <item x="296"/>
        <item x="112"/>
        <item x="2935"/>
        <item x="3178"/>
        <item x="2196"/>
        <item x="1973"/>
        <item x="1127"/>
        <item x="3482"/>
        <item x="1198"/>
        <item x="2339"/>
        <item x="1531"/>
        <item x="1968"/>
        <item x="173"/>
        <item x="4751"/>
        <item x="4584"/>
        <item x="4029"/>
        <item x="946"/>
        <item x="3013"/>
        <item x="427"/>
        <item x="2803"/>
        <item x="2591"/>
        <item x="3509"/>
        <item x="3522"/>
        <item x="59"/>
        <item x="4714"/>
        <item x="1010"/>
        <item x="3832"/>
        <item x="1906"/>
        <item x="3837"/>
        <item x="4456"/>
        <item x="2887"/>
        <item x="3846"/>
        <item x="4186"/>
        <item x="2557"/>
        <item x="4701"/>
        <item x="2584"/>
        <item x="4523"/>
        <item x="4636"/>
        <item x="4106"/>
        <item x="4121"/>
        <item x="2997"/>
        <item x="520"/>
        <item x="2028"/>
        <item x="3282"/>
        <item x="1300"/>
        <item x="656"/>
        <item x="2309"/>
        <item x="745"/>
        <item x="2442"/>
        <item x="676"/>
        <item x="3661"/>
        <item x="2988"/>
        <item x="2292"/>
        <item x="2717"/>
        <item x="1760"/>
        <item x="3819"/>
        <item x="3064"/>
        <item x="4963"/>
        <item x="3604"/>
        <item x="335"/>
        <item x="608"/>
        <item x="2369"/>
        <item x="3226"/>
        <item x="4946"/>
        <item x="2650"/>
        <item x="1561"/>
        <item x="3083"/>
        <item x="824"/>
        <item x="111"/>
        <item x="1124"/>
        <item x="2617"/>
        <item x="113"/>
        <item x="4566"/>
        <item x="4371"/>
        <item x="1563"/>
        <item x="4515"/>
        <item x="4390"/>
        <item x="3788"/>
        <item x="98"/>
        <item x="1098"/>
        <item x="3599"/>
        <item x="248"/>
        <item x="15"/>
        <item x="4480"/>
        <item x="3138"/>
        <item x="2502"/>
        <item x="4068"/>
        <item x="4898"/>
        <item x="509"/>
        <item x="1892"/>
        <item x="2132"/>
        <item x="119"/>
        <item x="1298"/>
        <item x="2398"/>
        <item x="3690"/>
        <item x="2570"/>
        <item x="4322"/>
        <item x="2689"/>
        <item x="114"/>
        <item x="1142"/>
        <item x="416"/>
        <item x="1062"/>
        <item x="38"/>
        <item x="2919"/>
        <item x="3824"/>
        <item x="3399"/>
        <item x="1183"/>
        <item x="3194"/>
        <item x="3382"/>
        <item x="1532"/>
        <item x="2563"/>
        <item x="1949"/>
        <item x="2014"/>
        <item x="3718"/>
        <item x="2933"/>
        <item x="1486"/>
        <item x="4910"/>
        <item x="1591"/>
        <item x="4500"/>
        <item x="3490"/>
        <item x="4009"/>
        <item x="4797"/>
        <item x="1503"/>
        <item x="4690"/>
        <item x="3505"/>
        <item x="4733"/>
        <item x="709"/>
        <item x="279"/>
        <item x="4003"/>
        <item x="3714"/>
        <item x="3710"/>
        <item x="1469"/>
        <item x="600"/>
        <item x="2382"/>
        <item x="3348"/>
        <item x="280"/>
        <item x="3762"/>
        <item x="1830"/>
        <item x="295"/>
        <item x="1544"/>
        <item x="652"/>
        <item x="4088"/>
        <item x="4217"/>
        <item x="3368"/>
        <item x="3609"/>
        <item x="316"/>
        <item x="900"/>
        <item x="359"/>
        <item x="4624"/>
        <item x="3468"/>
        <item x="4629"/>
        <item x="211"/>
        <item x="1495"/>
        <item x="3451"/>
        <item x="1258"/>
        <item x="4021"/>
        <item x="966"/>
        <item x="2545"/>
        <item x="4199"/>
        <item x="2684"/>
        <item x="4156"/>
        <item x="1496"/>
        <item x="4172"/>
        <item x="2034"/>
        <item x="4303"/>
        <item x="1775"/>
        <item x="3844"/>
        <item x="2681"/>
        <item x="3362"/>
        <item x="3512"/>
        <item x="4529"/>
        <item x="3874"/>
        <item x="2634"/>
        <item x="2807"/>
        <item x="1406"/>
        <item x="4432"/>
        <item x="1999"/>
        <item x="507"/>
        <item x="1965"/>
        <item x="2978"/>
        <item x="4834"/>
        <item x="716"/>
        <item x="421"/>
        <item x="3692"/>
        <item x="2589"/>
        <item x="2460"/>
        <item x="4984"/>
        <item x="1793"/>
        <item x="205"/>
        <item x="2477"/>
        <item x="2824"/>
        <item x="4796"/>
        <item x="3742"/>
        <item x="3454"/>
        <item x="3782"/>
        <item x="964"/>
        <item x="2209"/>
        <item x="4912"/>
        <item x="4541"/>
        <item x="498"/>
        <item x="3651"/>
        <item x="934"/>
        <item x="2372"/>
        <item x="198"/>
        <item x="4997"/>
        <item x="3683"/>
        <item x="4235"/>
        <item x="1924"/>
        <item x="4913"/>
        <item x="3914"/>
        <item x="251"/>
        <item x="1685"/>
        <item x="1714"/>
        <item x="91"/>
        <item x="4878"/>
        <item x="1844"/>
        <item x="1764"/>
        <item x="3126"/>
        <item x="4528"/>
        <item x="3145"/>
        <item x="178"/>
        <item x="292"/>
        <item x="582"/>
        <item x="3875"/>
        <item x="2873"/>
        <item x="4802"/>
        <item x="3984"/>
        <item x="4756"/>
        <item x="3117"/>
        <item x="4554"/>
        <item x="1424"/>
        <item x="1630"/>
        <item x="1245"/>
        <item x="1052"/>
        <item x="3329"/>
        <item x="3706"/>
        <item x="4992"/>
        <item x="4772"/>
        <item x="4924"/>
        <item x="385"/>
        <item x="2440"/>
        <item x="583"/>
        <item x="158"/>
        <item x="3193"/>
        <item x="941"/>
        <item x="1485"/>
        <item x="3304"/>
        <item x="1799"/>
        <item x="320"/>
        <item x="455"/>
        <item x="2452"/>
        <item x="4647"/>
        <item x="3497"/>
        <item x="513"/>
        <item x="1315"/>
        <item x="445"/>
        <item x="2459"/>
        <item x="4129"/>
        <item x="2771"/>
        <item x="4431"/>
        <item x="2436"/>
        <item x="3290"/>
        <item x="2320"/>
        <item x="1736"/>
        <item x="3539"/>
        <item x="206"/>
        <item x="3444"/>
        <item x="2308"/>
        <item x="3188"/>
        <item x="124"/>
        <item x="2276"/>
        <item x="790"/>
        <item x="3140"/>
        <item x="4189"/>
        <item x="2949"/>
        <item x="519"/>
        <item x="2168"/>
        <item x="2130"/>
        <item x="4555"/>
        <item x="4572"/>
        <item x="1581"/>
        <item x="135"/>
        <item x="2798"/>
        <item x="1888"/>
        <item x="4050"/>
        <item x="3156"/>
        <item x="851"/>
        <item x="222"/>
        <item x="4207"/>
        <item x="1358"/>
        <item x="3062"/>
        <item x="2238"/>
        <item x="3701"/>
        <item x="3516"/>
        <item x="3698"/>
        <item x="2799"/>
        <item x="865"/>
        <item x="3350"/>
        <item x="674"/>
        <item x="2088"/>
        <item x="1590"/>
        <item x="4013"/>
        <item x="4594"/>
        <item x="942"/>
        <item x="2812"/>
        <item x="2037"/>
        <item x="1325"/>
        <item x="4287"/>
        <item x="467"/>
        <item x="1593"/>
        <item x="1320"/>
        <item x="1954"/>
        <item x="2734"/>
        <item x="592"/>
        <item x="4446"/>
        <item x="32"/>
        <item x="4694"/>
        <item x="912"/>
        <item x="1864"/>
        <item x="4494"/>
        <item x="2330"/>
        <item x="4959"/>
        <item x="4341"/>
        <item x="310"/>
        <item x="2836"/>
        <item x="4082"/>
        <item x="2305"/>
        <item x="2613"/>
        <item x="712"/>
        <item x="4478"/>
        <item x="88"/>
        <item x="1375"/>
        <item x="1716"/>
        <item x="4654"/>
        <item x="3510"/>
        <item x="969"/>
        <item x="720"/>
        <item x="4626"/>
        <item x="1530"/>
        <item x="1785"/>
        <item x="956"/>
        <item x="363"/>
        <item x="646"/>
        <item x="454"/>
        <item x="4646"/>
        <item x="1849"/>
        <item x="3835"/>
        <item x="1136"/>
        <item x="4267"/>
        <item x="3869"/>
        <item x="2751"/>
        <item x="3847"/>
        <item x="657"/>
        <item x="209"/>
        <item x="4792"/>
        <item x="2406"/>
        <item x="1970"/>
        <item x="71"/>
        <item x="3122"/>
        <item x="3349"/>
        <item x="1361"/>
        <item x="4639"/>
        <item x="4926"/>
        <item x="4612"/>
        <item x="1404"/>
        <item x="522"/>
        <item x="1587"/>
        <item x="2296"/>
        <item x="1709"/>
        <item x="2047"/>
        <item x="2190"/>
        <item x="639"/>
        <item x="4378"/>
        <item x="1415"/>
        <item x="875"/>
        <item x="4962"/>
        <item x="3356"/>
        <item x="4492"/>
        <item x="3053"/>
        <item x="258"/>
        <item x="682"/>
        <item x="1557"/>
        <item x="3302"/>
        <item x="2257"/>
        <item x="1794"/>
        <item x="1610"/>
        <item x="4795"/>
        <item x="2670"/>
        <item x="2142"/>
        <item x="4718"/>
        <item x="764"/>
        <item x="1694"/>
        <item x="4857"/>
        <item x="2564"/>
        <item x="3787"/>
        <item x="3830"/>
        <item x="1699"/>
        <item x="837"/>
        <item x="2438"/>
        <item x="1149"/>
        <item x="654"/>
        <item x="353"/>
        <item x="1781"/>
        <item x="3674"/>
        <item x="1860"/>
        <item x="2131"/>
        <item x="1012"/>
        <item x="3756"/>
        <item x="3579"/>
        <item x="2601"/>
        <item x="4506"/>
        <item x="663"/>
        <item x="3360"/>
        <item x="2205"/>
        <item x="3476"/>
        <item x="2259"/>
        <item x="3408"/>
        <item x="685"/>
        <item x="4669"/>
        <item x="2888"/>
        <item x="1816"/>
        <item x="3031"/>
        <item x="1024"/>
        <item x="721"/>
        <item x="898"/>
        <item x="3085"/>
        <item x="1096"/>
        <item x="752"/>
        <item x="2865"/>
        <item x="584"/>
        <item x="660"/>
        <item x="3852"/>
        <item x="294"/>
        <item x="1086"/>
        <item x="2356"/>
        <item x="2859"/>
        <item x="2490"/>
        <item x="3556"/>
        <item x="1594"/>
        <item x="1787"/>
        <item x="4071"/>
        <item x="2805"/>
        <item x="1666"/>
        <item x="2095"/>
        <item x="2184"/>
        <item x="4906"/>
        <item x="2485"/>
        <item x="230"/>
        <item x="567"/>
        <item x="3561"/>
        <item x="3381"/>
        <item x="4047"/>
        <item x="2029"/>
        <item x="4977"/>
        <item x="3536"/>
        <item x="2697"/>
        <item x="2765"/>
        <item x="90"/>
        <item x="3848"/>
        <item x="3305"/>
        <item x="3669"/>
        <item x="1425"/>
        <item x="570"/>
        <item x="3704"/>
        <item x="3224"/>
        <item x="1343"/>
        <item x="3641"/>
        <item x="237"/>
        <item x="481"/>
        <item x="2695"/>
        <item x="2860"/>
        <item x="1669"/>
        <item x="2079"/>
        <item x="2012"/>
        <item x="2722"/>
        <item x="2031"/>
        <item x="917"/>
        <item x="1211"/>
        <item x="677"/>
        <item x="3933"/>
        <item x="484"/>
        <item x="56"/>
        <item x="849"/>
        <item x="714"/>
        <item x="1922"/>
        <item x="2908"/>
        <item x="931"/>
        <item x="4008"/>
        <item x="4289"/>
        <item x="1856"/>
        <item x="2343"/>
        <item x="3346"/>
        <item x="193"/>
        <item x="2225"/>
        <item x="908"/>
        <item x="460"/>
        <item x="3976"/>
        <item x="2630"/>
        <item x="2102"/>
        <item x="2175"/>
        <item x="1356"/>
        <item x="3845"/>
        <item x="1176"/>
        <item x="1964"/>
        <item x="377"/>
        <item x="962"/>
        <item x="3461"/>
        <item x="2711"/>
        <item x="3501"/>
        <item x="46"/>
        <item x="1068"/>
        <item x="2631"/>
        <item x="4448"/>
        <item x="4064"/>
        <item x="3288"/>
        <item x="3783"/>
        <item x="4711"/>
        <item x="1586"/>
        <item x="4610"/>
        <item x="2036"/>
        <item x="755"/>
        <item x="10"/>
        <item x="4026"/>
        <item x="370"/>
        <item x="3659"/>
        <item x="4558"/>
        <item x="1011"/>
        <item x="1743"/>
        <item x="3912"/>
        <item x="1731"/>
        <item x="2051"/>
        <item x="2210"/>
        <item x="3909"/>
        <item x="4310"/>
        <item x="2035"/>
        <item x="2371"/>
        <item x="2647"/>
        <item x="1249"/>
        <item x="3277"/>
        <item x="2267"/>
        <item x="4661"/>
        <item x="4727"/>
        <item x="2098"/>
        <item x="1975"/>
        <item x="4804"/>
        <item x="490"/>
        <item x="2615"/>
        <item x="2050"/>
        <item x="27"/>
        <item x="4685"/>
        <item x="4695"/>
        <item x="4911"/>
        <item x="4998"/>
        <item x="1396"/>
        <item x="2881"/>
        <item x="2733"/>
        <item x="4852"/>
        <item x="2016"/>
        <item x="4807"/>
        <item x="3535"/>
        <item x="3046"/>
        <item x="3400"/>
        <item x="782"/>
        <item x="2194"/>
        <item x="488"/>
        <item x="3327"/>
        <item x="2777"/>
        <item x="3741"/>
        <item x="4286"/>
        <item x="884"/>
        <item x="2796"/>
        <item x="4244"/>
        <item x="3478"/>
        <item x="4999"/>
        <item x="1073"/>
        <item x="1043"/>
        <item x="1"/>
        <item x="225"/>
        <item x="3839"/>
        <item x="4657"/>
        <item x="1106"/>
        <item x="2302"/>
        <item x="4660"/>
        <item x="2015"/>
        <item x="2052"/>
        <item x="2658"/>
        <item x="2303"/>
        <item x="3766"/>
        <item x="3357"/>
        <item x="181"/>
        <item x="1459"/>
        <item x="4149"/>
        <item x="4475"/>
        <item x="2043"/>
        <item x="2246"/>
        <item x="1701"/>
        <item x="4899"/>
        <item x="3896"/>
        <item x="3790"/>
        <item x="4665"/>
        <item x="4512"/>
        <item x="1054"/>
        <item x="3581"/>
        <item x="4778"/>
        <item x="4607"/>
        <item x="512"/>
        <item x="4461"/>
        <item x="1248"/>
        <item x="770"/>
        <item x="1178"/>
        <item x="2429"/>
        <item x="4468"/>
        <item x="3486"/>
        <item x="4973"/>
        <item x="1721"/>
        <item x="3367"/>
        <item x="2652"/>
        <item x="3542"/>
        <item x="807"/>
        <item x="2874"/>
        <item x="2940"/>
        <item x="1848"/>
        <item x="4137"/>
        <item x="4538"/>
        <item x="3077"/>
        <item x="1433"/>
        <item x="1019"/>
        <item x="1757"/>
        <item x="36"/>
        <item x="2754"/>
        <item x="4070"/>
        <item x="3189"/>
        <item x="382"/>
        <item x="4970"/>
        <item x="3723"/>
        <item x="1980"/>
        <item x="1713"/>
        <item x="4291"/>
        <item x="1056"/>
        <item x="3538"/>
        <item x="2635"/>
        <item x="1055"/>
        <item x="1934"/>
        <item x="1025"/>
        <item x="4365"/>
        <item x="4210"/>
        <item x="3904"/>
        <item x="1664"/>
        <item x="1363"/>
        <item x="1540"/>
        <item x="2418"/>
        <item x="284"/>
        <item x="3736"/>
        <item x="661"/>
        <item x="1128"/>
        <item x="772"/>
        <item x="2271"/>
        <item x="2304"/>
        <item x="1753"/>
        <item x="3635"/>
        <item x="4803"/>
        <item x="3173"/>
        <item x="967"/>
        <item x="2533"/>
        <item x="3821"/>
        <item x="3795"/>
        <item x="911"/>
        <item x="2877"/>
        <item x="1345"/>
        <item x="3314"/>
        <item x="4689"/>
        <item x="810"/>
        <item x="468"/>
        <item x="2338"/>
        <item x="531"/>
        <item x="1141"/>
        <item x="3700"/>
        <item x="3987"/>
        <item x="1545"/>
        <item x="1618"/>
        <item x="4794"/>
        <item x="4666"/>
        <item x="1182"/>
        <item x="4069"/>
        <item x="2701"/>
        <item x="400"/>
        <item x="4362"/>
        <item x="247"/>
        <item x="1668"/>
        <item x="2281"/>
        <item x="3750"/>
        <item x="2958"/>
        <item x="3587"/>
        <item x="4987"/>
        <item x="4399"/>
        <item x="4224"/>
        <item x="1357"/>
        <item x="2923"/>
        <item x="3608"/>
        <item x="4732"/>
        <item x="2419"/>
        <item x="1528"/>
        <item x="2593"/>
        <item x="910"/>
        <item x="2643"/>
        <item x="3333"/>
        <item x="4563"/>
        <item x="3147"/>
        <item x="3999"/>
        <item x="4155"/>
        <item x="1067"/>
        <item x="386"/>
        <item x="1688"/>
        <item x="2224"/>
        <item x="2498"/>
        <item x="1659"/>
        <item x="826"/>
        <item x="2158"/>
        <item x="4198"/>
        <item x="3385"/>
        <item x="605"/>
        <item x="4503"/>
        <item x="3151"/>
        <item x="2854"/>
        <item x="1050"/>
        <item x="1615"/>
        <item x="3445"/>
        <item x="76"/>
        <item x="3241"/>
        <item x="4465"/>
        <item x="4220"/>
        <item x="3550"/>
        <item x="542"/>
        <item x="763"/>
        <item x="3671"/>
        <item x="1814"/>
        <item x="3196"/>
        <item x="3223"/>
        <item x="4948"/>
        <item x="2793"/>
        <item x="2772"/>
        <item x="932"/>
        <item x="2628"/>
        <item x="1064"/>
        <item x="2258"/>
        <item x="1275"/>
        <item x="170"/>
        <item x="4114"/>
        <item x="1673"/>
        <item x="4954"/>
        <item x="3433"/>
        <item x="2648"/>
        <item x="3954"/>
        <item x="4442"/>
        <item x="2991"/>
        <item x="4651"/>
        <item x="3796"/>
        <item x="1671"/>
        <item x="3803"/>
        <item x="3533"/>
        <item x="227"/>
        <item x="1322"/>
        <item x="2555"/>
        <item x="2245"/>
        <item x="336"/>
        <item x="2049"/>
        <item x="1565"/>
        <item x="1929"/>
        <item x="172"/>
        <item x="2582"/>
        <item x="3678"/>
        <item x="565"/>
        <item x="3388"/>
        <item x="3488"/>
        <item x="4688"/>
        <item x="4300"/>
        <item x="1159"/>
        <item x="1455"/>
        <item x="4564"/>
        <item x="3889"/>
        <item x="4675"/>
        <item x="2845"/>
        <item x="4965"/>
        <item x="3681"/>
        <item x="2801"/>
        <item x="4631"/>
        <item x="2741"/>
        <item x="13"/>
        <item x="1547"/>
        <item x="2473"/>
        <item x="3586"/>
        <item x="1001"/>
        <item x="2278"/>
        <item x="2820"/>
        <item x="1311"/>
        <item x="2376"/>
        <item x="1812"/>
        <item x="2992"/>
        <item x="1564"/>
        <item x="4368"/>
        <item x="1707"/>
        <item x="1170"/>
        <item x="1360"/>
        <item x="3952"/>
        <item x="4673"/>
        <item x="3797"/>
        <item x="1251"/>
        <item x="243"/>
        <item x="1840"/>
        <item x="4331"/>
        <item x="3828"/>
        <item x="2152"/>
        <item x="1330"/>
        <item x="476"/>
        <item x="3663"/>
        <item x="723"/>
        <item x="3342"/>
        <item x="3606"/>
        <item x="2188"/>
        <item x="351"/>
        <item x="4864"/>
        <item x="2226"/>
        <item x="2688"/>
        <item x="2819"/>
        <item x="1023"/>
        <item x="2503"/>
        <item x="4039"/>
        <item x="2143"/>
        <item x="4525"/>
        <item x="2071"/>
        <item x="2100"/>
        <item x="3963"/>
        <item x="3483"/>
        <item x="2119"/>
        <item x="1690"/>
        <item x="4585"/>
        <item x="3353"/>
        <item x="2231"/>
        <item x="2270"/>
        <item x="3128"/>
        <item x="775"/>
        <item x="1081"/>
        <item x="1806"/>
        <item x="3570"/>
        <item x="208"/>
        <item x="4"/>
        <item x="2917"/>
        <item x="4724"/>
        <item x="1724"/>
        <item x="2393"/>
        <item x="2154"/>
        <item x="1209"/>
        <item x="3840"/>
        <item x="4200"/>
        <item x="1301"/>
        <item x="1932"/>
        <item x="1281"/>
        <item x="4571"/>
        <item x="118"/>
        <item x="599"/>
        <item x="1538"/>
        <item x="1611"/>
        <item x="3003"/>
        <item x="1896"/>
        <item x="1502"/>
        <item x="996"/>
        <item x="999"/>
        <item x="35"/>
        <item x="2709"/>
        <item x="2484"/>
        <item x="3361"/>
        <item x="1185"/>
        <item x="4601"/>
        <item x="3298"/>
        <item x="4683"/>
        <item x="3021"/>
        <item x="3255"/>
        <item x="1033"/>
        <item x="4895"/>
        <item x="4292"/>
        <item x="3985"/>
        <item x="1483"/>
        <item x="2434"/>
        <item x="1800"/>
        <item x="3339"/>
        <item x="1218"/>
        <item x="3240"/>
        <item x="2024"/>
        <item x="871"/>
        <item x="4638"/>
        <item x="701"/>
        <item x="2833"/>
        <item x="4740"/>
        <item x="4858"/>
        <item x="1684"/>
        <item x="1966"/>
        <item x="3807"/>
        <item x="2872"/>
        <item x="2222"/>
        <item x="909"/>
        <item x="4710"/>
        <item x="109"/>
        <item x="3347"/>
        <item x="1991"/>
        <item x="2790"/>
        <item x="4022"/>
        <item x="918"/>
        <item x="4476"/>
        <item x="3274"/>
        <item x="4056"/>
        <item x="2871"/>
        <item x="535"/>
        <item x="3711"/>
        <item x="954"/>
        <item x="4790"/>
        <item x="220"/>
        <item x="164"/>
        <item x="331"/>
        <item x="1778"/>
        <item x="2969"/>
        <item x="1167"/>
        <item x="3171"/>
        <item x="2856"/>
        <item x="2516"/>
        <item x="1759"/>
        <item x="287"/>
        <item x="1887"/>
        <item x="854"/>
        <item x="2762"/>
        <item x="4847"/>
        <item x="1328"/>
        <item x="2228"/>
        <item x="2126"/>
        <item x="4784"/>
        <item x="4357"/>
        <item x="4501"/>
        <item x="4036"/>
        <item x="4333"/>
        <item x="3026"/>
        <item x="2986"/>
        <item x="1790"/>
        <item x="4305"/>
        <item x="394"/>
        <item x="4004"/>
        <item x="3726"/>
        <item x="3805"/>
        <item x="406"/>
        <item x="2775"/>
        <item x="2620"/>
        <item x="4642"/>
        <item x="939"/>
        <item x="1912"/>
        <item x="199"/>
        <item x="3684"/>
        <item x="4945"/>
        <item x="3481"/>
        <item x="4723"/>
        <item x="4728"/>
        <item x="51"/>
        <item x="2770"/>
        <item x="236"/>
        <item x="1030"/>
        <item x="4024"/>
        <item x="1244"/>
        <item x="8"/>
        <item x="4783"/>
        <item x="398"/>
        <item x="4403"/>
        <item x="2567"/>
        <item x="4485"/>
        <item x="1910"/>
        <item x="471"/>
        <item x="4270"/>
        <item x="2759"/>
        <item x="3243"/>
        <item x="4949"/>
        <item x="4894"/>
        <item x="3829"/>
        <item x="3065"/>
        <item x="1779"/>
        <item x="4866"/>
        <item x="2678"/>
        <item x="3093"/>
        <item x="4590"/>
        <item x="718"/>
        <item x="327"/>
        <item x="4902"/>
        <item x="4309"/>
        <item x="1695"/>
        <item x="3722"/>
        <item x="4578"/>
        <item x="683"/>
        <item x="3291"/>
        <item x="3389"/>
        <item x="4252"/>
        <item x="510"/>
        <item x="3270"/>
        <item x="1911"/>
        <item x="2042"/>
        <item x="3631"/>
        <item x="1722"/>
        <item x="1902"/>
        <item x="2956"/>
        <item x="945"/>
        <item x="1307"/>
        <item x="2266"/>
        <item x="3541"/>
        <item x="3938"/>
        <item x="1519"/>
        <item x="3123"/>
        <item x="1408"/>
        <item x="3236"/>
        <item x="2482"/>
        <item x="4416"/>
        <item x="1926"/>
        <item x="3109"/>
        <item x="1907"/>
        <item x="4879"/>
        <item x="518"/>
        <item x="3215"/>
        <item x="4196"/>
        <item x="4112"/>
        <item x="2219"/>
        <item x="4248"/>
        <item x="2964"/>
        <item x="2594"/>
        <item x="3254"/>
        <item x="597"/>
        <item x="515"/>
        <item x="4576"/>
        <item x="2160"/>
        <item x="2352"/>
        <item x="2980"/>
        <item x="3545"/>
        <item x="2884"/>
        <item x="3959"/>
        <item x="1392"/>
        <item x="3442"/>
        <item x="3099"/>
        <item x="4215"/>
        <item x="1276"/>
        <item x="2214"/>
        <item x="3216"/>
        <item x="2959"/>
        <item x="2787"/>
        <item x="4188"/>
        <item x="2929"/>
        <item x="3208"/>
        <item x="4487"/>
        <item x="3597"/>
        <item x="4953"/>
        <item x="1872"/>
        <item x="1436"/>
        <item x="2307"/>
        <item x="1572"/>
        <item x="1832"/>
        <item x="491"/>
        <item x="2947"/>
        <item x="3396"/>
        <item x="4395"/>
        <item x="1791"/>
        <item x="821"/>
        <item x="1562"/>
        <item x="2386"/>
        <item x="4947"/>
        <item x="483"/>
        <item x="3192"/>
        <item x="1631"/>
        <item x="2970"/>
        <item x="1423"/>
        <item x="3948"/>
        <item x="3239"/>
        <item x="1162"/>
        <item x="1585"/>
        <item x="1818"/>
        <item x="1850"/>
        <item x="1439"/>
        <item x="2744"/>
        <item x="1061"/>
        <item x="3981"/>
        <item x="2641"/>
        <item x="4877"/>
        <item x="2512"/>
        <item x="1851"/>
        <item x="1395"/>
        <item x="547"/>
        <item x="803"/>
        <item x="4717"/>
        <item x="2585"/>
        <item x="2424"/>
        <item x="3098"/>
        <item x="1867"/>
        <item x="3417"/>
        <item x="2233"/>
        <item x="615"/>
        <item x="495"/>
        <item x="4439"/>
        <item x="3871"/>
        <item x="261"/>
        <item x="1317"/>
        <item x="3438"/>
        <item x="4927"/>
        <item x="1335"/>
        <item x="4276"/>
        <item x="4194"/>
        <item x="1654"/>
        <item x="1146"/>
        <item x="1761"/>
        <item x="3585"/>
        <item x="4770"/>
        <item x="249"/>
        <item x="1006"/>
        <item x="4152"/>
        <item x="2115"/>
        <item x="1446"/>
        <item x="4174"/>
        <item x="4556"/>
        <item x="762"/>
        <item x="3812"/>
        <item x="3107"/>
        <item x="991"/>
        <item x="3760"/>
        <item x="2116"/>
        <item x="672"/>
        <item x="3465"/>
        <item x="645"/>
        <item x="151"/>
        <item x="1771"/>
        <item x="3780"/>
        <item x="1119"/>
        <item x="345"/>
        <item x="1726"/>
        <item x="2149"/>
        <item x="3315"/>
        <item x="611"/>
        <item x="1813"/>
        <item x="4177"/>
        <item x="1193"/>
        <item x="4290"/>
        <item x="426"/>
        <item x="1693"/>
        <item x="2314"/>
        <item x="3391"/>
        <item x="2007"/>
        <item x="4800"/>
        <item x="4774"/>
        <item x="4348"/>
        <item x="1338"/>
        <item x="108"/>
        <item x="2240"/>
        <item x="58"/>
        <item x="4415"/>
        <item x="4964"/>
        <item x="4025"/>
        <item x="3854"/>
        <item x="2778"/>
        <item x="3578"/>
        <item x="2625"/>
        <item x="981"/>
        <item x="2387"/>
        <item x="2176"/>
        <item x="3166"/>
        <item x="2951"/>
        <item x="3078"/>
        <item x="3041"/>
        <item x="2513"/>
        <item x="434"/>
        <item x="2868"/>
        <item x="3025"/>
        <item x="395"/>
        <item x="923"/>
        <item x="2704"/>
        <item x="3180"/>
        <item x="993"/>
        <item x="647"/>
        <item x="3613"/>
        <item x="4041"/>
        <item x="4990"/>
        <item x="4367"/>
        <item x="3826"/>
        <item x="2030"/>
        <item x="3743"/>
        <item x="2714"/>
        <item x="1920"/>
        <item x="4109"/>
        <item x="3900"/>
        <item x="4931"/>
        <item x="2389"/>
        <item x="2672"/>
        <item x="3653"/>
        <item x="3672"/>
        <item x="784"/>
        <item x="3810"/>
        <item x="64"/>
        <item x="4272"/>
        <item x="4731"/>
        <item x="489"/>
        <item x="949"/>
        <item x="4956"/>
        <item x="687"/>
        <item x="1470"/>
        <item x="4867"/>
        <item x="3547"/>
        <item x="4502"/>
        <item x="2411"/>
        <item x="2445"/>
        <item x="4185"/>
        <item x="79"/>
        <item x="3665"/>
        <item x="2683"/>
        <item x="77"/>
        <item x="4743"/>
        <item x="3610"/>
        <item x="554"/>
        <item x="72"/>
        <item x="1447"/>
        <item x="4079"/>
        <item x="3429"/>
        <item x="4227"/>
        <item x="2189"/>
        <item x="414"/>
        <item x="4002"/>
        <item x="2060"/>
        <item x="3738"/>
        <item x="2530"/>
        <item x="182"/>
        <item x="3230"/>
        <item x="3855"/>
        <item x="1642"/>
        <item x="3892"/>
        <item x="3204"/>
        <item x="3596"/>
        <item x="1380"/>
        <item x="2692"/>
        <item x="1189"/>
        <item x="4145"/>
        <item x="3947"/>
        <item x="1837"/>
        <item x="1842"/>
        <item x="3713"/>
        <item x="2000"/>
        <item x="1231"/>
        <item x="4568"/>
        <item x="347"/>
        <item x="4633"/>
        <item x="2414"/>
        <item x="1517"/>
        <item x="573"/>
        <item x="285"/>
        <item x="1804"/>
        <item x="4546"/>
        <item x="659"/>
        <item x="738"/>
        <item x="1624"/>
        <item x="1525"/>
        <item x="883"/>
        <item x="727"/>
        <item x="4976"/>
        <item x="628"/>
        <item x="2610"/>
        <item x="3953"/>
        <item x="511"/>
        <item x="1389"/>
        <item x="1314"/>
        <item x="4057"/>
        <item x="643"/>
        <item x="2665"/>
        <item x="1284"/>
        <item x="3105"/>
        <item x="3317"/>
        <item x="2901"/>
        <item x="2113"/>
        <item x="2825"/>
        <item x="131"/>
        <item x="4237"/>
        <item x="2990"/>
        <item x="3002"/>
        <item x="1524"/>
        <item x="1437"/>
        <item x="317"/>
        <item x="501"/>
        <item x="3059"/>
        <item x="1377"/>
        <item x="4491"/>
        <item x="1474"/>
        <item x="4739"/>
        <item x="4704"/>
        <item x="4058"/>
        <item x="4126"/>
        <item x="1418"/>
        <item x="4681"/>
        <item x="4422"/>
        <item x="4086"/>
        <item x="3771"/>
        <item x="122"/>
        <item x="4799"/>
        <item x="2026"/>
        <item x="860"/>
        <item x="254"/>
        <item x="267"/>
        <item x="3740"/>
        <item x="3858"/>
        <item x="626"/>
        <item x="1629"/>
        <item x="4314"/>
        <item x="3940"/>
        <item x="1913"/>
        <item x="1378"/>
        <item x="2468"/>
        <item x="2761"/>
        <item x="4769"/>
        <item x="1223"/>
        <item x="3119"/>
        <item x="4275"/>
        <item x="3971"/>
        <item x="3048"/>
        <item x="3115"/>
        <item x="1021"/>
        <item x="3052"/>
        <item x="4249"/>
        <item x="4761"/>
        <item x="1522"/>
        <item x="915"/>
        <item x="1923"/>
        <item x="3886"/>
        <item x="366"/>
        <item x="1937"/>
        <item x="3162"/>
        <item x="1750"/>
        <item x="1269"/>
        <item x="586"/>
        <item x="2437"/>
        <item x="4535"/>
        <item x="3863"/>
        <item x="3398"/>
        <item x="3219"/>
        <item x="2466"/>
        <item x="1199"/>
        <item x="78"/>
        <item x="3295"/>
        <item x="3443"/>
        <item x="2344"/>
        <item x="2522"/>
        <item x="706"/>
        <item x="3181"/>
        <item x="2421"/>
        <item x="726"/>
        <item x="703"/>
        <item x="1601"/>
        <item x="1427"/>
        <item x="4539"/>
        <item x="1866"/>
        <item x="3531"/>
        <item x="4862"/>
        <item x="2715"/>
        <item x="651"/>
        <item x="2045"/>
        <item x="4370"/>
        <item x="3336"/>
        <item x="2072"/>
        <item x="2054"/>
        <item x="1651"/>
        <item x="4391"/>
        <item x="3544"/>
        <item x="396"/>
        <item x="3205"/>
        <item x="1717"/>
        <item x="1166"/>
        <item x="493"/>
        <item x="553"/>
        <item x="785"/>
        <item x="4344"/>
        <item x="4875"/>
        <item x="4652"/>
        <item x="357"/>
        <item x="1573"/>
        <item x="3574"/>
        <item x="4374"/>
        <item x="3920"/>
        <item x="2565"/>
        <item x="3559"/>
        <item x="20"/>
        <item x="2703"/>
        <item x="3883"/>
        <item x="4091"/>
        <item x="1881"/>
        <item x="938"/>
        <item x="2076"/>
        <item x="568"/>
        <item x="3499"/>
        <item x="4277"/>
        <item x="1407"/>
        <item x="2256"/>
        <item x="1113"/>
        <item x="1399"/>
        <item x="1453"/>
        <item x="3269"/>
        <item x="4459"/>
        <item x="1961"/>
        <item x="4298"/>
        <item x="3962"/>
        <item x="4975"/>
        <item x="2427"/>
        <item x="3191"/>
        <item x="3792"/>
        <item x="2478"/>
        <item x="3764"/>
        <item x="843"/>
        <item x="1960"/>
        <item x="1309"/>
        <item x="739"/>
        <item x="4360"/>
        <item x="246"/>
        <item x="1516"/>
        <item x="3507"/>
        <item x="3134"/>
        <item x="3406"/>
        <item x="213"/>
        <item x="2395"/>
        <item x="3496"/>
        <item x="3325"/>
        <item x="3594"/>
        <item x="1762"/>
        <item x="4716"/>
        <item x="3989"/>
        <item x="3139"/>
        <item x="224"/>
        <item x="2099"/>
        <item x="2285"/>
        <item x="4801"/>
        <item x="26"/>
        <item x="4560"/>
        <item x="2091"/>
        <item x="4574"/>
        <item x="376"/>
        <item x="4511"/>
        <item x="1220"/>
        <item x="2185"/>
        <item x="360"/>
        <item x="2737"/>
        <item x="4814"/>
        <item x="3410"/>
        <item x="3677"/>
        <item x="4498"/>
        <item x="732"/>
        <item x="256"/>
        <item x="4330"/>
        <item x="1962"/>
        <item x="3112"/>
        <item x="4351"/>
        <item x="1718"/>
        <item x="1036"/>
        <item x="3888"/>
        <item x="4387"/>
        <item x="3564"/>
        <item x="2558"/>
        <item x="3135"/>
        <item x="4421"/>
        <item x="389"/>
        <item x="187"/>
        <item x="2864"/>
        <item x="4635"/>
        <item x="2809"/>
        <item x="1605"/>
        <item x="3324"/>
        <item x="4941"/>
        <item x="635"/>
        <item x="4643"/>
        <item x="4618"/>
        <item x="4191"/>
        <item x="2728"/>
        <item x="1898"/>
        <item x="4950"/>
        <item x="3655"/>
        <item x="1150"/>
        <item x="2810"/>
        <item x="2348"/>
        <item x="2612"/>
        <item x="4504"/>
        <item x="1130"/>
        <item x="3116"/>
        <item x="4840"/>
        <item x="1289"/>
        <item x="1838"/>
        <item x="886"/>
        <item x="4304"/>
        <item x="302"/>
        <item x="3452"/>
        <item x="971"/>
        <item x="2925"/>
        <item x="3666"/>
        <item x="614"/>
        <item x="1187"/>
        <item x="3383"/>
        <item x="3260"/>
        <item x="2776"/>
        <item x="1313"/>
        <item x="2699"/>
        <item x="1808"/>
        <item x="4645"/>
        <item x="1229"/>
        <item x="3731"/>
        <item x="2223"/>
        <item x="1509"/>
        <item x="4211"/>
        <item x="1371"/>
        <item x="1285"/>
        <item x="3558"/>
        <item x="684"/>
        <item x="590"/>
        <item x="4835"/>
        <item x="4860"/>
        <item x="1353"/>
        <item x="1505"/>
        <item x="138"/>
        <item x="4616"/>
        <item x="473"/>
        <item x="4686"/>
        <item x="1280"/>
        <item x="3991"/>
        <item x="812"/>
        <item x="1702"/>
        <item x="830"/>
        <item x="2096"/>
        <item x="1582"/>
        <item x="2491"/>
        <item x="1819"/>
        <item x="4776"/>
        <item x="2443"/>
        <item x="2177"/>
        <item x="4052"/>
        <item x="3601"/>
        <item x="2439"/>
        <item x="1515"/>
        <item x="180"/>
        <item x="1589"/>
        <item x="4101"/>
        <item x="1592"/>
        <item x="4603"/>
        <item x="3703"/>
        <item x="2399"/>
        <item x="2446"/>
        <item x="2488"/>
        <item x="3540"/>
        <item x="3919"/>
        <item x="4885"/>
        <item x="4967"/>
        <item x="3235"/>
        <item x="165"/>
        <item x="4453"/>
        <item x="4591"/>
        <item x="4549"/>
        <item x="3798"/>
        <item x="3568"/>
        <item x="2282"/>
        <item x="319"/>
        <item x="3957"/>
        <item x="4562"/>
        <item x="2394"/>
        <item x="4925"/>
        <item x="3682"/>
        <item x="4749"/>
        <item x="375"/>
        <item x="4469"/>
        <item x="3000"/>
        <item x="707"/>
        <item x="4118"/>
        <item x="4789"/>
        <item x="3321"/>
        <item x="3757"/>
        <item x="566"/>
        <item x="282"/>
        <item x="3432"/>
        <item x="3198"/>
        <item x="2170"/>
        <item x="314"/>
        <item x="2586"/>
        <item x="4763"/>
        <item x="1477"/>
        <item x="4048"/>
        <item x="1959"/>
        <item x="4586"/>
        <item x="4005"/>
        <item x="1210"/>
        <item x="3168"/>
        <item x="1650"/>
        <item x="2739"/>
        <item x="2300"/>
        <item x="2547"/>
        <item x="681"/>
        <item x="4518"/>
        <item x="4548"/>
        <item x="1807"/>
        <item x="3104"/>
        <item x="2508"/>
        <item x="3982"/>
        <item x="2546"/>
        <item x="725"/>
        <item x="1026"/>
        <item x="1013"/>
        <item x="3748"/>
        <item x="3371"/>
        <item x="1859"/>
        <item x="1157"/>
        <item x="3221"/>
        <item x="3569"/>
        <item x="3767"/>
        <item x="2982"/>
        <item x="2924"/>
        <item x="2514"/>
        <item x="70"/>
        <item x="107"/>
        <item x="6"/>
        <item x="4218"/>
        <item x="1677"/>
        <item x="2893"/>
        <item x="2928"/>
        <item x="4551"/>
        <item x="4874"/>
        <item x="1262"/>
        <item x="3369"/>
        <item x="2058"/>
        <item x="2755"/>
        <item x="2212"/>
        <item x="65"/>
        <item x="3090"/>
        <item x="2487"/>
        <item x="564"/>
        <item x="529"/>
        <item x="2481"/>
        <item x="3699"/>
        <item x="4658"/>
        <item x="100"/>
        <item x="577"/>
        <item x="1070"/>
        <item x="2401"/>
        <item x="1164"/>
        <item x="2730"/>
        <item x="4085"/>
        <item x="401"/>
        <item x="1687"/>
        <item x="955"/>
        <item x="2995"/>
        <item x="4888"/>
        <item x="1250"/>
        <item x="644"/>
        <item x="3856"/>
        <item x="4108"/>
        <item x="4944"/>
        <item x="4452"/>
        <item x="3222"/>
        <item x="856"/>
        <item x="4445"/>
        <item x="2101"/>
        <item x="541"/>
        <item x="3958"/>
        <item x="2904"/>
        <item x="3229"/>
        <item x="4346"/>
        <item x="3928"/>
        <item x="3695"/>
        <item x="1121"/>
        <item x="3440"/>
        <item x="202"/>
        <item x="4377"/>
        <item x="3155"/>
        <item x="1776"/>
        <item x="2120"/>
        <item x="4826"/>
        <item x="1272"/>
        <item x="1891"/>
        <item x="750"/>
        <item x="3018"/>
        <item x="4627"/>
        <item x="2574"/>
        <item x="4044"/>
        <item x="3051"/>
        <item x="4284"/>
        <item x="3934"/>
        <item x="4939"/>
        <item x="2475"/>
        <item x="1382"/>
        <item x="1883"/>
        <item x="754"/>
        <item x="2345"/>
        <item x="551"/>
        <item x="2902"/>
        <item x="1863"/>
        <item x="2727"/>
        <item x="4133"/>
        <item x="3833"/>
        <item x="235"/>
        <item x="4180"/>
        <item x="3809"/>
        <item x="2040"/>
        <item x="133"/>
        <item x="148"/>
        <item x="444"/>
        <item x="2640"/>
        <item x="233"/>
        <item x="339"/>
        <item x="2779"/>
        <item x="4533"/>
        <item x="3513"/>
        <item x="1452"/>
        <item x="2062"/>
        <item x="3088"/>
        <item x="4609"/>
        <item x="4141"/>
        <item x="3898"/>
        <item x="1876"/>
        <item x="472"/>
        <item x="2413"/>
        <item x="806"/>
        <item x="2145"/>
        <item x="1282"/>
        <item x="1445"/>
        <item x="3921"/>
        <item x="3645"/>
        <item x="3158"/>
        <item x="740"/>
        <item x="3237"/>
        <item x="4747"/>
        <item x="2575"/>
        <item x="2109"/>
        <item x="4080"/>
        <item x="3154"/>
        <item x="1364"/>
        <item x="2198"/>
        <item x="1567"/>
        <item x="3370"/>
        <item x="578"/>
        <item x="2725"/>
        <item x="3378"/>
        <item x="4260"/>
        <item x="3441"/>
        <item x="2794"/>
        <item x="928"/>
        <item x="241"/>
        <item x="2161"/>
        <item x="1551"/>
        <item x="3822"/>
        <item x="1094"/>
        <item x="4369"/>
        <item x="4653"/>
        <item x="2645"/>
        <item x="985"/>
        <item x="2911"/>
        <item x="3131"/>
        <item x="312"/>
        <item x="691"/>
        <item x="1077"/>
        <item x="3563"/>
        <item x="3897"/>
        <item x="2813"/>
        <item x="4042"/>
        <item x="817"/>
        <item x="3694"/>
        <item x="3721"/>
        <item x="4203"/>
        <item x="4897"/>
        <item x="3308"/>
        <item x="2943"/>
        <item x="2930"/>
        <item x="4023"/>
        <item x="4096"/>
        <item x="988"/>
        <item x="3877"/>
        <item x="3307"/>
        <item x="881"/>
        <item x="3519"/>
        <item x="3851"/>
        <item x="4820"/>
        <item x="887"/>
        <item x="998"/>
        <item x="2217"/>
        <item x="4693"/>
        <item x="2092"/>
        <item x="2173"/>
        <item x="2388"/>
        <item x="4131"/>
        <item x="1192"/>
        <item x="3301"/>
        <item x="1456"/>
        <item x="4737"/>
        <item x="3175"/>
        <item x="650"/>
        <item x="2724"/>
        <item x="1268"/>
        <item x="1213"/>
        <item x="4440"/>
        <item x="664"/>
        <item x="4204"/>
        <item x="2200"/>
        <item x="1637"/>
        <item x="3627"/>
        <item x="3935"/>
        <item x="3774"/>
        <item x="3285"/>
        <item x="2577"/>
        <item x="4245"/>
        <item x="4573"/>
        <item x="1660"/>
        <item x="2430"/>
        <item x="4916"/>
        <item x="2632"/>
        <item x="1143"/>
        <item x="1373"/>
        <item x="2550"/>
        <item x="265"/>
        <item x="1053"/>
        <item x="14"/>
        <item x="3167"/>
        <item x="4242"/>
        <item x="2005"/>
        <item x="2896"/>
        <item x="4175"/>
        <item x="1645"/>
        <item x="1266"/>
        <item x="2983"/>
        <item x="1504"/>
        <item x="2766"/>
        <item x="4190"/>
        <item x="3781"/>
        <item x="3927"/>
        <item x="2265"/>
        <item x="3576"/>
        <item x="4565"/>
        <item x="3769"/>
        <item x="3035"/>
        <item x="1971"/>
        <item x="2070"/>
        <item x="3974"/>
        <item x="2957"/>
        <item x="1110"/>
        <item x="485"/>
        <item x="2458"/>
        <item x="3868"/>
        <item x="1468"/>
        <item x="412"/>
        <item x="3618"/>
        <item x="1304"/>
        <item x="2561"/>
        <item x="1017"/>
        <item x="3253"/>
        <item x="19"/>
        <item x="4001"/>
        <item x="195"/>
        <item x="2993"/>
        <item x="4470"/>
        <item x="4173"/>
        <item x="3616"/>
        <item x="1334"/>
        <item x="625"/>
        <item x="1154"/>
        <item x="2164"/>
        <item x="2324"/>
        <item x="1796"/>
        <item x="2327"/>
        <item x="3973"/>
        <item x="1221"/>
        <item x="4150"/>
        <item x="1372"/>
        <item x="594"/>
        <item x="4786"/>
        <item x="3494"/>
        <item x="146"/>
        <item x="2456"/>
        <item x="1490"/>
        <item x="3598"/>
        <item x="814"/>
        <item x="1465"/>
        <item x="3901"/>
        <item x="4423"/>
        <item x="1091"/>
        <item x="210"/>
        <item x="2368"/>
        <item x="63"/>
        <item x="2215"/>
        <item x="448"/>
        <item x="3457"/>
        <item x="788"/>
        <item x="3752"/>
        <item x="3157"/>
        <item x="2580"/>
        <item x="749"/>
        <item x="3600"/>
        <item x="580"/>
        <item x="4824"/>
        <item x="1643"/>
        <item x="4449"/>
        <item x="3615"/>
        <item x="2616"/>
        <item x="2994"/>
        <item x="3213"/>
        <item x="1203"/>
        <item x="203"/>
        <item x="581"/>
        <item x="123"/>
        <item x="3880"/>
        <item x="1401"/>
        <item x="2497"/>
        <item x="2999"/>
        <item x="791"/>
        <item x="3023"/>
        <item x="3778"/>
        <item x="649"/>
        <item x="1521"/>
        <item x="3161"/>
        <item x="1665"/>
        <item x="3211"/>
        <item x="1303"/>
        <item x="57"/>
        <item x="4863"/>
        <item x="4263"/>
        <item x="93"/>
        <item x="4575"/>
        <item x="365"/>
        <item x="2657"/>
        <item x="1765"/>
        <item x="3084"/>
        <item x="1217"/>
        <item x="557"/>
        <item x="177"/>
        <item x="2515"/>
        <item x="2346"/>
        <item x="3733"/>
        <item x="4358"/>
        <item x="117"/>
        <item x="1434"/>
        <item x="2934"/>
        <item x="2455"/>
        <item x="1214"/>
        <item x="1653"/>
        <item x="4720"/>
        <item x="2680"/>
        <item x="1639"/>
        <item x="1570"/>
        <item x="2840"/>
        <item x="1421"/>
        <item x="760"/>
        <item x="3534"/>
        <item x="4170"/>
        <item x="4179"/>
        <item x="3492"/>
        <item x="4495"/>
        <item x="2972"/>
        <item x="1467"/>
        <item x="4243"/>
        <item x="392"/>
        <item x="2480"/>
        <item x="4934"/>
        <item x="3233"/>
        <item x="1647"/>
        <item x="4730"/>
        <item x="4907"/>
        <item x="3761"/>
        <item x="1286"/>
        <item x="4028"/>
        <item x="4063"/>
        <item x="3508"/>
        <item x="3873"/>
        <item x="2290"/>
        <item x="1938"/>
        <item x="4138"/>
        <item x="1337"/>
        <item x="4679"/>
        <item x="354"/>
        <item x="3988"/>
        <item x="2408"/>
        <item x="1552"/>
        <item x="4182"/>
        <item x="2828"/>
        <item x="4038"/>
        <item x="1306"/>
        <item x="4843"/>
        <item x="3922"/>
        <item x="2920"/>
        <item x="958"/>
        <item x="1308"/>
        <item x="1967"/>
        <item x="3262"/>
        <item x="4417"/>
        <item x="713"/>
        <item x="3926"/>
        <item x="3525"/>
        <item x="2208"/>
        <item x="221"/>
        <item x="4135"/>
        <item x="4985"/>
        <item x="1442"/>
        <item x="533"/>
        <item x="894"/>
        <item x="289"/>
        <item x="4288"/>
        <item x="3379"/>
        <item x="4983"/>
        <item x="869"/>
        <item x="1186"/>
        <item x="2187"/>
        <item x="2288"/>
        <item x="845"/>
        <item x="3786"/>
        <item x="2702"/>
        <item x="3079"/>
        <item x="4822"/>
        <item x="3136"/>
        <item x="4811"/>
        <item x="3397"/>
        <item x="2500"/>
        <item x="3649"/>
        <item x="2578"/>
        <item x="136"/>
        <item x="469"/>
        <item x="3630"/>
        <item x="3038"/>
        <item x="2782"/>
        <item x="539"/>
        <item x="1379"/>
        <item x="2262"/>
        <item x="4463"/>
        <item x="277"/>
        <item x="2814"/>
        <item x="1347"/>
        <item x="174"/>
        <item x="474"/>
        <item x="2581"/>
        <item x="2979"/>
        <item x="250"/>
        <item x="1734"/>
        <item x="1835"/>
        <item x="4914"/>
        <item x="2362"/>
        <item x="3834"/>
        <item x="2366"/>
        <item x="4514"/>
        <item x="2003"/>
        <item x="3549"/>
        <item x="2537"/>
        <item x="3029"/>
        <item x="4744"/>
        <item x="1997"/>
        <item x="2511"/>
        <item x="4904"/>
        <item x="1441"/>
        <item x="4510"/>
        <item x="1277"/>
        <item x="2039"/>
        <item x="833"/>
        <item x="638"/>
        <item x="588"/>
        <item x="1658"/>
        <item x="2708"/>
        <item x="1069"/>
        <item x="3857"/>
        <item x="808"/>
        <item x="176"/>
        <item x="3055"/>
        <item x="1745"/>
        <item x="4435"/>
        <item x="4531"/>
        <item x="2461"/>
        <item x="69"/>
        <item x="3656"/>
        <item x="4700"/>
        <item x="2391"/>
        <item x="2275"/>
        <item x="4613"/>
        <item x="3187"/>
        <item x="2646"/>
        <item x="3276"/>
        <item x="717"/>
        <item x="4936"/>
        <item x="4952"/>
        <item x="2004"/>
        <item x="3185"/>
        <item x="602"/>
        <item x="297"/>
        <item x="3967"/>
        <item x="4095"/>
        <item x="2525"/>
        <item x="3621"/>
        <item x="1461"/>
        <item x="169"/>
        <item x="913"/>
        <item x="517"/>
        <item x="1388"/>
        <item x="3075"/>
        <item x="306"/>
        <item x="1354"/>
        <item x="841"/>
        <item x="3884"/>
        <item x="4443"/>
        <item x="2319"/>
        <item x="4093"/>
        <item x="2090"/>
        <item x="4350"/>
        <item x="516"/>
        <item x="83"/>
        <item x="1152"/>
        <item x="4092"/>
        <item x="4648"/>
        <item x="3008"/>
        <item x="4192"/>
        <item x="4569"/>
        <item x="2811"/>
        <item x="411"/>
        <item x="4632"/>
        <item x="756"/>
        <item x="3903"/>
        <item x="2279"/>
        <item x="3799"/>
        <item x="4424"/>
        <item x="40"/>
        <item x="994"/>
        <item x="3818"/>
        <item x="3160"/>
        <item x="197"/>
        <item x="2068"/>
        <item x="992"/>
        <item x="204"/>
        <item x="2166"/>
        <item x="2691"/>
        <item x="1261"/>
        <item x="2599"/>
        <item x="3573"/>
        <item x="1634"/>
        <item x="2332"/>
        <item x="2661"/>
        <item x="4600"/>
        <item x="4035"/>
        <item x="2791"/>
        <item x="3960"/>
        <item x="2107"/>
        <item x="904"/>
        <item x="3352"/>
        <item x="711"/>
        <item x="1646"/>
        <item x="226"/>
        <item x="3639"/>
        <item x="508"/>
        <item x="2664"/>
        <item x="4392"/>
        <item x="4195"/>
        <item x="4544"/>
        <item x="972"/>
        <item x="3294"/>
        <item x="459"/>
        <item x="2700"/>
        <item x="3343"/>
        <item x="1037"/>
        <item x="2774"/>
        <item x="3925"/>
        <item x="1994"/>
        <item x="3377"/>
        <item x="305"/>
        <item x="975"/>
        <item x="3527"/>
        <item x="805"/>
        <item x="3514"/>
        <item x="2328"/>
        <item x="1612"/>
        <item x="673"/>
        <item x="1329"/>
        <item x="1596"/>
        <item x="3801"/>
        <item x="3016"/>
        <item x="4340"/>
        <item x="2251"/>
        <item x="1556"/>
        <item x="1479"/>
        <item x="2907"/>
        <item x="2619"/>
        <item x="1351"/>
        <item x="1108"/>
        <item x="3993"/>
        <item x="686"/>
        <item x="2915"/>
        <item x="3705"/>
        <item x="2800"/>
        <item x="278"/>
        <item x="286"/>
        <item x="2206"/>
        <item x="1340"/>
        <item x="2392"/>
        <item x="1952"/>
        <item x="4099"/>
        <item x="1950"/>
        <item x="25"/>
        <item x="1978"/>
        <item x="268"/>
        <item x="4466"/>
        <item x="4017"/>
        <item x="1805"/>
        <item x="984"/>
        <item x="1444"/>
        <item x="731"/>
        <item x="1697"/>
        <item x="1147"/>
        <item x="4819"/>
        <item x="3265"/>
        <item x="818"/>
        <item x="143"/>
        <item x="1550"/>
        <item x="1376"/>
        <item x="2818"/>
        <item x="1393"/>
        <item x="2412"/>
        <item x="3231"/>
        <item x="1292"/>
        <item x="4891"/>
        <item x="857"/>
        <item x="4464"/>
        <item x="1729"/>
        <item x="4832"/>
        <item x="3159"/>
        <item x="1935"/>
        <item x="2124"/>
        <item x="4687"/>
        <item x="3113"/>
        <item x="49"/>
        <item x="4524"/>
        <item x="3201"/>
        <item x="4366"/>
        <item x="2174"/>
        <item x="1430"/>
        <item x="506"/>
        <item x="3575"/>
        <item x="1312"/>
        <item x="3387"/>
        <item x="4971"/>
        <item x="2894"/>
        <item x="2855"/>
        <item x="4750"/>
        <item x="4280"/>
        <item x="2590"/>
        <item x="765"/>
        <item x="1491"/>
        <item x="4870"/>
        <item x="1858"/>
        <item x="4995"/>
        <item x="1224"/>
        <item x="500"/>
        <item x="2967"/>
        <item x="4974"/>
        <item x="3867"/>
        <item x="2694"/>
        <item x="979"/>
        <item x="556"/>
        <item x="2069"/>
        <item x="2121"/>
        <item x="1710"/>
        <item x="1518"/>
        <item x="2597"/>
        <item x="1880"/>
        <item x="4349"/>
        <item x="1746"/>
        <item x="4582"/>
        <item x="4830"/>
        <item x="2609"/>
        <item x="2134"/>
        <item x="697"/>
        <item x="4297"/>
        <item x="558"/>
        <item x="4839"/>
        <item x="1029"/>
        <item x="1045"/>
        <item x="3811"/>
        <item x="1310"/>
        <item x="2057"/>
        <item x="1139"/>
        <item x="3836"/>
        <item x="3402"/>
        <item x="2103"/>
        <item x="776"/>
        <item x="1122"/>
        <item x="618"/>
        <item x="1568"/>
        <item x="2078"/>
        <item x="800"/>
        <item x="3687"/>
        <item x="1472"/>
        <item x="1711"/>
        <item x="3471"/>
        <item x="3372"/>
        <item x="1662"/>
        <item x="809"/>
        <item x="2975"/>
        <item x="4994"/>
        <item x="4777"/>
        <item x="4450"/>
        <item x="1508"/>
        <item x="3074"/>
        <item x="1889"/>
        <item x="457"/>
        <item x="3966"/>
        <item x="328"/>
        <item x="1628"/>
        <item x="2085"/>
        <item x="2696"/>
        <item x="3589"/>
        <item x="3280"/>
        <item x="4787"/>
        <item x="4996"/>
        <item x="1271"/>
        <item x="4313"/>
        <item x="4680"/>
        <item x="4702"/>
        <item x="4951"/>
        <item x="1104"/>
        <item x="4516"/>
        <item x="4015"/>
        <item x="3686"/>
        <item x="4320"/>
        <item x="1366"/>
        <item x="4872"/>
        <item x="3437"/>
        <item x="1638"/>
        <item x="1255"/>
        <item x="591"/>
        <item x="96"/>
        <item x="4471"/>
        <item x="191"/>
        <item x="2769"/>
        <item x="3218"/>
        <item x="1974"/>
        <item x="921"/>
        <item x="1246"/>
        <item x="4157"/>
        <item x="1995"/>
        <item x="1197"/>
        <item x="4519"/>
        <item x="1737"/>
        <item x="3244"/>
        <item x="927"/>
        <item x="330"/>
        <item x="1257"/>
        <item x="2598"/>
        <item x="3210"/>
        <item x="4226"/>
        <item x="623"/>
        <item x="101"/>
        <item x="1527"/>
        <item x="4849"/>
        <item x="2847"/>
        <item x="757"/>
        <item x="1049"/>
        <item x="1579"/>
        <item x="627"/>
        <item x="1169"/>
        <item x="451"/>
        <item x="3114"/>
        <item x="3318"/>
        <item x="866"/>
        <item x="4031"/>
        <item x="2313"/>
        <item x="1047"/>
        <item x="2457"/>
        <item x="4746"/>
        <item x="4154"/>
        <item x="1595"/>
        <item x="1667"/>
        <item x="4809"/>
        <item x="3330"/>
        <item x="3945"/>
        <item x="3689"/>
        <item x="2942"/>
        <item x="561"/>
        <item x="1450"/>
        <item x="1238"/>
        <item x="2842"/>
        <item x="2526"/>
        <item x="3341"/>
        <item x="128"/>
        <item x="4261"/>
        <item x="0"/>
        <item x="4856"/>
        <item x="3961"/>
        <item x="1682"/>
        <item x="505"/>
        <item x="2756"/>
        <item x="4534"/>
        <item x="896"/>
        <item x="3475"/>
        <item x="1040"/>
        <item x="3885"/>
        <item x="4268"/>
        <item x="2011"/>
        <item x="2247"/>
        <item x="1041"/>
        <item x="4489"/>
        <item x="155"/>
        <item x="4081"/>
        <item x="1739"/>
        <item x="640"/>
        <item x="371"/>
        <item x="585"/>
        <item x="1947"/>
        <item x="2019"/>
        <item x="4960"/>
        <item x="704"/>
        <item x="4816"/>
        <item x="3660"/>
        <item x="1111"/>
        <item x="2622"/>
        <item x="1789"/>
        <item x="4144"/>
        <item x="890"/>
        <item x="1305"/>
        <item x="548"/>
        <item x="110"/>
        <item x="4930"/>
        <item x="4808"/>
        <item x="4339"/>
        <item x="1893"/>
        <item x="4490"/>
        <item x="3096"/>
        <item x="3932"/>
        <item x="428"/>
        <item x="2496"/>
        <item x="4630"/>
        <item x="630"/>
        <item x="1132"/>
        <item x="2165"/>
        <item x="4876"/>
        <item x="2932"/>
        <item x="1933"/>
        <item x="2178"/>
        <item x="324"/>
        <item x="1295"/>
        <item x="4621"/>
        <item x="3263"/>
        <item x="3715"/>
        <item x="653"/>
        <item x="3428"/>
        <item x="587"/>
        <item x="2712"/>
        <item x="3872"/>
        <item x="11"/>
        <item x="4735"/>
        <item x="4408"/>
        <item x="3190"/>
        <item x="2788"/>
        <item x="670"/>
        <item x="3424"/>
        <item x="1641"/>
        <item x="3275"/>
        <item x="298"/>
        <item x="823"/>
        <item x="3045"/>
        <item x="2822"/>
        <item x="4111"/>
        <item x="87"/>
        <item x="3169"/>
        <item x="2723"/>
        <item x="4347"/>
        <item x="2299"/>
        <item x="4405"/>
        <item x="861"/>
        <item x="429"/>
        <item x="947"/>
        <item x="1928"/>
        <item x="4324"/>
        <item x="4966"/>
        <item x="4011"/>
        <item x="728"/>
        <item x="269"/>
        <item x="1156"/>
        <item x="3707"/>
        <item x="1817"/>
        <item x="2795"/>
        <item x="215"/>
        <item x="4745"/>
        <item x="4482"/>
        <item x="2017"/>
        <item x="698"/>
        <item x="2347"/>
        <item x="3129"/>
        <item x="1514"/>
        <item x="4760"/>
        <item x="944"/>
        <item x="1009"/>
        <item x="521"/>
        <item x="1680"/>
        <item x="1972"/>
        <item x="2637"/>
        <item x="2277"/>
        <item x="152"/>
        <item x="167"/>
        <item x="621"/>
        <item x="2843"/>
        <item x="2495"/>
        <item x="3893"/>
        <item x="2136"/>
        <item x="1870"/>
        <item x="2390"/>
        <item x="1175"/>
        <item x="4933"/>
        <item x="4989"/>
        <item x="2451"/>
        <item x="5"/>
        <item x="374"/>
        <item x="1846"/>
        <item x="2334"/>
        <item x="736"/>
        <item x="4486"/>
        <item x="4383"/>
        <item x="3662"/>
        <item x="1058"/>
        <item x="3887"/>
        <item x="2097"/>
        <item x="1034"/>
        <item x="2895"/>
        <item x="794"/>
        <item x="870"/>
        <item x="4775"/>
        <item x="4943"/>
        <item x="120"/>
        <item x="3080"/>
        <item x="2462"/>
        <item x="2499"/>
        <item x="2780"/>
        <item x="184"/>
        <item x="1165"/>
        <item x="730"/>
        <item x="3446"/>
        <item x="1914"/>
        <item x="3412"/>
        <item x="1773"/>
        <item x="2249"/>
        <item x="3374"/>
        <item x="130"/>
        <item x="4165"/>
        <item x="4382"/>
        <item x="3944"/>
        <item x="2767"/>
        <item x="3634"/>
        <item x="715"/>
        <item x="4159"/>
        <item x="4010"/>
        <item x="3775"/>
        <item x="142"/>
        <item x="3183"/>
        <item x="438"/>
        <item x="4208"/>
        <item x="4124"/>
        <item x="2082"/>
        <item x="4271"/>
        <item x="4692"/>
        <item x="1946"/>
        <item x="2662"/>
        <item x="4037"/>
        <item x="514"/>
        <item x="2719"/>
        <item x="1413"/>
        <item x="1948"/>
        <item x="2910"/>
        <item x="3427"/>
        <item x="66"/>
        <item x="3506"/>
        <item x="2913"/>
        <item x="4393"/>
        <item x="1900"/>
        <item x="1620"/>
        <item x="2447"/>
        <item x="798"/>
        <item x="1256"/>
        <item x="2768"/>
        <item x="1824"/>
        <item x="3557"/>
        <item x="2364"/>
        <item x="2576"/>
        <item x="4969"/>
        <item x="3363"/>
        <item x="3449"/>
        <item x="3838"/>
        <item x="1344"/>
        <item x="572"/>
        <item x="3794"/>
        <item x="936"/>
        <item x="391"/>
        <item x="4521"/>
        <item x="3100"/>
        <item x="2268"/>
        <item x="3480"/>
        <item x="4871"/>
        <item x="3426"/>
        <item x="2571"/>
        <item x="4411"/>
        <item x="4497"/>
        <item x="850"/>
        <item x="1963"/>
        <item x="2135"/>
        <item x="831"/>
        <item x="1708"/>
        <item x="3101"/>
        <item x="4588"/>
        <item x="2195"/>
        <item x="3551"/>
        <item x="926"/>
        <item x="1500"/>
        <item x="4328"/>
        <item x="1983"/>
        <item x="2950"/>
        <item x="4451"/>
        <item x="523"/>
        <item x="3521"/>
        <item x="2073"/>
        <item x="4664"/>
        <item x="4545"/>
        <item x="2293"/>
        <item x="343"/>
        <item x="589"/>
        <item x="1802"/>
        <item x="4197"/>
        <item x="906"/>
        <item x="940"/>
        <item x="1584"/>
        <item x="1533"/>
        <item x="3340"/>
        <item x="2523"/>
        <item x="1260"/>
        <item x="4481"/>
        <item x="4938"/>
        <item x="3906"/>
        <item x="4229"/>
        <item x="1884"/>
        <item x="2063"/>
        <item x="358"/>
        <item x="2025"/>
        <item x="2518"/>
        <item x="149"/>
        <item x="1265"/>
        <item x="2861"/>
        <item x="2644"/>
        <item x="2671"/>
        <item x="2321"/>
        <item x="2104"/>
        <item x="893"/>
        <item x="362"/>
        <item x="1319"/>
        <item x="922"/>
        <item x="4742"/>
        <item x="746"/>
        <item x="1454"/>
        <item x="4709"/>
        <item x="2649"/>
        <item x="3577"/>
        <item x="393"/>
        <item x="2844"/>
        <item x="1535"/>
        <item x="1242"/>
        <item x="1476"/>
        <item x="1498"/>
        <item x="2373"/>
        <item x="2349"/>
        <item x="974"/>
        <item x="629"/>
        <item x="3028"/>
        <item x="4076"/>
        <item x="4713"/>
        <item x="2432"/>
        <item x="827"/>
        <item x="2181"/>
        <item x="242"/>
        <item x="3876"/>
        <item x="3292"/>
        <item x="978"/>
        <item x="1267"/>
        <item x="4014"/>
        <item x="1487"/>
        <item x="641"/>
        <item x="408"/>
        <item x="4577"/>
        <item x="555"/>
        <item x="502"/>
        <item x="4845"/>
        <item x="4940"/>
        <item x="1909"/>
        <item x="334"/>
        <item x="2108"/>
        <item x="4299"/>
        <item x="2984"/>
        <item x="84"/>
        <item x="4107"/>
        <item x="3908"/>
        <item x="4327"/>
        <item x="4402"/>
        <item x="1411"/>
        <item x="2370"/>
        <item x="855"/>
        <item x="3110"/>
        <item x="3384"/>
        <item x="3907"/>
        <item x="2361"/>
        <item x="1493"/>
        <item x="4043"/>
        <item x="2325"/>
        <item x="4678"/>
        <item x="1381"/>
        <item x="4677"/>
        <item x="4712"/>
        <item x="3176"/>
        <item x="2971"/>
        <item x="344"/>
        <item x="12"/>
        <item x="1038"/>
        <item x="2539"/>
        <item x="3106"/>
        <item x="1205"/>
        <item x="3238"/>
        <item x="675"/>
        <item x="3010"/>
        <item x="767"/>
        <item x="3823"/>
        <item x="423"/>
        <item x="766"/>
        <item x="3995"/>
        <item x="4311"/>
        <item x="378"/>
        <item x="4181"/>
        <item x="4780"/>
        <item x="695"/>
        <item x="450"/>
        <item x="1857"/>
        <item x="1656"/>
        <item x="1756"/>
        <item x="536"/>
        <item x="4225"/>
        <item x="3485"/>
        <item x="1499"/>
        <item x="995"/>
        <item x="3296"/>
        <item x="1507"/>
        <item x="2326"/>
        <item x="3607"/>
        <item x="2556"/>
        <item x="3411"/>
        <item x="2883"/>
        <item x="2318"/>
        <item x="2444"/>
        <item x="3785"/>
        <item x="3548"/>
        <item x="1457"/>
        <item x="989"/>
        <item x="925"/>
        <item x="1228"/>
        <item x="3299"/>
        <item x="2891"/>
        <item x="2479"/>
        <item x="2350"/>
        <item x="2538"/>
        <item x="2623"/>
        <item x="546"/>
        <item x="160"/>
        <item x="1101"/>
        <item x="4979"/>
        <item x="2996"/>
        <item x="2280"/>
        <item x="4381"/>
        <item x="4483"/>
        <item x="2291"/>
        <item x="3986"/>
        <item x="4982"/>
        <item x="1463"/>
        <item x="3351"/>
        <item x="437"/>
        <item x="4810"/>
        <item x="1488"/>
        <item x="1015"/>
        <item x="2605"/>
        <item x="2133"/>
        <item x="4162"/>
        <item x="1387"/>
        <item x="3073"/>
        <item x="3273"/>
        <item x="3814"/>
        <item x="1466"/>
        <item x="2850"/>
        <item x="264"/>
        <item x="2010"/>
        <item x="2626"/>
        <item x="4598"/>
        <item x="2041"/>
        <item x="150"/>
        <item x="162"/>
        <item x="397"/>
        <item x="3455"/>
        <item x="3894"/>
        <item x="2476"/>
        <item x="1632"/>
        <item x="2315"/>
        <item x="929"/>
        <item x="4295"/>
        <item x="3487"/>
        <item x="3739"/>
        <item x="4342"/>
        <item x="4715"/>
        <item x="3245"/>
        <item x="1481"/>
        <item x="2974"/>
        <item x="288"/>
        <item x="4634"/>
        <item x="1894"/>
        <item x="4016"/>
        <item x="4823"/>
        <item x="3802"/>
        <item x="2248"/>
        <item x="3808"/>
        <item x="897"/>
        <item x="1097"/>
        <item x="3735"/>
        <item x="4986"/>
        <item x="2433"/>
        <item x="4184"/>
        <item x="4767"/>
        <item x="1560"/>
        <item x="3530"/>
        <item x="3567"/>
        <item x="3320"/>
        <item x="3066"/>
        <item x="2397"/>
        <item x="2294"/>
        <item x="4457"/>
        <item x="3612"/>
        <item x="4462"/>
        <item x="1674"/>
        <item x="970"/>
        <item x="1092"/>
        <item x="403"/>
        <item x="1740"/>
        <item x="132"/>
        <item x="3272"/>
        <item x="4055"/>
        <item x="183"/>
        <item x="356"/>
        <item x="1287"/>
        <item x="4046"/>
        <item x="33"/>
        <item x="487"/>
        <item x="2180"/>
        <item x="1549"/>
        <item x="2867"/>
        <item x="4136"/>
        <item x="2163"/>
        <item x="447"/>
        <item x="3250"/>
        <item x="4315"/>
        <item x="642"/>
        <item x="1191"/>
        <item x="819"/>
        <item x="3913"/>
        <item x="1868"/>
        <item x="4148"/>
        <item x="795"/>
        <item x="479"/>
        <item x="4837"/>
        <item x="2354"/>
        <item x="2083"/>
        <item x="3640"/>
        <item x="105"/>
        <item x="3199"/>
        <item x="3720"/>
        <item x="2747"/>
        <item x="4212"/>
        <item x="2410"/>
        <item x="2067"/>
        <item x="2960"/>
        <item x="30"/>
        <item x="4397"/>
        <item x="1543"/>
        <item x="418"/>
        <item x="4611"/>
        <item x="2740"/>
        <item x="690"/>
        <item x="1158"/>
        <item x="3036"/>
        <item x="2668"/>
        <item x="435"/>
        <item x="3009"/>
        <item x="1247"/>
        <item x="3050"/>
        <item x="1834"/>
        <item x="2832"/>
        <item x="2944"/>
        <item x="1871"/>
        <item x="4230"/>
        <item x="2720"/>
        <item x="1955"/>
        <item x="1602"/>
        <item x="4981"/>
        <item x="1981"/>
        <item x="735"/>
        <item x="2253"/>
        <item x="4389"/>
        <item x="571"/>
        <item x="2400"/>
        <item x="452"/>
        <item x="1692"/>
        <item x="3955"/>
        <item x="3673"/>
        <item x="4213"/>
        <item x="3622"/>
        <item x="1627"/>
        <item x="1578"/>
        <item x="2450"/>
        <item x="4900"/>
        <item x="2420"/>
        <item x="1905"/>
        <item x="4493"/>
        <item x="4354"/>
        <item x="4757"/>
        <item x="2006"/>
        <item x="2139"/>
        <item x="4882"/>
        <item x="2255"/>
        <item x="3911"/>
        <item x="2783"/>
        <item x="636"/>
        <item x="960"/>
        <item x="1829"/>
        <item x="4104"/>
        <item x="1116"/>
        <item x="2333"/>
        <item x="4893"/>
        <item x="81"/>
        <item x="3633"/>
        <item x="3095"/>
        <item x="4881"/>
        <item x="3006"/>
        <item x="55"/>
        <item x="2551"/>
        <item x="3859"/>
        <item x="3407"/>
        <item x="2403"/>
        <item x="3617"/>
        <item x="559"/>
        <item x="3137"/>
        <item x="1215"/>
        <item x="933"/>
        <item x="48"/>
        <item x="1129"/>
        <item x="379"/>
        <item x="4923"/>
        <item x="1956"/>
        <item x="3728"/>
      </items>
    </pivotField>
    <pivotField showAll="0" defaultSubtotal="0"/>
    <pivotField showAll="0" defaultSubtotal="0">
      <items count="12">
        <item x="5"/>
        <item x="3"/>
        <item x="2"/>
        <item x="10"/>
        <item x="6"/>
        <item x="11"/>
        <item x="4"/>
        <item x="9"/>
        <item x="1"/>
        <item x="8"/>
        <item x="7"/>
        <item x="0"/>
      </items>
    </pivotField>
    <pivotField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8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revenue" fld="4" baseField="0" baseItem="0" numFmtId="2"/>
  </dataFields>
  <formats count="1">
    <format dxfId="5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54633-AA69-4C1F-AB2D-6D063A3A2B28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4:F51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F0D05-9B92-4C7C-867D-CAF19614DB29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H41:I48" firstHeaderRow="1" firstDataRow="1" firstDataCol="1"/>
  <pivotFields count="5">
    <pivotField showAll="0"/>
    <pivotField axis="axisRow" showAll="0" sortType="descending">
      <items count="8">
        <item x="0"/>
        <item x="6"/>
        <item x="5"/>
        <item x="2"/>
        <item x="1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"/>
  </rowFields>
  <rowItems count="7">
    <i>
      <x v="4"/>
    </i>
    <i>
      <x v="5"/>
    </i>
    <i>
      <x v="2"/>
    </i>
    <i>
      <x v="3"/>
    </i>
    <i>
      <x/>
    </i>
    <i>
      <x v="1"/>
    </i>
    <i>
      <x v="6"/>
    </i>
  </rowItems>
  <colItems count="1">
    <i/>
  </colItems>
  <dataFields count="1">
    <dataField name="Count of out_of_stock" fld="4" subtotal="count" baseField="0" baseItem="0"/>
  </dataField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33F22-BDC3-4359-86F4-E5450A7E0DD8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B53:C60" firstHeaderRow="1" firstDataRow="1" firstDataCol="1"/>
  <pivotFields count="5">
    <pivotField showAll="0"/>
    <pivotField axis="axisRow" showAll="0" sortType="descending">
      <items count="8">
        <item x="0"/>
        <item x="6"/>
        <item x="5"/>
        <item x="2"/>
        <item x="1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"/>
  </rowFields>
  <rowItems count="7">
    <i>
      <x v="4"/>
    </i>
    <i>
      <x v="5"/>
    </i>
    <i>
      <x v="2"/>
    </i>
    <i>
      <x v="3"/>
    </i>
    <i>
      <x/>
    </i>
    <i>
      <x v="1"/>
    </i>
    <i>
      <x v="6"/>
    </i>
  </rowItems>
  <colItems count="1">
    <i/>
  </colItems>
  <dataFields count="1">
    <dataField name="Count of out_of_stock" fld="4" subtotal="count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F7405-246A-40C6-9CD8-5C25F7566CEF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">
  <location ref="H22:H29" firstHeaderRow="1" firstDataRow="1" firstDataCol="1"/>
  <pivotFields count="5">
    <pivotField showAll="0"/>
    <pivotField axis="axisRow" showAll="0">
      <items count="8">
        <item x="4"/>
        <item x="3"/>
        <item x="1"/>
        <item x="2"/>
        <item x="5"/>
        <item x="6"/>
        <item x="0"/>
        <item t="default"/>
      </items>
    </pivotField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1BD6B-AA90-405F-812B-F0199319B7A9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J22:K29" firstHeaderRow="1" firstDataRow="1" firstDataCol="1"/>
  <pivotFields count="9">
    <pivotField showAll="0" defaultSubtotal="0"/>
    <pivotField axis="axisRow" showAll="0" defaultSubtotal="0">
      <items count="7">
        <item x="6"/>
        <item x="0"/>
        <item x="1"/>
        <item x="3"/>
        <item x="5"/>
        <item x="4"/>
        <item x="2"/>
      </items>
    </pivotField>
    <pivotField showAll="0" defaultSubtotal="0"/>
    <pivotField numFmtId="14" showAll="0" defaultSubtotal="0">
      <items count="364">
        <item x="228"/>
        <item x="122"/>
        <item x="89"/>
        <item x="262"/>
        <item x="300"/>
        <item x="347"/>
        <item x="59"/>
        <item x="340"/>
        <item x="218"/>
        <item x="247"/>
        <item x="45"/>
        <item x="5"/>
        <item x="194"/>
        <item x="24"/>
        <item x="102"/>
        <item x="121"/>
        <item x="213"/>
        <item x="223"/>
        <item x="199"/>
        <item x="83"/>
        <item x="200"/>
        <item x="68"/>
        <item x="19"/>
        <item x="329"/>
        <item x="232"/>
        <item x="78"/>
        <item x="159"/>
        <item x="306"/>
        <item x="289"/>
        <item x="192"/>
        <item x="3"/>
        <item x="86"/>
        <item x="248"/>
        <item x="249"/>
        <item x="6"/>
        <item x="285"/>
        <item x="134"/>
        <item x="26"/>
        <item x="271"/>
        <item x="197"/>
        <item x="355"/>
        <item x="111"/>
        <item x="154"/>
        <item x="294"/>
        <item x="132"/>
        <item x="331"/>
        <item x="139"/>
        <item x="29"/>
        <item x="236"/>
        <item x="325"/>
        <item x="42"/>
        <item x="90"/>
        <item x="338"/>
        <item x="226"/>
        <item x="147"/>
        <item x="258"/>
        <item x="133"/>
        <item x="242"/>
        <item x="55"/>
        <item x="166"/>
        <item x="2"/>
        <item x="106"/>
        <item x="82"/>
        <item x="153"/>
        <item x="93"/>
        <item x="52"/>
        <item x="27"/>
        <item x="123"/>
        <item x="353"/>
        <item x="266"/>
        <item x="191"/>
        <item x="255"/>
        <item x="311"/>
        <item x="44"/>
        <item x="256"/>
        <item x="319"/>
        <item x="70"/>
        <item x="109"/>
        <item x="253"/>
        <item x="237"/>
        <item x="229"/>
        <item x="307"/>
        <item x="179"/>
        <item x="88"/>
        <item x="208"/>
        <item x="13"/>
        <item x="8"/>
        <item x="20"/>
        <item x="116"/>
        <item x="149"/>
        <item x="305"/>
        <item x="171"/>
        <item x="87"/>
        <item x="125"/>
        <item x="211"/>
        <item x="40"/>
        <item x="62"/>
        <item x="187"/>
        <item x="333"/>
        <item x="304"/>
        <item x="204"/>
        <item x="264"/>
        <item x="216"/>
        <item x="302"/>
        <item x="327"/>
        <item x="182"/>
        <item x="56"/>
        <item x="203"/>
        <item x="263"/>
        <item x="167"/>
        <item x="252"/>
        <item x="31"/>
        <item x="336"/>
        <item x="345"/>
        <item x="38"/>
        <item x="108"/>
        <item x="350"/>
        <item x="80"/>
        <item x="351"/>
        <item x="334"/>
        <item x="217"/>
        <item x="142"/>
        <item x="244"/>
        <item x="127"/>
        <item x="303"/>
        <item x="363"/>
        <item x="110"/>
        <item x="28"/>
        <item x="348"/>
        <item x="101"/>
        <item x="10"/>
        <item x="46"/>
        <item x="280"/>
        <item x="163"/>
        <item x="53"/>
        <item x="254"/>
        <item x="301"/>
        <item x="335"/>
        <item x="76"/>
        <item x="72"/>
        <item x="61"/>
        <item x="206"/>
        <item x="99"/>
        <item x="79"/>
        <item x="137"/>
        <item x="104"/>
        <item x="224"/>
        <item x="95"/>
        <item x="60"/>
        <item x="267"/>
        <item x="148"/>
        <item x="282"/>
        <item x="231"/>
        <item x="150"/>
        <item x="332"/>
        <item x="268"/>
        <item x="202"/>
        <item x="250"/>
        <item x="278"/>
        <item x="349"/>
        <item x="50"/>
        <item x="261"/>
        <item x="219"/>
        <item x="245"/>
        <item x="230"/>
        <item x="33"/>
        <item x="362"/>
        <item x="330"/>
        <item x="94"/>
        <item x="100"/>
        <item x="281"/>
        <item x="220"/>
        <item x="339"/>
        <item x="92"/>
        <item x="273"/>
        <item x="275"/>
        <item x="174"/>
        <item x="145"/>
        <item x="43"/>
        <item x="243"/>
        <item x="277"/>
        <item x="51"/>
        <item x="352"/>
        <item x="124"/>
        <item x="34"/>
        <item x="97"/>
        <item x="270"/>
        <item x="91"/>
        <item x="81"/>
        <item x="337"/>
        <item x="16"/>
        <item x="168"/>
        <item x="322"/>
        <item x="251"/>
        <item x="313"/>
        <item x="356"/>
        <item x="287"/>
        <item x="25"/>
        <item x="37"/>
        <item x="4"/>
        <item x="155"/>
        <item x="290"/>
        <item x="310"/>
        <item x="225"/>
        <item x="207"/>
        <item x="7"/>
        <item x="299"/>
        <item x="260"/>
        <item x="272"/>
        <item x="315"/>
        <item x="120"/>
        <item x="141"/>
        <item x="358"/>
        <item x="18"/>
        <item x="177"/>
        <item x="143"/>
        <item x="324"/>
        <item x="190"/>
        <item x="233"/>
        <item x="246"/>
        <item x="234"/>
        <item x="196"/>
        <item x="227"/>
        <item x="326"/>
        <item x="57"/>
        <item x="162"/>
        <item x="257"/>
        <item x="239"/>
        <item x="112"/>
        <item x="119"/>
        <item x="115"/>
        <item x="135"/>
        <item x="235"/>
        <item x="180"/>
        <item x="201"/>
        <item x="288"/>
        <item x="283"/>
        <item x="184"/>
        <item x="316"/>
        <item x="69"/>
        <item x="32"/>
        <item x="151"/>
        <item x="317"/>
        <item x="41"/>
        <item x="118"/>
        <item x="342"/>
        <item x="323"/>
        <item x="181"/>
        <item x="293"/>
        <item x="126"/>
        <item x="314"/>
        <item x="221"/>
        <item x="75"/>
        <item x="309"/>
        <item x="346"/>
        <item x="129"/>
        <item x="320"/>
        <item x="173"/>
        <item x="128"/>
        <item x="297"/>
        <item x="22"/>
        <item x="312"/>
        <item x="157"/>
        <item x="222"/>
        <item x="103"/>
        <item x="9"/>
        <item x="130"/>
        <item x="107"/>
        <item x="343"/>
        <item x="176"/>
        <item x="138"/>
        <item x="1"/>
        <item x="47"/>
        <item x="318"/>
        <item x="164"/>
        <item x="183"/>
        <item x="98"/>
        <item x="158"/>
        <item x="144"/>
        <item x="341"/>
        <item x="35"/>
        <item x="279"/>
        <item x="117"/>
        <item x="74"/>
        <item x="146"/>
        <item x="308"/>
        <item x="240"/>
        <item x="65"/>
        <item x="170"/>
        <item x="73"/>
        <item x="185"/>
        <item x="131"/>
        <item x="296"/>
        <item x="198"/>
        <item x="64"/>
        <item x="140"/>
        <item x="175"/>
        <item x="21"/>
        <item x="23"/>
        <item x="15"/>
        <item x="269"/>
        <item x="212"/>
        <item x="160"/>
        <item x="359"/>
        <item x="214"/>
        <item x="156"/>
        <item x="328"/>
        <item x="14"/>
        <item x="186"/>
        <item x="77"/>
        <item x="298"/>
        <item x="357"/>
        <item x="161"/>
        <item x="11"/>
        <item x="209"/>
        <item x="291"/>
        <item x="36"/>
        <item x="71"/>
        <item x="354"/>
        <item x="193"/>
        <item x="67"/>
        <item x="12"/>
        <item x="205"/>
        <item x="136"/>
        <item x="284"/>
        <item x="165"/>
        <item x="30"/>
        <item x="274"/>
        <item x="195"/>
        <item x="66"/>
        <item x="172"/>
        <item x="54"/>
        <item x="113"/>
        <item x="58"/>
        <item x="178"/>
        <item x="241"/>
        <item x="84"/>
        <item x="0"/>
        <item x="360"/>
        <item x="210"/>
        <item x="295"/>
        <item x="259"/>
        <item x="215"/>
        <item x="361"/>
        <item x="39"/>
        <item x="238"/>
        <item x="292"/>
        <item x="265"/>
        <item x="63"/>
        <item x="276"/>
        <item x="344"/>
        <item x="96"/>
        <item x="105"/>
        <item x="49"/>
        <item x="17"/>
        <item x="152"/>
        <item x="189"/>
        <item x="85"/>
        <item x="321"/>
        <item x="48"/>
        <item x="188"/>
        <item x="169"/>
        <item x="114"/>
        <item x="286"/>
      </items>
    </pivotField>
    <pivotField dataField="1" showAll="0" defaultSubtotal="0">
      <items count="5000">
        <item x="1609"/>
        <item x="1005"/>
        <item x="458"/>
        <item x="2454"/>
        <item x="4722"/>
        <item x="2197"/>
        <item x="134"/>
        <item x="1201"/>
        <item x="3303"/>
        <item x="4375"/>
        <item x="3964"/>
        <item x="1633"/>
        <item x="54"/>
        <item x="2316"/>
        <item x="3518"/>
        <item x="1663"/>
        <item x="1767"/>
        <item x="3380"/>
        <item x="2839"/>
        <item x="1134"/>
        <item x="4019"/>
        <item x="3042"/>
        <item x="1976"/>
        <item x="2758"/>
        <item x="1273"/>
        <item x="3111"/>
        <item x="780"/>
        <item x="3386"/>
        <item x="4762"/>
        <item x="1735"/>
        <item x="3623"/>
        <item x="2202"/>
        <item x="3022"/>
        <item x="560"/>
        <item x="4595"/>
        <item x="2875"/>
        <item x="1738"/>
        <item x="1316"/>
        <item x="7"/>
        <item x="299"/>
        <item x="4164"/>
        <item x="1046"/>
        <item x="4236"/>
        <item x="399"/>
        <item x="1698"/>
        <item x="1661"/>
        <item x="4222"/>
        <item x="987"/>
        <item x="3941"/>
        <item x="2892"/>
        <item x="42"/>
        <item x="3040"/>
        <item x="3611"/>
        <item x="3511"/>
        <item x="1237"/>
        <item x="1566"/>
        <item x="2261"/>
        <item x="4599"/>
        <item x="4325"/>
        <item x="1115"/>
        <item x="2679"/>
        <item x="4119"/>
        <item x="1915"/>
        <item x="1558"/>
        <item x="1803"/>
        <item x="3842"/>
        <item x="2254"/>
        <item x="1471"/>
        <item x="2183"/>
        <item x="1865"/>
        <item x="595"/>
        <item x="3125"/>
        <item x="1820"/>
        <item x="1576"/>
        <item x="859"/>
        <item x="3543"/>
        <item x="341"/>
        <item x="4908"/>
        <item x="3469"/>
        <item x="2297"/>
        <item x="1788"/>
        <item x="3366"/>
        <item x="4301"/>
        <item x="1003"/>
        <item x="3108"/>
        <item x="3312"/>
        <item x="3605"/>
        <item x="1969"/>
        <item x="811"/>
        <item x="2752"/>
        <item x="1506"/>
        <item x="1649"/>
        <item x="1385"/>
        <item x="801"/>
        <item x="309"/>
        <item x="1402"/>
        <item x="3776"/>
        <item x="2295"/>
        <item x="2329"/>
        <item x="1259"/>
        <item x="742"/>
        <item x="53"/>
        <item x="2531"/>
        <item x="115"/>
        <item x="3978"/>
        <item x="2148"/>
        <item x="2336"/>
        <item x="4123"/>
        <item x="1744"/>
        <item x="2735"/>
        <item x="3289"/>
        <item x="4241"/>
        <item x="2353"/>
        <item x="60"/>
        <item x="3554"/>
        <item x="2416"/>
        <item x="3143"/>
        <item x="3256"/>
        <item x="4073"/>
        <item x="3931"/>
        <item x="4805"/>
        <item x="2627"/>
        <item x="3657"/>
        <item x="4851"/>
        <item x="3546"/>
        <item x="3592"/>
        <item x="2504"/>
        <item x="4619"/>
        <item x="4620"/>
        <item x="2922"/>
        <item x="3020"/>
        <item x="4447"/>
        <item x="4817"/>
        <item x="192"/>
        <item x="1541"/>
        <item x="4818"/>
        <item x="1078"/>
        <item x="743"/>
        <item x="1125"/>
        <item x="1241"/>
        <item x="2817"/>
        <item x="3030"/>
        <item x="4567"/>
        <item x="3758"/>
        <item x="1219"/>
        <item x="2283"/>
        <item x="774"/>
        <item x="141"/>
        <item x="1302"/>
        <item x="3200"/>
        <item x="1689"/>
        <item x="126"/>
        <item x="4406"/>
        <item x="4379"/>
        <item x="2064"/>
        <item x="161"/>
        <item x="323"/>
        <item x="2141"/>
        <item x="2027"/>
        <item x="528"/>
        <item x="2169"/>
        <item x="2685"/>
        <item x="2331"/>
        <item x="404"/>
        <item x="4258"/>
        <item x="3207"/>
        <item x="1410"/>
        <item x="3094"/>
        <item x="598"/>
        <item x="3179"/>
        <item x="3268"/>
        <item x="4061"/>
        <item x="4040"/>
        <item x="3220"/>
        <item x="3489"/>
        <item x="1133"/>
        <item x="575"/>
        <item x="1326"/>
        <item x="381"/>
        <item x="1008"/>
        <item x="3588"/>
        <item x="3717"/>
        <item x="4302"/>
        <item x="1588"/>
        <item x="3033"/>
        <item x="1921"/>
        <item x="2306"/>
        <item x="3328"/>
        <item x="322"/>
        <item x="263"/>
        <item x="2465"/>
        <item x="4869"/>
        <item x="4338"/>
        <item x="1675"/>
        <item x="4359"/>
        <item x="67"/>
        <item x="3261"/>
        <item x="1014"/>
        <item x="478"/>
        <item x="217"/>
        <item x="3652"/>
        <item x="2317"/>
        <item x="4670"/>
        <item x="1243"/>
        <item x="194"/>
        <item x="2033"/>
        <item x="1571"/>
        <item x="4559"/>
        <item x="2311"/>
        <item x="3942"/>
        <item x="2127"/>
        <item x="332"/>
        <item x="2629"/>
        <item x="1672"/>
        <item x="3150"/>
        <item x="2038"/>
        <item x="4748"/>
        <item x="2289"/>
        <item x="1953"/>
        <item x="862"/>
        <item x="1826"/>
        <item x="3473"/>
        <item x="3335"/>
        <item x="710"/>
        <item x="1752"/>
        <item x="3281"/>
        <item x="2379"/>
        <item x="238"/>
        <item x="2122"/>
        <item x="1798"/>
        <item x="2383"/>
        <item x="2784"/>
        <item x="4312"/>
        <item x="779"/>
        <item x="1031"/>
        <item x="3647"/>
        <item x="4419"/>
        <item x="4854"/>
        <item x="3403"/>
        <item x="1992"/>
        <item x="2156"/>
        <item x="935"/>
        <item x="4782"/>
        <item x="89"/>
        <item x="610"/>
        <item x="189"/>
        <item x="1988"/>
        <item x="3806"/>
        <item x="1279"/>
        <item x="260"/>
        <item x="903"/>
        <item x="4053"/>
        <item x="4587"/>
        <item x="281"/>
        <item x="4319"/>
        <item x="4813"/>
        <item x="1758"/>
        <item x="463"/>
        <item x="4032"/>
        <item x="882"/>
        <item x="4759"/>
        <item x="3702"/>
        <item x="4753"/>
        <item x="3619"/>
        <item x="1489"/>
        <item x="4171"/>
        <item x="3491"/>
        <item x="4806"/>
        <item x="3831"/>
        <item x="1151"/>
        <item x="3584"/>
        <item x="1512"/>
        <item x="3943"/>
        <item x="2927"/>
        <item x="2806"/>
        <item x="116"/>
        <item x="3642"/>
        <item x="3420"/>
        <item x="3591"/>
        <item x="671"/>
        <item x="3283"/>
        <item x="1367"/>
        <item x="1222"/>
        <item x="4437"/>
        <item x="2239"/>
        <item x="259"/>
        <item x="872"/>
        <item x="4684"/>
        <item x="2785"/>
        <item x="2876"/>
        <item x="1879"/>
        <item x="1194"/>
        <item x="2527"/>
        <item x="4444"/>
        <item x="4269"/>
        <item x="1958"/>
        <item x="4083"/>
        <item x="4909"/>
        <item x="3712"/>
        <item x="1074"/>
        <item x="3654"/>
        <item x="4293"/>
        <item x="1797"/>
        <item x="3950"/>
        <item x="2227"/>
        <item x="593"/>
        <item x="2939"/>
        <item x="1126"/>
        <item x="3279"/>
        <item x="2866"/>
        <item x="1827"/>
        <item x="846"/>
        <item x="4460"/>
        <item x="145"/>
        <item x="2745"/>
        <item x="3583"/>
        <item x="4513"/>
        <item x="2055"/>
        <item x="2918"/>
        <item x="1370"/>
        <item x="436"/>
        <item x="1644"/>
        <item x="3685"/>
        <item x="4353"/>
        <item x="4766"/>
        <item x="3500"/>
        <item x="1190"/>
        <item x="4246"/>
        <item x="2086"/>
        <item x="2870"/>
        <item x="2710"/>
        <item x="1403"/>
        <item x="722"/>
        <item x="2862"/>
        <item x="157"/>
        <item x="1748"/>
        <item x="4592"/>
        <item x="3401"/>
        <item x="2946"/>
        <item x="3688"/>
        <item x="692"/>
        <item x="3206"/>
        <item x="257"/>
        <item x="1862"/>
        <item x="440"/>
        <item x="1919"/>
        <item x="315"/>
        <item x="4239"/>
        <item x="3076"/>
        <item x="380"/>
        <item x="3620"/>
        <item x="3923"/>
        <item x="2541"/>
        <item x="2241"/>
        <item x="4708"/>
        <item x="3102"/>
        <item x="1202"/>
        <item x="4935"/>
        <item x="1801"/>
        <item x="1374"/>
        <item x="1742"/>
        <item x="1614"/>
        <item x="4615"/>
        <item x="2863"/>
        <item x="976"/>
        <item x="3195"/>
        <item x="1723"/>
        <item x="1051"/>
        <item x="1511"/>
        <item x="2234"/>
        <item x="3430"/>
        <item x="2065"/>
        <item x="4294"/>
        <item x="3313"/>
        <item x="1770"/>
        <item x="1429"/>
        <item x="2786"/>
        <item x="4517"/>
        <item x="3675"/>
        <item x="2351"/>
        <item x="443"/>
        <item x="3603"/>
        <item x="4662"/>
        <item x="4087"/>
        <item x="1927"/>
        <item x="1878"/>
        <item x="3815"/>
        <item x="3132"/>
        <item x="308"/>
        <item x="4957"/>
        <item x="3895"/>
        <item x="4084"/>
        <item x="3881"/>
        <item x="1173"/>
        <item x="799"/>
        <item x="340"/>
        <item x="4892"/>
        <item x="1004"/>
        <item x="3242"/>
        <item x="311"/>
        <item x="3716"/>
        <item x="2687"/>
        <item x="2229"/>
        <item x="2150"/>
        <item x="3068"/>
        <item x="1623"/>
        <item x="1087"/>
        <item x="3646"/>
        <item x="2600"/>
        <item x="154"/>
        <item x="3975"/>
        <item x="3252"/>
        <item x="786"/>
        <item x="3636"/>
        <item x="3436"/>
        <item x="321"/>
        <item x="3061"/>
        <item x="839"/>
        <item x="2848"/>
        <item x="3498"/>
        <item x="219"/>
        <item x="424"/>
        <item x="1607"/>
        <item x="3965"/>
        <item x="1792"/>
        <item x="1028"/>
        <item x="2273"/>
        <item x="1608"/>
        <item x="4407"/>
        <item x="4233"/>
        <item x="266"/>
        <item x="2905"/>
        <item x="1236"/>
        <item x="1099"/>
        <item x="4922"/>
        <item x="1084"/>
        <item x="3939"/>
        <item x="2517"/>
        <item x="372"/>
        <item x="4139"/>
        <item x="37"/>
        <item x="1458"/>
        <item x="4234"/>
        <item x="526"/>
        <item x="2269"/>
        <item x="3866"/>
        <item x="612"/>
        <item x="2423"/>
        <item x="2853"/>
        <item x="3027"/>
        <item x="4335"/>
        <item x="4542"/>
        <item x="4833"/>
        <item x="3309"/>
        <item x="1296"/>
        <item x="2114"/>
        <item x="3251"/>
        <item x="2374"/>
        <item x="3493"/>
        <item x="462"/>
        <item x="2797"/>
        <item x="4410"/>
        <item x="348"/>
        <item x="4078"/>
        <item x="3448"/>
        <item x="1899"/>
        <item x="503"/>
        <item x="840"/>
        <item x="4472"/>
        <item x="3789"/>
        <item x="1168"/>
        <item x="4991"/>
        <item x="937"/>
        <item x="1480"/>
        <item x="3228"/>
        <item x="1993"/>
        <item x="4372"/>
        <item x="4581"/>
        <item x="28"/>
        <item x="477"/>
        <item x="1828"/>
        <item x="2707"/>
        <item x="3624"/>
        <item x="3768"/>
        <item x="3005"/>
        <item x="3565"/>
        <item x="432"/>
        <item x="2690"/>
        <item x="127"/>
        <item x="2802"/>
        <item x="1780"/>
        <item x="4537"/>
        <item x="307"/>
        <item x="4077"/>
        <item x="1283"/>
        <item x="2080"/>
        <item x="4827"/>
        <item x="3182"/>
        <item x="1606"/>
        <item x="4978"/>
        <item x="693"/>
        <item x="2607"/>
        <item x="2945"/>
        <item x="694"/>
        <item x="480"/>
        <item x="1987"/>
        <item x="4238"/>
        <item x="4049"/>
        <item x="700"/>
        <item x="415"/>
        <item x="852"/>
        <item x="2358"/>
        <item x="2140"/>
        <item x="4593"/>
        <item x="3212"/>
        <item x="4427"/>
        <item x="637"/>
        <item x="2061"/>
        <item x="1822"/>
        <item x="4641"/>
        <item x="2987"/>
        <item x="4259"/>
        <item x="680"/>
        <item x="52"/>
        <item x="3515"/>
        <item x="1135"/>
        <item x="3144"/>
        <item x="2916"/>
        <item x="2193"/>
        <item x="2926"/>
        <item x="3865"/>
        <item x="820"/>
        <item x="2"/>
        <item x="4841"/>
        <item x="1336"/>
        <item x="2106"/>
        <item x="2573"/>
        <item x="2022"/>
        <item x="3495"/>
        <item x="1216"/>
        <item x="4697"/>
        <item x="1184"/>
        <item x="74"/>
        <item x="2698"/>
        <item x="4668"/>
        <item x="2838"/>
        <item x="1478"/>
        <item x="2583"/>
        <item x="1042"/>
        <item x="878"/>
        <item x="4438"/>
        <item x="4273"/>
        <item x="3344"/>
        <item x="2218"/>
        <item x="1188"/>
        <item x="668"/>
        <item x="1957"/>
        <item x="196"/>
        <item x="1904"/>
        <item x="422"/>
        <item x="2146"/>
        <item x="2236"/>
        <item x="1400"/>
        <item x="4617"/>
        <item x="4496"/>
        <item x="4336"/>
        <item x="797"/>
        <item x="2211"/>
        <item x="465"/>
        <item x="3751"/>
        <item x="1120"/>
        <item x="1616"/>
        <item x="2084"/>
        <item x="3638"/>
        <item x="4247"/>
        <item x="3572"/>
        <item x="4318"/>
        <item x="446"/>
        <item x="2492"/>
        <item x="2763"/>
        <item x="3067"/>
        <item x="216"/>
        <item x="4520"/>
        <item x="4018"/>
        <item x="3164"/>
        <item x="1100"/>
        <item x="1703"/>
        <item x="3450"/>
        <item x="3951"/>
        <item x="1112"/>
        <item x="2179"/>
        <item x="1299"/>
        <item x="2378"/>
        <item x="1622"/>
        <item x="4167"/>
        <item x="1240"/>
        <item x="1339"/>
        <item x="3532"/>
        <item x="1852"/>
        <item x="4160"/>
        <item x="350"/>
        <item x="2162"/>
        <item x="3992"/>
        <item x="3177"/>
        <item x="275"/>
        <item x="1206"/>
        <item x="4264"/>
        <item x="2066"/>
        <item x="3338"/>
        <item x="1811"/>
        <item x="4321"/>
        <item x="753"/>
        <item x="4499"/>
        <item x="2676"/>
        <item x="4434"/>
        <item x="3202"/>
        <item x="4703"/>
        <item x="99"/>
        <item x="212"/>
        <item x="3326"/>
        <item x="2638"/>
        <item x="1873"/>
        <item x="2693"/>
        <item x="1529"/>
        <item x="3626"/>
        <item x="907"/>
        <item x="4075"/>
        <item x="3697"/>
        <item x="1936"/>
        <item x="669"/>
        <item x="724"/>
        <item x="901"/>
        <item x="504"/>
        <item x="1537"/>
        <item x="538"/>
        <item x="4467"/>
        <item x="4240"/>
        <item x="1160"/>
        <item x="953"/>
        <item x="2554"/>
        <item x="239"/>
        <item x="2614"/>
        <item x="3395"/>
        <item x="4345"/>
        <item x="4168"/>
        <item x="3560"/>
        <item x="497"/>
        <item x="4102"/>
        <item x="4283"/>
        <item x="3120"/>
        <item x="3278"/>
        <item x="1059"/>
        <item x="3590"/>
        <item x="2125"/>
        <item x="3264"/>
        <item x="1882"/>
        <item x="4120"/>
        <item x="1569"/>
        <item x="4317"/>
        <item x="3528"/>
        <item x="2407"/>
        <item x="1196"/>
        <item x="2869"/>
        <item x="4281"/>
        <item x="1002"/>
        <item x="1232"/>
        <item x="4543"/>
        <item x="1365"/>
        <item x="1986"/>
        <item x="888"/>
        <item x="3394"/>
        <item x="2656"/>
        <item x="1007"/>
        <item x="2396"/>
        <item x="3625"/>
        <item x="4887"/>
        <item x="3203"/>
        <item x="1230"/>
        <item x="3047"/>
        <item x="2827"/>
        <item x="3249"/>
        <item x="1293"/>
        <item x="1597"/>
        <item x="3737"/>
        <item x="1417"/>
        <item x="2553"/>
        <item x="104"/>
        <item x="4251"/>
        <item x="4798"/>
        <item x="4570"/>
        <item x="44"/>
        <item x="3355"/>
        <item x="1681"/>
        <item x="4337"/>
        <item x="2792"/>
        <item x="1749"/>
        <item x="4012"/>
        <item x="2264"/>
        <item x="1414"/>
        <item x="3937"/>
        <item x="1754"/>
        <item x="4988"/>
        <item x="456"/>
        <item x="813"/>
        <item x="413"/>
        <item x="1546"/>
        <item x="1449"/>
        <item x="4216"/>
        <item x="2977"/>
        <item x="4306"/>
        <item x="3234"/>
        <item x="62"/>
        <item x="1153"/>
        <item x="3930"/>
        <item x="1542"/>
        <item x="4062"/>
        <item x="1412"/>
        <item x="4285"/>
        <item x="4169"/>
        <item x="2230"/>
        <item x="2659"/>
        <item x="4426"/>
        <item x="4752"/>
        <item x="3524"/>
        <item x="4206"/>
        <item x="2123"/>
        <item x="2493"/>
        <item x="4741"/>
        <item x="2053"/>
        <item x="832"/>
        <item x="2242"/>
        <item x="2938"/>
        <item x="3972"/>
        <item x="1384"/>
        <item x="1291"/>
        <item x="3072"/>
        <item x="1428"/>
        <item x="4791"/>
        <item x="2989"/>
        <item x="1548"/>
        <item x="419"/>
        <item x="4915"/>
        <item x="3247"/>
        <item x="2981"/>
        <item x="1940"/>
        <item x="2186"/>
        <item x="1727"/>
        <item x="924"/>
        <item x="822"/>
        <item x="1063"/>
        <item x="140"/>
        <item x="977"/>
        <item x="2153"/>
        <item x="2157"/>
        <item x="2914"/>
        <item x="768"/>
        <item x="3632"/>
        <item x="1118"/>
        <item x="1755"/>
        <item x="2425"/>
        <item x="3970"/>
        <item x="186"/>
        <item x="3063"/>
        <item x="1526"/>
        <item x="2885"/>
        <item x="355"/>
        <item x="3257"/>
        <item x="4100"/>
        <item x="4122"/>
        <item x="1083"/>
        <item x="2666"/>
        <item x="4836"/>
        <item x="1398"/>
        <item x="2322"/>
        <item x="2642"/>
        <item x="103"/>
        <item x="4488"/>
        <item x="3648"/>
        <item x="368"/>
        <item x="2415"/>
        <item x="769"/>
        <item x="4901"/>
        <item x="2826"/>
        <item x="4007"/>
        <item x="2732"/>
        <item x="3087"/>
        <item x="919"/>
        <item x="1181"/>
        <item x="3214"/>
        <item x="2560"/>
        <item x="1841"/>
        <item x="1815"/>
        <item x="94"/>
        <item x="2018"/>
        <item x="3784"/>
        <item x="4343"/>
        <item x="4125"/>
        <item x="3746"/>
        <item x="262"/>
        <item x="4828"/>
        <item x="3070"/>
        <item x="3691"/>
        <item x="1462"/>
        <item x="4530"/>
        <item x="1951"/>
        <item x="2501"/>
        <item x="367"/>
        <item x="3086"/>
        <item x="4412"/>
        <item x="4006"/>
        <item x="3331"/>
        <item x="3310"/>
        <item x="163"/>
        <item x="1177"/>
        <item x="1636"/>
        <item x="622"/>
        <item x="1109"/>
        <item x="4886"/>
        <item x="1715"/>
        <item x="4861"/>
        <item x="2823"/>
        <item x="3127"/>
        <item x="1855"/>
        <item x="2467"/>
        <item x="3306"/>
        <item x="2921"/>
        <item x="86"/>
        <item x="4356"/>
        <item x="1600"/>
        <item x="3463"/>
        <item x="1137"/>
        <item x="4262"/>
        <item x="18"/>
        <item x="751"/>
        <item x="407"/>
        <item x="1171"/>
        <item x="3537"/>
        <item x="2760"/>
        <item x="2448"/>
        <item x="2469"/>
        <item x="1420"/>
        <item x="229"/>
        <item x="4625"/>
        <item x="2937"/>
        <item x="2542"/>
        <item x="2682"/>
        <item x="1294"/>
        <item x="773"/>
        <item x="4254"/>
        <item x="1869"/>
        <item x="4674"/>
        <item x="3753"/>
        <item x="2815"/>
        <item x="3637"/>
        <item x="4193"/>
        <item x="1288"/>
        <item x="1917"/>
        <item x="758"/>
        <item x="201"/>
        <item x="171"/>
        <item x="4781"/>
        <item x="1350"/>
        <item x="4409"/>
        <item x="4764"/>
        <item x="4699"/>
        <item x="4067"/>
        <item x="4384"/>
        <item x="31"/>
        <item x="1080"/>
        <item x="4113"/>
        <item x="1409"/>
        <item x="877"/>
        <item x="3316"/>
        <item x="2059"/>
        <item x="633"/>
        <item x="1996"/>
        <item x="4146"/>
        <item x="4527"/>
        <item x="1577"/>
        <item x="4928"/>
        <item x="2342"/>
        <item x="2528"/>
        <item x="1553"/>
        <item x="848"/>
        <item x="1321"/>
        <item x="1016"/>
        <item x="1391"/>
        <item x="3297"/>
        <item x="4364"/>
        <item x="1331"/>
        <item x="4404"/>
        <item x="3860"/>
        <item x="1226"/>
        <item x="1212"/>
        <item x="2483"/>
        <item x="492"/>
        <item x="3916"/>
        <item x="1148"/>
        <item x="1836"/>
        <item x="1039"/>
        <item x="902"/>
        <item x="482"/>
        <item x="207"/>
        <item x="3853"/>
        <item x="3334"/>
        <item x="3552"/>
        <item x="2529"/>
        <item x="2355"/>
        <item x="952"/>
        <item x="3650"/>
        <item x="4961"/>
        <item x="777"/>
        <item x="2653"/>
        <item x="3910"/>
        <item x="1390"/>
        <item x="667"/>
        <item x="1931"/>
        <item x="3861"/>
        <item x="2731"/>
        <item x="624"/>
        <item x="3271"/>
        <item x="3503"/>
        <item x="759"/>
        <item x="4842"/>
        <item x="4115"/>
        <item x="702"/>
        <item x="2341"/>
        <item x="3012"/>
        <item x="1492"/>
        <item x="733"/>
        <item x="3414"/>
        <item x="3015"/>
        <item x="563"/>
        <item x="4130"/>
        <item x="3470"/>
        <item x="4376"/>
        <item x="3523"/>
        <item x="2213"/>
        <item x="3804"/>
        <item x="4972"/>
        <item x="1383"/>
        <item x="1225"/>
        <item x="3217"/>
        <item x="2470"/>
        <item x="3146"/>
        <item x="3354"/>
        <item x="4838"/>
        <item x="2128"/>
        <item x="2952"/>
        <item x="1839"/>
        <item x="453"/>
        <item x="1784"/>
        <item x="4896"/>
        <item x="3284"/>
        <item x="50"/>
        <item x="43"/>
        <item x="1679"/>
        <item x="2750"/>
        <item x="2596"/>
        <item x="3453"/>
        <item x="1942"/>
        <item x="4158"/>
        <item x="868"/>
        <item x="290"/>
        <item x="2941"/>
        <item x="802"/>
        <item x="2753"/>
        <item x="4793"/>
        <item x="1076"/>
        <item x="3458"/>
        <item x="3628"/>
        <item x="1683"/>
        <item x="4929"/>
        <item x="2464"/>
        <item x="4597"/>
        <item x="466"/>
        <item x="1903"/>
        <item x="4705"/>
        <item x="4060"/>
        <item x="3103"/>
        <item x="2182"/>
        <item x="1886"/>
        <item x="2380"/>
        <item x="3422"/>
        <item x="540"/>
        <item x="3956"/>
        <item x="864"/>
        <item x="159"/>
        <item x="4479"/>
        <item x="950"/>
        <item x="1369"/>
        <item x="1751"/>
        <item x="2001"/>
        <item x="496"/>
        <item x="4937"/>
        <item x="2837"/>
        <item x="3905"/>
        <item x="2821"/>
        <item x="4089"/>
        <item x="1712"/>
        <item x="2286"/>
        <item x="1451"/>
        <item x="4323"/>
        <item x="1539"/>
        <item x="3745"/>
        <item x="2602"/>
        <item x="678"/>
        <item x="1655"/>
        <item x="2232"/>
        <item x="3772"/>
        <item x="2203"/>
        <item x="1065"/>
        <item x="2738"/>
        <item x="2764"/>
        <item x="4980"/>
        <item x="4045"/>
        <item x="4296"/>
        <item x="1123"/>
        <item x="4176"/>
        <item x="863"/>
        <item x="3413"/>
        <item x="2604"/>
        <item x="1941"/>
        <item x="2138"/>
        <item x="4993"/>
        <item x="2963"/>
        <item x="4282"/>
        <item x="2237"/>
        <item x="1332"/>
        <item x="4361"/>
        <item x="3365"/>
        <item x="2472"/>
        <item x="270"/>
        <item x="283"/>
        <item x="271"/>
        <item x="876"/>
        <item x="4773"/>
        <item x="3007"/>
        <item x="3097"/>
        <item x="4054"/>
        <item x="3418"/>
        <item x="1916"/>
        <item x="1349"/>
        <item x="4640"/>
        <item x="613"/>
        <item x="147"/>
        <item x="2789"/>
        <item x="291"/>
        <item x="4458"/>
        <item x="2524"/>
        <item x="3246"/>
        <item x="1874"/>
        <item x="1617"/>
        <item x="92"/>
        <item x="4859"/>
        <item x="2655"/>
        <item x="3124"/>
        <item x="3676"/>
        <item x="2417"/>
        <item x="4821"/>
        <item x="858"/>
        <item x="3056"/>
        <item x="3553"/>
        <item x="1831"/>
        <item x="29"/>
        <item x="2955"/>
        <item x="4771"/>
        <item x="4454"/>
        <item x="2746"/>
        <item x="325"/>
        <item x="2931"/>
        <item x="1536"/>
        <item x="2851"/>
        <item x="1875"/>
        <item x="1155"/>
        <item x="1416"/>
        <item x="245"/>
        <item x="734"/>
        <item x="1180"/>
        <item x="3878"/>
        <item x="4507"/>
        <item x="4334"/>
        <item x="1603"/>
        <item x="4066"/>
        <item x="4477"/>
        <item x="3479"/>
        <item x="4219"/>
        <item x="1930"/>
        <item x="3170"/>
        <item x="1704"/>
        <item x="388"/>
        <item x="4637"/>
        <item x="3994"/>
        <item x="2426"/>
        <item x="2906"/>
        <item x="1204"/>
        <item x="1482"/>
        <item x="410"/>
        <item x="3266"/>
        <item x="4850"/>
        <item x="2552"/>
        <item x="4768"/>
        <item x="3825"/>
        <item x="2509"/>
        <item x="3405"/>
        <item x="579"/>
        <item x="190"/>
        <item x="3763"/>
        <item x="4622"/>
        <item x="3477"/>
        <item x="4883"/>
        <item x="329"/>
        <item x="3082"/>
        <item x="1341"/>
        <item x="4132"/>
        <item x="2252"/>
        <item x="3267"/>
        <item x="4223"/>
        <item x="4326"/>
        <item x="2909"/>
        <item x="223"/>
        <item x="1984"/>
        <item x="4932"/>
        <item x="3423"/>
        <item x="4329"/>
        <item x="4385"/>
        <item x="95"/>
        <item x="3024"/>
        <item x="4033"/>
        <item x="3754"/>
        <item x="3968"/>
        <item x="2606"/>
        <item x="4844"/>
        <item x="4474"/>
        <item x="2094"/>
        <item x="234"/>
        <item x="1777"/>
        <item x="3393"/>
        <item x="3917"/>
        <item x="384"/>
        <item x="853"/>
        <item x="2544"/>
        <item x="2207"/>
        <item x="486"/>
        <item x="3209"/>
        <item x="1022"/>
        <item x="2713"/>
        <item x="2172"/>
        <item x="2144"/>
        <item x="4105"/>
        <item x="1497"/>
        <item x="1494"/>
        <item x="153"/>
        <item x="1604"/>
        <item x="2117"/>
        <item x="596"/>
        <item x="4065"/>
        <item x="2192"/>
        <item x="905"/>
        <item x="4650"/>
        <item x="431"/>
        <item x="916"/>
        <item x="3918"/>
        <item x="4865"/>
        <item x="4020"/>
        <item x="3287"/>
        <item x="679"/>
        <item x="1234"/>
        <item x="4608"/>
        <item x="3421"/>
        <item x="499"/>
        <item x="4583"/>
        <item x="4788"/>
        <item x="4429"/>
        <item x="4097"/>
        <item x="1833"/>
        <item x="3817"/>
        <item x="1885"/>
        <item x="804"/>
        <item x="3827"/>
        <item x="4166"/>
        <item x="39"/>
        <item x="1405"/>
        <item x="1105"/>
        <item x="2595"/>
        <item x="990"/>
        <item x="3980"/>
        <item x="2880"/>
        <item x="4672"/>
        <item x="1908"/>
        <item x="537"/>
        <item x="4051"/>
        <item x="364"/>
        <item x="1095"/>
        <item x="2621"/>
        <item x="973"/>
        <item x="2118"/>
        <item x="4873"/>
        <item x="4596"/>
        <item x="4614"/>
        <item x="402"/>
        <item x="3425"/>
        <item x="4161"/>
        <item x="3259"/>
        <item x="631"/>
        <item x="387"/>
        <item x="781"/>
        <item x="1207"/>
        <item x="4256"/>
        <item x="3186"/>
        <item x="1990"/>
        <item x="4606"/>
        <item x="1324"/>
        <item x="2726"/>
        <item x="168"/>
        <item x="530"/>
        <item x="3197"/>
        <item x="4553"/>
        <item x="2204"/>
        <item x="524"/>
        <item x="1657"/>
        <item x="689"/>
        <item x="2048"/>
        <item x="2886"/>
        <item x="1670"/>
        <item x="4441"/>
        <item x="2435"/>
        <item x="2773"/>
        <item x="3749"/>
        <item x="2404"/>
        <item x="1719"/>
        <item x="3142"/>
        <item x="3924"/>
        <item x="4128"/>
        <item x="2569"/>
        <item x="1635"/>
        <item x="2536"/>
        <item x="4209"/>
        <item x="106"/>
        <item x="983"/>
        <item x="3152"/>
        <item x="3165"/>
        <item x="41"/>
        <item x="4418"/>
        <item x="1985"/>
        <item x="4232"/>
        <item x="2471"/>
        <item x="1613"/>
        <item x="829"/>
        <item x="527"/>
        <item x="4433"/>
        <item x="2674"/>
        <item x="951"/>
        <item x="899"/>
        <item x="2736"/>
        <item x="390"/>
        <item x="4034"/>
        <item x="2705"/>
        <item x="3359"/>
        <item x="1648"/>
        <item x="2675"/>
        <item x="2167"/>
        <item x="1057"/>
        <item x="825"/>
        <item x="2023"/>
        <item x="1079"/>
        <item x="3091"/>
        <item x="1782"/>
        <item x="1877"/>
        <item x="3841"/>
        <item x="4414"/>
        <item x="2250"/>
        <item x="1732"/>
        <item x="3464"/>
        <item x="4698"/>
        <item x="4116"/>
        <item x="4734"/>
        <item x="3580"/>
        <item x="4755"/>
        <item x="4153"/>
        <item x="2849"/>
        <item x="4779"/>
        <item x="253"/>
        <item x="3664"/>
        <item x="3462"/>
        <item x="1138"/>
        <item x="2549"/>
        <item x="3899"/>
        <item x="4623"/>
        <item x="873"/>
        <item x="22"/>
        <item x="2474"/>
        <item x="3862"/>
        <item x="729"/>
        <item x="4363"/>
        <item x="3"/>
        <item x="4725"/>
        <item x="425"/>
        <item x="815"/>
        <item x="2954"/>
        <item x="1895"/>
        <item x="4522"/>
        <item x="4580"/>
        <item x="4059"/>
        <item x="741"/>
        <item x="2985"/>
        <item x="252"/>
        <item x="4147"/>
        <item x="2089"/>
        <item x="2385"/>
        <item x="696"/>
        <item x="3997"/>
        <item x="719"/>
        <item x="4396"/>
        <item x="2532"/>
        <item x="3472"/>
        <item x="4509"/>
        <item x="576"/>
        <item x="1720"/>
        <item x="449"/>
        <item x="4279"/>
        <item x="1766"/>
        <item x="3562"/>
        <item x="1534"/>
        <item x="957"/>
        <item x="346"/>
        <item x="2618"/>
        <item x="16"/>
        <item x="3777"/>
        <item x="4117"/>
        <item x="968"/>
        <item x="3133"/>
        <item x="61"/>
        <item x="1918"/>
        <item x="2021"/>
        <item x="2137"/>
        <item x="1233"/>
        <item x="3232"/>
        <item x="2506"/>
        <item x="326"/>
        <item x="464"/>
        <item x="3439"/>
        <item x="3019"/>
        <item x="2718"/>
        <item x="3011"/>
        <item x="3998"/>
        <item x="475"/>
        <item x="2032"/>
        <item x="4214"/>
        <item x="2743"/>
        <item x="24"/>
        <item x="2611"/>
        <item x="620"/>
        <item x="2046"/>
        <item x="2151"/>
        <item x="2976"/>
        <item x="4250"/>
        <item x="3130"/>
        <item x="4726"/>
        <item x="2357"/>
        <item x="2008"/>
        <item x="2147"/>
        <item x="75"/>
        <item x="2287"/>
        <item x="1733"/>
        <item x="1352"/>
        <item x="4074"/>
        <item x="139"/>
        <item x="632"/>
        <item x="2889"/>
        <item x="4758"/>
        <item x="3435"/>
        <item x="137"/>
        <item x="23"/>
        <item x="2559"/>
        <item x="1510"/>
        <item x="1686"/>
        <item x="3001"/>
        <item x="34"/>
        <item x="2579"/>
        <item x="2359"/>
        <item x="3364"/>
        <item x="1559"/>
        <item x="1890"/>
        <item x="3696"/>
        <item x="3770"/>
        <item x="47"/>
        <item x="1696"/>
        <item x="361"/>
        <item x="1772"/>
        <item x="2453"/>
        <item x="4738"/>
        <item x="783"/>
        <item x="2857"/>
        <item x="4848"/>
        <item x="313"/>
        <item x="2377"/>
        <item x="2890"/>
        <item x="4352"/>
        <item x="4505"/>
        <item x="2562"/>
        <item x="4072"/>
        <item x="828"/>
        <item x="550"/>
        <item x="648"/>
        <item x="188"/>
        <item x="1227"/>
        <item x="534"/>
        <item x="2521"/>
        <item x="1435"/>
        <item x="1725"/>
        <item x="2519"/>
        <item x="2829"/>
        <item x="4526"/>
        <item x="1066"/>
        <item x="1089"/>
        <item x="4812"/>
        <item x="880"/>
        <item x="1475"/>
        <item x="619"/>
        <item x="2936"/>
        <item x="3375"/>
        <item x="1386"/>
        <item x="835"/>
        <item x="609"/>
        <item x="1520"/>
        <item x="1362"/>
        <item x="2171"/>
        <item x="3409"/>
        <item x="1676"/>
        <item x="3732"/>
        <item x="662"/>
        <item x="1333"/>
        <item x="4205"/>
        <item x="3415"/>
        <item x="1060"/>
        <item x="2651"/>
        <item x="1640"/>
        <item x="3172"/>
        <item x="1944"/>
        <item x="4183"/>
        <item x="2841"/>
        <item x="4380"/>
        <item x="2669"/>
        <item x="658"/>
        <item x="2093"/>
        <item x="1075"/>
        <item x="303"/>
        <item x="2608"/>
        <item x="2284"/>
        <item x="4307"/>
        <item x="879"/>
        <item x="4955"/>
        <item x="997"/>
        <item x="4561"/>
        <item x="2998"/>
        <item x="337"/>
        <item x="4656"/>
        <item x="3293"/>
        <item x="1621"/>
        <item x="1432"/>
        <item x="4918"/>
        <item x="3949"/>
        <item x="1861"/>
        <item x="2074"/>
        <item x="97"/>
        <item x="1027"/>
        <item x="3755"/>
        <item x="2686"/>
        <item x="4968"/>
        <item x="4420"/>
        <item x="1163"/>
        <item x="3679"/>
        <item x="405"/>
        <item x="2431"/>
        <item x="1438"/>
        <item x="4905"/>
        <item x="3390"/>
        <item x="2244"/>
        <item x="4644"/>
        <item x="3555"/>
        <item x="2044"/>
        <item x="2405"/>
        <item x="2633"/>
        <item x="4098"/>
        <item x="3227"/>
        <item x="2363"/>
        <item x="2510"/>
        <item x="4255"/>
        <item x="3520"/>
        <item x="1082"/>
        <item x="1044"/>
        <item x="2360"/>
        <item x="2663"/>
        <item x="4736"/>
        <item x="603"/>
        <item x="3791"/>
        <item x="634"/>
        <item x="3816"/>
        <item x="1678"/>
        <item x="1845"/>
        <item x="885"/>
        <item x="3730"/>
        <item x="3668"/>
        <item x="2912"/>
        <item x="2409"/>
        <item x="4536"/>
        <item x="4265"/>
        <item x="4920"/>
        <item x="333"/>
        <item x="982"/>
        <item x="1107"/>
        <item x="3043"/>
        <item x="2749"/>
        <item x="4027"/>
        <item x="2056"/>
        <item x="1088"/>
        <item x="4532"/>
        <item x="293"/>
        <item x="3459"/>
        <item x="1103"/>
        <item x="3484"/>
        <item x="1200"/>
        <item x="4473"/>
        <item x="240"/>
        <item x="3148"/>
        <item x="1000"/>
        <item x="1554"/>
        <item x="2603"/>
        <item x="3121"/>
        <item x="2486"/>
        <item x="3680"/>
        <item x="4428"/>
        <item x="3915"/>
        <item x="4958"/>
        <item x="301"/>
        <item x="688"/>
        <item x="2882"/>
        <item x="3434"/>
        <item x="1843"/>
        <item x="3504"/>
        <item x="3929"/>
        <item x="2808"/>
        <item x="1700"/>
        <item x="1626"/>
        <item x="2367"/>
        <item x="3057"/>
        <item x="3404"/>
        <item x="3004"/>
        <item x="2835"/>
        <item x="352"/>
        <item x="2077"/>
        <item x="179"/>
        <item x="4682"/>
        <item x="1020"/>
        <item x="2587"/>
        <item x="1943"/>
        <item x="276"/>
        <item x="3419"/>
        <item x="574"/>
        <item x="3039"/>
        <item x="1774"/>
        <item x="4605"/>
        <item x="1085"/>
        <item x="4846"/>
        <item x="2639"/>
        <item x="3014"/>
        <item x="4831"/>
        <item x="2221"/>
        <item x="2898"/>
        <item x="1484"/>
        <item x="1208"/>
        <item x="3311"/>
        <item x="4178"/>
        <item x="3658"/>
        <item x="2903"/>
        <item x="4785"/>
        <item x="1768"/>
        <item x="4942"/>
        <item x="2463"/>
        <item x="383"/>
        <item x="3300"/>
        <item x="2441"/>
        <item x="2962"/>
        <item x="3058"/>
        <item x="175"/>
        <item x="3060"/>
        <item x="1071"/>
        <item x="3879"/>
        <item x="1998"/>
        <item x="3163"/>
        <item x="1131"/>
        <item x="4278"/>
        <item x="1989"/>
        <item x="2878"/>
        <item x="3582"/>
        <item x="2846"/>
        <item x="4890"/>
        <item x="1823"/>
        <item x="3337"/>
        <item x="3614"/>
        <item x="4355"/>
        <item x="761"/>
        <item x="2816"/>
        <item x="2199"/>
        <item x="4604"/>
        <item x="4919"/>
        <item x="3744"/>
        <item x="1979"/>
        <item x="1140"/>
        <item x="3032"/>
        <item x="4030"/>
        <item x="1599"/>
        <item x="1741"/>
        <item x="1786"/>
        <item x="2155"/>
        <item x="1523"/>
        <item x="3502"/>
        <item x="2105"/>
        <item x="2201"/>
        <item x="3376"/>
        <item x="442"/>
        <item x="3322"/>
        <item x="3092"/>
        <item x="121"/>
        <item x="3332"/>
        <item x="2548"/>
        <item x="4917"/>
        <item x="4540"/>
        <item x="3174"/>
        <item x="2112"/>
        <item x="2592"/>
        <item x="4332"/>
        <item x="4090"/>
        <item x="771"/>
        <item x="914"/>
        <item x="4401"/>
        <item x="1555"/>
        <item x="2897"/>
        <item x="4413"/>
        <item x="1263"/>
        <item x="17"/>
        <item x="2298"/>
        <item x="3977"/>
        <item x="1464"/>
        <item x="2667"/>
        <item x="4547"/>
        <item x="1102"/>
        <item x="2002"/>
        <item x="3017"/>
        <item x="4274"/>
        <item x="3759"/>
        <item x="4815"/>
        <item x="1431"/>
        <item x="959"/>
        <item x="4659"/>
        <item x="2834"/>
        <item x="1443"/>
        <item x="409"/>
        <item x="4455"/>
        <item x="2087"/>
        <item x="1117"/>
        <item x="3431"/>
        <item x="1574"/>
        <item x="1448"/>
        <item x="3323"/>
        <item x="1145"/>
        <item x="891"/>
        <item x="1440"/>
        <item x="2973"/>
        <item x="3071"/>
        <item x="1769"/>
        <item x="1018"/>
        <item x="1253"/>
        <item x="4187"/>
        <item x="607"/>
        <item x="4163"/>
        <item x="3571"/>
        <item x="2948"/>
        <item x="2540"/>
        <item x="2535"/>
        <item x="4691"/>
        <item x="4557"/>
        <item x="1368"/>
        <item x="273"/>
        <item x="3882"/>
        <item x="4855"/>
        <item x="2520"/>
        <item x="2312"/>
        <item x="617"/>
        <item x="4221"/>
        <item x="2075"/>
        <item x="549"/>
        <item x="80"/>
        <item x="1270"/>
        <item x="3727"/>
        <item x="705"/>
        <item x="1847"/>
        <item x="699"/>
        <item x="844"/>
        <item x="4676"/>
        <item x="1426"/>
        <item x="2505"/>
        <item x="2742"/>
        <item x="304"/>
        <item x="3936"/>
        <item x="3725"/>
        <item x="980"/>
        <item x="1925"/>
        <item x="3719"/>
        <item x="1809"/>
        <item x="3864"/>
        <item x="4394"/>
        <item x="21"/>
        <item x="3141"/>
        <item x="2310"/>
        <item x="1342"/>
        <item x="525"/>
        <item x="892"/>
        <item x="3724"/>
        <item x="3319"/>
        <item x="1945"/>
        <item x="3153"/>
        <item x="4127"/>
        <item x="1691"/>
        <item x="433"/>
        <item x="2729"/>
        <item x="4628"/>
        <item x="895"/>
        <item x="342"/>
        <item x="3225"/>
        <item x="1501"/>
        <item x="244"/>
        <item x="943"/>
        <item x="255"/>
        <item x="1419"/>
        <item x="544"/>
        <item x="4142"/>
        <item x="874"/>
        <item x="82"/>
        <item x="102"/>
        <item x="796"/>
        <item x="1195"/>
        <item x="1939"/>
        <item x="2428"/>
        <item x="4729"/>
        <item x="4425"/>
        <item x="166"/>
        <item x="4706"/>
        <item x="3969"/>
        <item x="2375"/>
        <item x="3629"/>
        <item x="4110"/>
        <item x="9"/>
        <item x="3474"/>
        <item x="1730"/>
        <item x="3517"/>
        <item x="4388"/>
        <item x="604"/>
        <item x="3593"/>
        <item x="3734"/>
        <item x="3258"/>
        <item x="2335"/>
        <item x="2111"/>
        <item x="3644"/>
        <item x="665"/>
        <item x="4671"/>
        <item x="4655"/>
        <item x="3890"/>
        <item x="1854"/>
        <item x="3979"/>
        <item x="3602"/>
        <item x="1035"/>
        <item x="1318"/>
        <item x="1575"/>
        <item x="1901"/>
        <item x="2899"/>
        <item x="3467"/>
        <item x="232"/>
        <item x="778"/>
        <item x="3447"/>
        <item x="2489"/>
        <item x="3946"/>
        <item x="3708"/>
        <item x="1397"/>
        <item x="606"/>
        <item x="231"/>
        <item x="3729"/>
        <item x="4143"/>
        <item x="4667"/>
        <item x="3891"/>
        <item x="3392"/>
        <item x="708"/>
        <item x="793"/>
        <item x="4373"/>
        <item x="4386"/>
        <item x="2235"/>
        <item x="2757"/>
        <item x="1072"/>
        <item x="3595"/>
        <item x="545"/>
        <item x="2020"/>
        <item x="2677"/>
        <item x="1278"/>
        <item x="4430"/>
        <item x="3850"/>
        <item x="1783"/>
        <item x="2009"/>
        <item x="3529"/>
        <item x="920"/>
        <item x="68"/>
        <item x="792"/>
        <item x="2568"/>
        <item x="532"/>
        <item x="125"/>
        <item x="4308"/>
        <item x="3902"/>
        <item x="2337"/>
        <item x="4765"/>
        <item x="3793"/>
        <item x="2716"/>
        <item x="4266"/>
        <item x="2966"/>
        <item x="2301"/>
        <item x="3667"/>
        <item x="2572"/>
        <item x="930"/>
        <item x="4484"/>
        <item x="3456"/>
        <item x="3049"/>
        <item x="1853"/>
        <item x="420"/>
        <item x="963"/>
        <item x="3983"/>
        <item x="2654"/>
        <item x="4000"/>
        <item x="1625"/>
        <item x="156"/>
        <item x="3996"/>
        <item x="2852"/>
        <item x="1093"/>
        <item x="1323"/>
        <item x="470"/>
        <item x="1114"/>
        <item x="2660"/>
        <item x="2340"/>
        <item x="4550"/>
        <item x="274"/>
        <item x="300"/>
        <item x="1172"/>
        <item x="2220"/>
        <item x="3849"/>
        <item x="3843"/>
        <item x="4134"/>
        <item x="1706"/>
        <item x="666"/>
        <item x="4151"/>
        <item x="1982"/>
        <item x="2673"/>
        <item x="430"/>
        <item x="3813"/>
        <item x="439"/>
        <item x="2965"/>
        <item x="1290"/>
        <item x="417"/>
        <item x="655"/>
        <item x="3779"/>
        <item x="1179"/>
        <item x="3870"/>
        <item x="2961"/>
        <item x="1144"/>
        <item x="1346"/>
        <item x="2365"/>
        <item x="2831"/>
        <item x="4825"/>
        <item x="4589"/>
        <item x="349"/>
        <item x="3747"/>
        <item x="1359"/>
        <item x="2110"/>
        <item x="1355"/>
        <item x="200"/>
        <item x="552"/>
        <item x="1174"/>
        <item x="748"/>
        <item x="1580"/>
        <item x="3800"/>
        <item x="4400"/>
        <item x="4921"/>
        <item x="4707"/>
        <item x="789"/>
        <item x="4103"/>
        <item x="3416"/>
        <item x="4202"/>
        <item x="747"/>
        <item x="441"/>
        <item x="4094"/>
        <item x="1090"/>
        <item x="2781"/>
        <item x="2081"/>
        <item x="1795"/>
        <item x="2721"/>
        <item x="816"/>
        <item x="836"/>
        <item x="834"/>
        <item x="4579"/>
        <item x="3693"/>
        <item x="2260"/>
        <item x="338"/>
        <item x="4257"/>
        <item x="3345"/>
        <item x="3566"/>
        <item x="4829"/>
        <item x="4719"/>
        <item x="787"/>
        <item x="45"/>
        <item x="3081"/>
        <item x="461"/>
        <item x="1235"/>
        <item x="3466"/>
        <item x="3773"/>
        <item x="3709"/>
        <item x="965"/>
        <item x="185"/>
        <item x="3286"/>
        <item x="1460"/>
        <item x="4436"/>
        <item x="218"/>
        <item x="3089"/>
        <item x="2566"/>
        <item x="2858"/>
        <item x="73"/>
        <item x="2830"/>
        <item x="2422"/>
        <item x="3820"/>
        <item x="228"/>
        <item x="4508"/>
        <item x="1728"/>
        <item x="2534"/>
        <item x="4853"/>
        <item x="1161"/>
        <item x="4754"/>
        <item x="961"/>
        <item x="543"/>
        <item x="3034"/>
        <item x="838"/>
        <item x="3118"/>
        <item x="4721"/>
        <item x="4228"/>
        <item x="2272"/>
        <item x="2624"/>
        <item x="2588"/>
        <item x="1652"/>
        <item x="129"/>
        <item x="2543"/>
        <item x="1473"/>
        <item x="2274"/>
        <item x="2494"/>
        <item x="1705"/>
        <item x="4316"/>
        <item x="373"/>
        <item x="4201"/>
        <item x="562"/>
        <item x="737"/>
        <item x="2381"/>
        <item x="2706"/>
        <item x="2216"/>
        <item x="2243"/>
        <item x="144"/>
        <item x="847"/>
        <item x="601"/>
        <item x="3037"/>
        <item x="1422"/>
        <item x="4398"/>
        <item x="4663"/>
        <item x="2159"/>
        <item x="1297"/>
        <item x="4868"/>
        <item x="2129"/>
        <item x="3373"/>
        <item x="569"/>
        <item x="948"/>
        <item x="4880"/>
        <item x="3460"/>
        <item x="1619"/>
        <item x="1583"/>
        <item x="1032"/>
        <item x="4889"/>
        <item x="3248"/>
        <item x="2013"/>
        <item x="214"/>
        <item x="1821"/>
        <item x="2636"/>
        <item x="4903"/>
        <item x="3765"/>
        <item x="3069"/>
        <item x="842"/>
        <item x="369"/>
        <item x="3990"/>
        <item x="744"/>
        <item x="318"/>
        <item x="2900"/>
        <item x="4602"/>
        <item x="2263"/>
        <item x="2323"/>
        <item x="4552"/>
        <item x="4649"/>
        <item x="85"/>
        <item x="1254"/>
        <item x="2449"/>
        <item x="2384"/>
        <item x="4231"/>
        <item x="3526"/>
        <item x="1048"/>
        <item x="2953"/>
        <item x="3670"/>
        <item x="1239"/>
        <item x="1747"/>
        <item x="1394"/>
        <item x="3054"/>
        <item x="986"/>
        <item x="2968"/>
        <item x="2507"/>
        <item x="1763"/>
        <item x="867"/>
        <item x="1264"/>
        <item x="616"/>
        <item x="4696"/>
        <item x="3044"/>
        <item x="2804"/>
        <item x="494"/>
        <item x="1327"/>
        <item x="2191"/>
        <item x="1274"/>
        <item x="1348"/>
        <item x="1513"/>
        <item x="2748"/>
        <item x="1252"/>
        <item x="3184"/>
        <item x="3358"/>
        <item x="2879"/>
        <item x="3643"/>
        <item x="4140"/>
        <item x="4884"/>
        <item x="1810"/>
        <item x="3149"/>
        <item x="1977"/>
        <item x="272"/>
        <item x="4253"/>
        <item x="889"/>
        <item x="1897"/>
        <item x="1598"/>
        <item x="2402"/>
        <item x="1825"/>
        <item x="296"/>
        <item x="112"/>
        <item x="2935"/>
        <item x="3178"/>
        <item x="2196"/>
        <item x="1973"/>
        <item x="1127"/>
        <item x="3482"/>
        <item x="1198"/>
        <item x="2339"/>
        <item x="1531"/>
        <item x="1968"/>
        <item x="173"/>
        <item x="4751"/>
        <item x="4584"/>
        <item x="4029"/>
        <item x="946"/>
        <item x="3013"/>
        <item x="427"/>
        <item x="2803"/>
        <item x="2591"/>
        <item x="3509"/>
        <item x="3522"/>
        <item x="59"/>
        <item x="4714"/>
        <item x="1010"/>
        <item x="3832"/>
        <item x="1906"/>
        <item x="3837"/>
        <item x="4456"/>
        <item x="2887"/>
        <item x="3846"/>
        <item x="4186"/>
        <item x="2557"/>
        <item x="4701"/>
        <item x="2584"/>
        <item x="4523"/>
        <item x="4636"/>
        <item x="4106"/>
        <item x="4121"/>
        <item x="2997"/>
        <item x="520"/>
        <item x="2028"/>
        <item x="3282"/>
        <item x="1300"/>
        <item x="656"/>
        <item x="2309"/>
        <item x="745"/>
        <item x="2442"/>
        <item x="676"/>
        <item x="3661"/>
        <item x="2988"/>
        <item x="2292"/>
        <item x="2717"/>
        <item x="1760"/>
        <item x="3819"/>
        <item x="3064"/>
        <item x="4963"/>
        <item x="3604"/>
        <item x="335"/>
        <item x="608"/>
        <item x="2369"/>
        <item x="3226"/>
        <item x="4946"/>
        <item x="2650"/>
        <item x="1561"/>
        <item x="3083"/>
        <item x="824"/>
        <item x="111"/>
        <item x="1124"/>
        <item x="2617"/>
        <item x="113"/>
        <item x="4566"/>
        <item x="4371"/>
        <item x="1563"/>
        <item x="4515"/>
        <item x="4390"/>
        <item x="3788"/>
        <item x="98"/>
        <item x="1098"/>
        <item x="3599"/>
        <item x="248"/>
        <item x="15"/>
        <item x="4480"/>
        <item x="3138"/>
        <item x="2502"/>
        <item x="4068"/>
        <item x="4898"/>
        <item x="509"/>
        <item x="1892"/>
        <item x="2132"/>
        <item x="119"/>
        <item x="1298"/>
        <item x="2398"/>
        <item x="3690"/>
        <item x="2570"/>
        <item x="4322"/>
        <item x="2689"/>
        <item x="114"/>
        <item x="1142"/>
        <item x="416"/>
        <item x="1062"/>
        <item x="38"/>
        <item x="2919"/>
        <item x="3824"/>
        <item x="3399"/>
        <item x="1183"/>
        <item x="3194"/>
        <item x="3382"/>
        <item x="1532"/>
        <item x="2563"/>
        <item x="1949"/>
        <item x="2014"/>
        <item x="3718"/>
        <item x="2933"/>
        <item x="1486"/>
        <item x="4910"/>
        <item x="1591"/>
        <item x="4500"/>
        <item x="3490"/>
        <item x="4009"/>
        <item x="4797"/>
        <item x="1503"/>
        <item x="4690"/>
        <item x="3505"/>
        <item x="4733"/>
        <item x="709"/>
        <item x="279"/>
        <item x="4003"/>
        <item x="3714"/>
        <item x="3710"/>
        <item x="1469"/>
        <item x="600"/>
        <item x="2382"/>
        <item x="3348"/>
        <item x="280"/>
        <item x="3762"/>
        <item x="1830"/>
        <item x="295"/>
        <item x="1544"/>
        <item x="652"/>
        <item x="4088"/>
        <item x="4217"/>
        <item x="3368"/>
        <item x="3609"/>
        <item x="316"/>
        <item x="900"/>
        <item x="359"/>
        <item x="4624"/>
        <item x="3468"/>
        <item x="4629"/>
        <item x="211"/>
        <item x="1495"/>
        <item x="3451"/>
        <item x="1258"/>
        <item x="4021"/>
        <item x="966"/>
        <item x="2545"/>
        <item x="4199"/>
        <item x="2684"/>
        <item x="4156"/>
        <item x="1496"/>
        <item x="4172"/>
        <item x="2034"/>
        <item x="4303"/>
        <item x="1775"/>
        <item x="3844"/>
        <item x="2681"/>
        <item x="3362"/>
        <item x="3512"/>
        <item x="4529"/>
        <item x="3874"/>
        <item x="2634"/>
        <item x="2807"/>
        <item x="1406"/>
        <item x="4432"/>
        <item x="1999"/>
        <item x="507"/>
        <item x="1965"/>
        <item x="2978"/>
        <item x="4834"/>
        <item x="716"/>
        <item x="421"/>
        <item x="3692"/>
        <item x="2589"/>
        <item x="2460"/>
        <item x="4984"/>
        <item x="1793"/>
        <item x="205"/>
        <item x="2477"/>
        <item x="2824"/>
        <item x="4796"/>
        <item x="3742"/>
        <item x="3454"/>
        <item x="3782"/>
        <item x="964"/>
        <item x="2209"/>
        <item x="4912"/>
        <item x="4541"/>
        <item x="498"/>
        <item x="3651"/>
        <item x="934"/>
        <item x="2372"/>
        <item x="198"/>
        <item x="4997"/>
        <item x="3683"/>
        <item x="4235"/>
        <item x="1924"/>
        <item x="4913"/>
        <item x="3914"/>
        <item x="251"/>
        <item x="1685"/>
        <item x="1714"/>
        <item x="91"/>
        <item x="4878"/>
        <item x="1844"/>
        <item x="1764"/>
        <item x="3126"/>
        <item x="4528"/>
        <item x="3145"/>
        <item x="178"/>
        <item x="292"/>
        <item x="582"/>
        <item x="3875"/>
        <item x="2873"/>
        <item x="4802"/>
        <item x="3984"/>
        <item x="4756"/>
        <item x="3117"/>
        <item x="4554"/>
        <item x="1424"/>
        <item x="1630"/>
        <item x="1245"/>
        <item x="1052"/>
        <item x="3329"/>
        <item x="3706"/>
        <item x="4992"/>
        <item x="4772"/>
        <item x="4924"/>
        <item x="385"/>
        <item x="2440"/>
        <item x="583"/>
        <item x="158"/>
        <item x="3193"/>
        <item x="941"/>
        <item x="1485"/>
        <item x="3304"/>
        <item x="1799"/>
        <item x="320"/>
        <item x="455"/>
        <item x="2452"/>
        <item x="4647"/>
        <item x="3497"/>
        <item x="513"/>
        <item x="1315"/>
        <item x="445"/>
        <item x="2459"/>
        <item x="4129"/>
        <item x="2771"/>
        <item x="4431"/>
        <item x="2436"/>
        <item x="3290"/>
        <item x="2320"/>
        <item x="1736"/>
        <item x="3539"/>
        <item x="206"/>
        <item x="3444"/>
        <item x="2308"/>
        <item x="3188"/>
        <item x="124"/>
        <item x="2276"/>
        <item x="790"/>
        <item x="3140"/>
        <item x="4189"/>
        <item x="2949"/>
        <item x="519"/>
        <item x="2168"/>
        <item x="2130"/>
        <item x="4555"/>
        <item x="4572"/>
        <item x="1581"/>
        <item x="135"/>
        <item x="2798"/>
        <item x="1888"/>
        <item x="4050"/>
        <item x="3156"/>
        <item x="851"/>
        <item x="222"/>
        <item x="4207"/>
        <item x="1358"/>
        <item x="3062"/>
        <item x="2238"/>
        <item x="3701"/>
        <item x="3516"/>
        <item x="3698"/>
        <item x="2799"/>
        <item x="865"/>
        <item x="3350"/>
        <item x="674"/>
        <item x="2088"/>
        <item x="1590"/>
        <item x="4013"/>
        <item x="4594"/>
        <item x="942"/>
        <item x="2812"/>
        <item x="2037"/>
        <item x="1325"/>
        <item x="4287"/>
        <item x="467"/>
        <item x="1593"/>
        <item x="1320"/>
        <item x="1954"/>
        <item x="2734"/>
        <item x="592"/>
        <item x="4446"/>
        <item x="32"/>
        <item x="4694"/>
        <item x="912"/>
        <item x="1864"/>
        <item x="4494"/>
        <item x="2330"/>
        <item x="4959"/>
        <item x="4341"/>
        <item x="310"/>
        <item x="2836"/>
        <item x="4082"/>
        <item x="2305"/>
        <item x="2613"/>
        <item x="712"/>
        <item x="4478"/>
        <item x="88"/>
        <item x="1375"/>
        <item x="1716"/>
        <item x="4654"/>
        <item x="3510"/>
        <item x="969"/>
        <item x="720"/>
        <item x="4626"/>
        <item x="1530"/>
        <item x="1785"/>
        <item x="956"/>
        <item x="363"/>
        <item x="646"/>
        <item x="454"/>
        <item x="4646"/>
        <item x="1849"/>
        <item x="3835"/>
        <item x="1136"/>
        <item x="4267"/>
        <item x="3869"/>
        <item x="2751"/>
        <item x="3847"/>
        <item x="657"/>
        <item x="209"/>
        <item x="4792"/>
        <item x="2406"/>
        <item x="1970"/>
        <item x="71"/>
        <item x="3122"/>
        <item x="3349"/>
        <item x="1361"/>
        <item x="4639"/>
        <item x="4926"/>
        <item x="4612"/>
        <item x="1404"/>
        <item x="522"/>
        <item x="1587"/>
        <item x="2296"/>
        <item x="1709"/>
        <item x="2047"/>
        <item x="2190"/>
        <item x="639"/>
        <item x="4378"/>
        <item x="1415"/>
        <item x="875"/>
        <item x="4962"/>
        <item x="3356"/>
        <item x="4492"/>
        <item x="3053"/>
        <item x="258"/>
        <item x="682"/>
        <item x="1557"/>
        <item x="3302"/>
        <item x="2257"/>
        <item x="1794"/>
        <item x="1610"/>
        <item x="4795"/>
        <item x="2670"/>
        <item x="2142"/>
        <item x="4718"/>
        <item x="764"/>
        <item x="1694"/>
        <item x="4857"/>
        <item x="2564"/>
        <item x="3787"/>
        <item x="3830"/>
        <item x="1699"/>
        <item x="837"/>
        <item x="2438"/>
        <item x="1149"/>
        <item x="654"/>
        <item x="353"/>
        <item x="1781"/>
        <item x="3674"/>
        <item x="1860"/>
        <item x="2131"/>
        <item x="1012"/>
        <item x="3756"/>
        <item x="3579"/>
        <item x="2601"/>
        <item x="4506"/>
        <item x="663"/>
        <item x="3360"/>
        <item x="2205"/>
        <item x="3476"/>
        <item x="2259"/>
        <item x="3408"/>
        <item x="685"/>
        <item x="4669"/>
        <item x="2888"/>
        <item x="1816"/>
        <item x="3031"/>
        <item x="1024"/>
        <item x="721"/>
        <item x="898"/>
        <item x="3085"/>
        <item x="1096"/>
        <item x="752"/>
        <item x="2865"/>
        <item x="584"/>
        <item x="660"/>
        <item x="3852"/>
        <item x="294"/>
        <item x="1086"/>
        <item x="2356"/>
        <item x="2859"/>
        <item x="2490"/>
        <item x="3556"/>
        <item x="1594"/>
        <item x="1787"/>
        <item x="4071"/>
        <item x="2805"/>
        <item x="1666"/>
        <item x="2095"/>
        <item x="2184"/>
        <item x="4906"/>
        <item x="2485"/>
        <item x="230"/>
        <item x="567"/>
        <item x="3561"/>
        <item x="3381"/>
        <item x="4047"/>
        <item x="2029"/>
        <item x="4977"/>
        <item x="3536"/>
        <item x="2697"/>
        <item x="2765"/>
        <item x="90"/>
        <item x="3848"/>
        <item x="3305"/>
        <item x="3669"/>
        <item x="1425"/>
        <item x="570"/>
        <item x="3704"/>
        <item x="3224"/>
        <item x="1343"/>
        <item x="3641"/>
        <item x="237"/>
        <item x="481"/>
        <item x="2695"/>
        <item x="2860"/>
        <item x="1669"/>
        <item x="2079"/>
        <item x="2012"/>
        <item x="2722"/>
        <item x="2031"/>
        <item x="917"/>
        <item x="1211"/>
        <item x="677"/>
        <item x="3933"/>
        <item x="484"/>
        <item x="56"/>
        <item x="849"/>
        <item x="714"/>
        <item x="1922"/>
        <item x="2908"/>
        <item x="931"/>
        <item x="4008"/>
        <item x="4289"/>
        <item x="1856"/>
        <item x="2343"/>
        <item x="3346"/>
        <item x="193"/>
        <item x="2225"/>
        <item x="908"/>
        <item x="460"/>
        <item x="3976"/>
        <item x="2630"/>
        <item x="2102"/>
        <item x="2175"/>
        <item x="1356"/>
        <item x="3845"/>
        <item x="1176"/>
        <item x="1964"/>
        <item x="377"/>
        <item x="962"/>
        <item x="3461"/>
        <item x="2711"/>
        <item x="3501"/>
        <item x="46"/>
        <item x="1068"/>
        <item x="2631"/>
        <item x="4448"/>
        <item x="4064"/>
        <item x="3288"/>
        <item x="3783"/>
        <item x="4711"/>
        <item x="1586"/>
        <item x="4610"/>
        <item x="2036"/>
        <item x="755"/>
        <item x="10"/>
        <item x="4026"/>
        <item x="370"/>
        <item x="3659"/>
        <item x="4558"/>
        <item x="1011"/>
        <item x="1743"/>
        <item x="3912"/>
        <item x="1731"/>
        <item x="2051"/>
        <item x="2210"/>
        <item x="3909"/>
        <item x="4310"/>
        <item x="2035"/>
        <item x="2371"/>
        <item x="2647"/>
        <item x="1249"/>
        <item x="3277"/>
        <item x="2267"/>
        <item x="4661"/>
        <item x="4727"/>
        <item x="2098"/>
        <item x="1975"/>
        <item x="4804"/>
        <item x="490"/>
        <item x="2615"/>
        <item x="2050"/>
        <item x="27"/>
        <item x="4685"/>
        <item x="4695"/>
        <item x="4911"/>
        <item x="4998"/>
        <item x="1396"/>
        <item x="2881"/>
        <item x="2733"/>
        <item x="4852"/>
        <item x="2016"/>
        <item x="4807"/>
        <item x="3535"/>
        <item x="3046"/>
        <item x="3400"/>
        <item x="782"/>
        <item x="2194"/>
        <item x="488"/>
        <item x="3327"/>
        <item x="2777"/>
        <item x="3741"/>
        <item x="4286"/>
        <item x="884"/>
        <item x="2796"/>
        <item x="4244"/>
        <item x="3478"/>
        <item x="4999"/>
        <item x="1073"/>
        <item x="1043"/>
        <item x="1"/>
        <item x="225"/>
        <item x="3839"/>
        <item x="4657"/>
        <item x="1106"/>
        <item x="2302"/>
        <item x="4660"/>
        <item x="2015"/>
        <item x="2052"/>
        <item x="2658"/>
        <item x="2303"/>
        <item x="3766"/>
        <item x="3357"/>
        <item x="181"/>
        <item x="1459"/>
        <item x="4149"/>
        <item x="4475"/>
        <item x="2043"/>
        <item x="2246"/>
        <item x="1701"/>
        <item x="4899"/>
        <item x="3896"/>
        <item x="3790"/>
        <item x="4665"/>
        <item x="4512"/>
        <item x="1054"/>
        <item x="3581"/>
        <item x="4778"/>
        <item x="4607"/>
        <item x="512"/>
        <item x="4461"/>
        <item x="1248"/>
        <item x="770"/>
        <item x="1178"/>
        <item x="2429"/>
        <item x="4468"/>
        <item x="3486"/>
        <item x="4973"/>
        <item x="1721"/>
        <item x="3367"/>
        <item x="2652"/>
        <item x="3542"/>
        <item x="807"/>
        <item x="2874"/>
        <item x="2940"/>
        <item x="1848"/>
        <item x="4137"/>
        <item x="4538"/>
        <item x="3077"/>
        <item x="1433"/>
        <item x="1019"/>
        <item x="1757"/>
        <item x="36"/>
        <item x="2754"/>
        <item x="4070"/>
        <item x="3189"/>
        <item x="382"/>
        <item x="4970"/>
        <item x="3723"/>
        <item x="1980"/>
        <item x="1713"/>
        <item x="4291"/>
        <item x="1056"/>
        <item x="3538"/>
        <item x="2635"/>
        <item x="1055"/>
        <item x="1934"/>
        <item x="1025"/>
        <item x="4365"/>
        <item x="4210"/>
        <item x="3904"/>
        <item x="1664"/>
        <item x="1363"/>
        <item x="1540"/>
        <item x="2418"/>
        <item x="284"/>
        <item x="3736"/>
        <item x="661"/>
        <item x="1128"/>
        <item x="772"/>
        <item x="2271"/>
        <item x="2304"/>
        <item x="1753"/>
        <item x="3635"/>
        <item x="4803"/>
        <item x="3173"/>
        <item x="967"/>
        <item x="2533"/>
        <item x="3821"/>
        <item x="3795"/>
        <item x="911"/>
        <item x="2877"/>
        <item x="1345"/>
        <item x="3314"/>
        <item x="4689"/>
        <item x="810"/>
        <item x="468"/>
        <item x="2338"/>
        <item x="531"/>
        <item x="1141"/>
        <item x="3700"/>
        <item x="3987"/>
        <item x="1545"/>
        <item x="1618"/>
        <item x="4794"/>
        <item x="4666"/>
        <item x="1182"/>
        <item x="4069"/>
        <item x="2701"/>
        <item x="400"/>
        <item x="4362"/>
        <item x="247"/>
        <item x="1668"/>
        <item x="2281"/>
        <item x="3750"/>
        <item x="2958"/>
        <item x="3587"/>
        <item x="4987"/>
        <item x="4399"/>
        <item x="4224"/>
        <item x="1357"/>
        <item x="2923"/>
        <item x="3608"/>
        <item x="4732"/>
        <item x="2419"/>
        <item x="1528"/>
        <item x="2593"/>
        <item x="910"/>
        <item x="2643"/>
        <item x="3333"/>
        <item x="4563"/>
        <item x="3147"/>
        <item x="3999"/>
        <item x="4155"/>
        <item x="1067"/>
        <item x="386"/>
        <item x="1688"/>
        <item x="2224"/>
        <item x="2498"/>
        <item x="1659"/>
        <item x="826"/>
        <item x="2158"/>
        <item x="4198"/>
        <item x="3385"/>
        <item x="605"/>
        <item x="4503"/>
        <item x="3151"/>
        <item x="2854"/>
        <item x="1050"/>
        <item x="1615"/>
        <item x="3445"/>
        <item x="76"/>
        <item x="3241"/>
        <item x="4465"/>
        <item x="4220"/>
        <item x="3550"/>
        <item x="542"/>
        <item x="763"/>
        <item x="3671"/>
        <item x="1814"/>
        <item x="3196"/>
        <item x="3223"/>
        <item x="4948"/>
        <item x="2793"/>
        <item x="2772"/>
        <item x="932"/>
        <item x="2628"/>
        <item x="1064"/>
        <item x="2258"/>
        <item x="1275"/>
        <item x="170"/>
        <item x="4114"/>
        <item x="1673"/>
        <item x="4954"/>
        <item x="3433"/>
        <item x="2648"/>
        <item x="3954"/>
        <item x="4442"/>
        <item x="2991"/>
        <item x="4651"/>
        <item x="3796"/>
        <item x="1671"/>
        <item x="3803"/>
        <item x="3533"/>
        <item x="227"/>
        <item x="1322"/>
        <item x="2555"/>
        <item x="2245"/>
        <item x="336"/>
        <item x="2049"/>
        <item x="1565"/>
        <item x="1929"/>
        <item x="172"/>
        <item x="2582"/>
        <item x="3678"/>
        <item x="565"/>
        <item x="3388"/>
        <item x="3488"/>
        <item x="4688"/>
        <item x="4300"/>
        <item x="1159"/>
        <item x="1455"/>
        <item x="4564"/>
        <item x="3889"/>
        <item x="4675"/>
        <item x="2845"/>
        <item x="4965"/>
        <item x="3681"/>
        <item x="2801"/>
        <item x="4631"/>
        <item x="2741"/>
        <item x="13"/>
        <item x="1547"/>
        <item x="2473"/>
        <item x="3586"/>
        <item x="1001"/>
        <item x="2278"/>
        <item x="2820"/>
        <item x="1311"/>
        <item x="2376"/>
        <item x="1812"/>
        <item x="2992"/>
        <item x="1564"/>
        <item x="4368"/>
        <item x="1707"/>
        <item x="1170"/>
        <item x="1360"/>
        <item x="3952"/>
        <item x="4673"/>
        <item x="3797"/>
        <item x="1251"/>
        <item x="243"/>
        <item x="1840"/>
        <item x="4331"/>
        <item x="3828"/>
        <item x="2152"/>
        <item x="1330"/>
        <item x="476"/>
        <item x="3663"/>
        <item x="723"/>
        <item x="3342"/>
        <item x="3606"/>
        <item x="2188"/>
        <item x="351"/>
        <item x="4864"/>
        <item x="2226"/>
        <item x="2688"/>
        <item x="2819"/>
        <item x="1023"/>
        <item x="2503"/>
        <item x="4039"/>
        <item x="2143"/>
        <item x="4525"/>
        <item x="2071"/>
        <item x="2100"/>
        <item x="3963"/>
        <item x="3483"/>
        <item x="2119"/>
        <item x="1690"/>
        <item x="4585"/>
        <item x="3353"/>
        <item x="2231"/>
        <item x="2270"/>
        <item x="3128"/>
        <item x="775"/>
        <item x="1081"/>
        <item x="1806"/>
        <item x="3570"/>
        <item x="208"/>
        <item x="4"/>
        <item x="2917"/>
        <item x="4724"/>
        <item x="1724"/>
        <item x="2393"/>
        <item x="2154"/>
        <item x="1209"/>
        <item x="3840"/>
        <item x="4200"/>
        <item x="1301"/>
        <item x="1932"/>
        <item x="1281"/>
        <item x="4571"/>
        <item x="118"/>
        <item x="599"/>
        <item x="1538"/>
        <item x="1611"/>
        <item x="3003"/>
        <item x="1896"/>
        <item x="1502"/>
        <item x="996"/>
        <item x="999"/>
        <item x="35"/>
        <item x="2709"/>
        <item x="2484"/>
        <item x="3361"/>
        <item x="1185"/>
        <item x="4601"/>
        <item x="3298"/>
        <item x="4683"/>
        <item x="3021"/>
        <item x="3255"/>
        <item x="1033"/>
        <item x="4895"/>
        <item x="4292"/>
        <item x="3985"/>
        <item x="1483"/>
        <item x="2434"/>
        <item x="1800"/>
        <item x="3339"/>
        <item x="1218"/>
        <item x="3240"/>
        <item x="2024"/>
        <item x="871"/>
        <item x="4638"/>
        <item x="701"/>
        <item x="2833"/>
        <item x="4740"/>
        <item x="4858"/>
        <item x="1684"/>
        <item x="1966"/>
        <item x="3807"/>
        <item x="2872"/>
        <item x="2222"/>
        <item x="909"/>
        <item x="4710"/>
        <item x="109"/>
        <item x="3347"/>
        <item x="1991"/>
        <item x="2790"/>
        <item x="4022"/>
        <item x="918"/>
        <item x="4476"/>
        <item x="3274"/>
        <item x="4056"/>
        <item x="2871"/>
        <item x="535"/>
        <item x="3711"/>
        <item x="954"/>
        <item x="4790"/>
        <item x="220"/>
        <item x="164"/>
        <item x="331"/>
        <item x="1778"/>
        <item x="2969"/>
        <item x="1167"/>
        <item x="3171"/>
        <item x="2856"/>
        <item x="2516"/>
        <item x="1759"/>
        <item x="287"/>
        <item x="1887"/>
        <item x="854"/>
        <item x="2762"/>
        <item x="4847"/>
        <item x="1328"/>
        <item x="2228"/>
        <item x="2126"/>
        <item x="4784"/>
        <item x="4357"/>
        <item x="4501"/>
        <item x="4036"/>
        <item x="4333"/>
        <item x="3026"/>
        <item x="2986"/>
        <item x="1790"/>
        <item x="4305"/>
        <item x="394"/>
        <item x="4004"/>
        <item x="3726"/>
        <item x="3805"/>
        <item x="406"/>
        <item x="2775"/>
        <item x="2620"/>
        <item x="4642"/>
        <item x="939"/>
        <item x="1912"/>
        <item x="199"/>
        <item x="3684"/>
        <item x="4945"/>
        <item x="3481"/>
        <item x="4723"/>
        <item x="4728"/>
        <item x="51"/>
        <item x="2770"/>
        <item x="236"/>
        <item x="1030"/>
        <item x="4024"/>
        <item x="1244"/>
        <item x="8"/>
        <item x="4783"/>
        <item x="398"/>
        <item x="4403"/>
        <item x="2567"/>
        <item x="4485"/>
        <item x="1910"/>
        <item x="471"/>
        <item x="4270"/>
        <item x="2759"/>
        <item x="3243"/>
        <item x="4949"/>
        <item x="4894"/>
        <item x="3829"/>
        <item x="3065"/>
        <item x="1779"/>
        <item x="4866"/>
        <item x="2678"/>
        <item x="3093"/>
        <item x="4590"/>
        <item x="718"/>
        <item x="327"/>
        <item x="4902"/>
        <item x="4309"/>
        <item x="1695"/>
        <item x="3722"/>
        <item x="4578"/>
        <item x="683"/>
        <item x="3291"/>
        <item x="3389"/>
        <item x="4252"/>
        <item x="510"/>
        <item x="3270"/>
        <item x="1911"/>
        <item x="2042"/>
        <item x="3631"/>
        <item x="1722"/>
        <item x="1902"/>
        <item x="2956"/>
        <item x="945"/>
        <item x="1307"/>
        <item x="2266"/>
        <item x="3541"/>
        <item x="3938"/>
        <item x="1519"/>
        <item x="3123"/>
        <item x="1408"/>
        <item x="3236"/>
        <item x="2482"/>
        <item x="4416"/>
        <item x="1926"/>
        <item x="3109"/>
        <item x="1907"/>
        <item x="4879"/>
        <item x="518"/>
        <item x="3215"/>
        <item x="4196"/>
        <item x="4112"/>
        <item x="2219"/>
        <item x="4248"/>
        <item x="2964"/>
        <item x="2594"/>
        <item x="3254"/>
        <item x="597"/>
        <item x="515"/>
        <item x="4576"/>
        <item x="2160"/>
        <item x="2352"/>
        <item x="2980"/>
        <item x="3545"/>
        <item x="2884"/>
        <item x="3959"/>
        <item x="1392"/>
        <item x="3442"/>
        <item x="3099"/>
        <item x="4215"/>
        <item x="1276"/>
        <item x="2214"/>
        <item x="3216"/>
        <item x="2959"/>
        <item x="2787"/>
        <item x="4188"/>
        <item x="2929"/>
        <item x="3208"/>
        <item x="4487"/>
        <item x="3597"/>
        <item x="4953"/>
        <item x="1872"/>
        <item x="1436"/>
        <item x="2307"/>
        <item x="1572"/>
        <item x="1832"/>
        <item x="491"/>
        <item x="2947"/>
        <item x="3396"/>
        <item x="4395"/>
        <item x="1791"/>
        <item x="821"/>
        <item x="1562"/>
        <item x="2386"/>
        <item x="4947"/>
        <item x="483"/>
        <item x="3192"/>
        <item x="1631"/>
        <item x="2970"/>
        <item x="1423"/>
        <item x="3948"/>
        <item x="3239"/>
        <item x="1162"/>
        <item x="1585"/>
        <item x="1818"/>
        <item x="1850"/>
        <item x="1439"/>
        <item x="2744"/>
        <item x="1061"/>
        <item x="3981"/>
        <item x="2641"/>
        <item x="4877"/>
        <item x="2512"/>
        <item x="1851"/>
        <item x="1395"/>
        <item x="547"/>
        <item x="803"/>
        <item x="4717"/>
        <item x="2585"/>
        <item x="2424"/>
        <item x="3098"/>
        <item x="1867"/>
        <item x="3417"/>
        <item x="2233"/>
        <item x="615"/>
        <item x="495"/>
        <item x="4439"/>
        <item x="3871"/>
        <item x="261"/>
        <item x="1317"/>
        <item x="3438"/>
        <item x="4927"/>
        <item x="1335"/>
        <item x="4276"/>
        <item x="4194"/>
        <item x="1654"/>
        <item x="1146"/>
        <item x="1761"/>
        <item x="3585"/>
        <item x="4770"/>
        <item x="249"/>
        <item x="1006"/>
        <item x="4152"/>
        <item x="2115"/>
        <item x="1446"/>
        <item x="4174"/>
        <item x="4556"/>
        <item x="762"/>
        <item x="3812"/>
        <item x="3107"/>
        <item x="991"/>
        <item x="3760"/>
        <item x="2116"/>
        <item x="672"/>
        <item x="3465"/>
        <item x="645"/>
        <item x="151"/>
        <item x="1771"/>
        <item x="3780"/>
        <item x="1119"/>
        <item x="345"/>
        <item x="1726"/>
        <item x="2149"/>
        <item x="3315"/>
        <item x="611"/>
        <item x="1813"/>
        <item x="4177"/>
        <item x="1193"/>
        <item x="4290"/>
        <item x="426"/>
        <item x="1693"/>
        <item x="2314"/>
        <item x="3391"/>
        <item x="2007"/>
        <item x="4800"/>
        <item x="4774"/>
        <item x="4348"/>
        <item x="1338"/>
        <item x="108"/>
        <item x="2240"/>
        <item x="58"/>
        <item x="4415"/>
        <item x="4964"/>
        <item x="4025"/>
        <item x="3854"/>
        <item x="2778"/>
        <item x="3578"/>
        <item x="2625"/>
        <item x="981"/>
        <item x="2387"/>
        <item x="2176"/>
        <item x="3166"/>
        <item x="2951"/>
        <item x="3078"/>
        <item x="3041"/>
        <item x="2513"/>
        <item x="434"/>
        <item x="2868"/>
        <item x="3025"/>
        <item x="395"/>
        <item x="923"/>
        <item x="2704"/>
        <item x="3180"/>
        <item x="993"/>
        <item x="647"/>
        <item x="3613"/>
        <item x="4041"/>
        <item x="4990"/>
        <item x="4367"/>
        <item x="3826"/>
        <item x="2030"/>
        <item x="3743"/>
        <item x="2714"/>
        <item x="1920"/>
        <item x="4109"/>
        <item x="3900"/>
        <item x="4931"/>
        <item x="2389"/>
        <item x="2672"/>
        <item x="3653"/>
        <item x="3672"/>
        <item x="784"/>
        <item x="3810"/>
        <item x="64"/>
        <item x="4272"/>
        <item x="4731"/>
        <item x="489"/>
        <item x="949"/>
        <item x="4956"/>
        <item x="687"/>
        <item x="1470"/>
        <item x="4867"/>
        <item x="3547"/>
        <item x="4502"/>
        <item x="2411"/>
        <item x="2445"/>
        <item x="4185"/>
        <item x="79"/>
        <item x="3665"/>
        <item x="2683"/>
        <item x="77"/>
        <item x="4743"/>
        <item x="3610"/>
        <item x="554"/>
        <item x="72"/>
        <item x="1447"/>
        <item x="4079"/>
        <item x="3429"/>
        <item x="4227"/>
        <item x="2189"/>
        <item x="414"/>
        <item x="4002"/>
        <item x="2060"/>
        <item x="3738"/>
        <item x="2530"/>
        <item x="182"/>
        <item x="3230"/>
        <item x="3855"/>
        <item x="1642"/>
        <item x="3892"/>
        <item x="3204"/>
        <item x="3596"/>
        <item x="1380"/>
        <item x="2692"/>
        <item x="1189"/>
        <item x="4145"/>
        <item x="3947"/>
        <item x="1837"/>
        <item x="1842"/>
        <item x="3713"/>
        <item x="2000"/>
        <item x="1231"/>
        <item x="4568"/>
        <item x="347"/>
        <item x="4633"/>
        <item x="2414"/>
        <item x="1517"/>
        <item x="573"/>
        <item x="285"/>
        <item x="1804"/>
        <item x="4546"/>
        <item x="659"/>
        <item x="738"/>
        <item x="1624"/>
        <item x="1525"/>
        <item x="883"/>
        <item x="727"/>
        <item x="4976"/>
        <item x="628"/>
        <item x="2610"/>
        <item x="3953"/>
        <item x="511"/>
        <item x="1389"/>
        <item x="1314"/>
        <item x="4057"/>
        <item x="643"/>
        <item x="2665"/>
        <item x="1284"/>
        <item x="3105"/>
        <item x="3317"/>
        <item x="2901"/>
        <item x="2113"/>
        <item x="2825"/>
        <item x="131"/>
        <item x="4237"/>
        <item x="2990"/>
        <item x="3002"/>
        <item x="1524"/>
        <item x="1437"/>
        <item x="317"/>
        <item x="501"/>
        <item x="3059"/>
        <item x="1377"/>
        <item x="4491"/>
        <item x="1474"/>
        <item x="4739"/>
        <item x="4704"/>
        <item x="4058"/>
        <item x="4126"/>
        <item x="1418"/>
        <item x="4681"/>
        <item x="4422"/>
        <item x="4086"/>
        <item x="3771"/>
        <item x="122"/>
        <item x="4799"/>
        <item x="2026"/>
        <item x="860"/>
        <item x="254"/>
        <item x="267"/>
        <item x="3740"/>
        <item x="3858"/>
        <item x="626"/>
        <item x="1629"/>
        <item x="4314"/>
        <item x="3940"/>
        <item x="1913"/>
        <item x="1378"/>
        <item x="2468"/>
        <item x="2761"/>
        <item x="4769"/>
        <item x="1223"/>
        <item x="3119"/>
        <item x="4275"/>
        <item x="3971"/>
        <item x="3048"/>
        <item x="3115"/>
        <item x="1021"/>
        <item x="3052"/>
        <item x="4249"/>
        <item x="4761"/>
        <item x="1522"/>
        <item x="915"/>
        <item x="1923"/>
        <item x="3886"/>
        <item x="366"/>
        <item x="1937"/>
        <item x="3162"/>
        <item x="1750"/>
        <item x="1269"/>
        <item x="586"/>
        <item x="2437"/>
        <item x="4535"/>
        <item x="3863"/>
        <item x="3398"/>
        <item x="3219"/>
        <item x="2466"/>
        <item x="1199"/>
        <item x="78"/>
        <item x="3295"/>
        <item x="3443"/>
        <item x="2344"/>
        <item x="2522"/>
        <item x="706"/>
        <item x="3181"/>
        <item x="2421"/>
        <item x="726"/>
        <item x="703"/>
        <item x="1601"/>
        <item x="1427"/>
        <item x="4539"/>
        <item x="1866"/>
        <item x="3531"/>
        <item x="4862"/>
        <item x="2715"/>
        <item x="651"/>
        <item x="2045"/>
        <item x="4370"/>
        <item x="3336"/>
        <item x="2072"/>
        <item x="2054"/>
        <item x="1651"/>
        <item x="4391"/>
        <item x="3544"/>
        <item x="396"/>
        <item x="3205"/>
        <item x="1717"/>
        <item x="1166"/>
        <item x="493"/>
        <item x="553"/>
        <item x="785"/>
        <item x="4344"/>
        <item x="4875"/>
        <item x="4652"/>
        <item x="357"/>
        <item x="1573"/>
        <item x="3574"/>
        <item x="4374"/>
        <item x="3920"/>
        <item x="2565"/>
        <item x="3559"/>
        <item x="20"/>
        <item x="2703"/>
        <item x="3883"/>
        <item x="4091"/>
        <item x="1881"/>
        <item x="938"/>
        <item x="2076"/>
        <item x="568"/>
        <item x="3499"/>
        <item x="4277"/>
        <item x="1407"/>
        <item x="2256"/>
        <item x="1113"/>
        <item x="1399"/>
        <item x="1453"/>
        <item x="3269"/>
        <item x="4459"/>
        <item x="1961"/>
        <item x="4298"/>
        <item x="3962"/>
        <item x="4975"/>
        <item x="2427"/>
        <item x="3191"/>
        <item x="3792"/>
        <item x="2478"/>
        <item x="3764"/>
        <item x="843"/>
        <item x="1960"/>
        <item x="1309"/>
        <item x="739"/>
        <item x="4360"/>
        <item x="246"/>
        <item x="1516"/>
        <item x="3507"/>
        <item x="3134"/>
        <item x="3406"/>
        <item x="213"/>
        <item x="2395"/>
        <item x="3496"/>
        <item x="3325"/>
        <item x="3594"/>
        <item x="1762"/>
        <item x="4716"/>
        <item x="3989"/>
        <item x="3139"/>
        <item x="224"/>
        <item x="2099"/>
        <item x="2285"/>
        <item x="4801"/>
        <item x="26"/>
        <item x="4560"/>
        <item x="2091"/>
        <item x="4574"/>
        <item x="376"/>
        <item x="4511"/>
        <item x="1220"/>
        <item x="2185"/>
        <item x="360"/>
        <item x="2737"/>
        <item x="4814"/>
        <item x="3410"/>
        <item x="3677"/>
        <item x="4498"/>
        <item x="732"/>
        <item x="256"/>
        <item x="4330"/>
        <item x="1962"/>
        <item x="3112"/>
        <item x="4351"/>
        <item x="1718"/>
        <item x="1036"/>
        <item x="3888"/>
        <item x="4387"/>
        <item x="3564"/>
        <item x="2558"/>
        <item x="3135"/>
        <item x="4421"/>
        <item x="389"/>
        <item x="187"/>
        <item x="2864"/>
        <item x="4635"/>
        <item x="2809"/>
        <item x="1605"/>
        <item x="3324"/>
        <item x="4941"/>
        <item x="635"/>
        <item x="4643"/>
        <item x="4618"/>
        <item x="4191"/>
        <item x="2728"/>
        <item x="1898"/>
        <item x="4950"/>
        <item x="3655"/>
        <item x="1150"/>
        <item x="2810"/>
        <item x="2348"/>
        <item x="2612"/>
        <item x="4504"/>
        <item x="1130"/>
        <item x="3116"/>
        <item x="4840"/>
        <item x="1289"/>
        <item x="1838"/>
        <item x="886"/>
        <item x="4304"/>
        <item x="302"/>
        <item x="3452"/>
        <item x="971"/>
        <item x="2925"/>
        <item x="3666"/>
        <item x="614"/>
        <item x="1187"/>
        <item x="3383"/>
        <item x="3260"/>
        <item x="2776"/>
        <item x="1313"/>
        <item x="2699"/>
        <item x="1808"/>
        <item x="4645"/>
        <item x="1229"/>
        <item x="3731"/>
        <item x="2223"/>
        <item x="1509"/>
        <item x="4211"/>
        <item x="1371"/>
        <item x="1285"/>
        <item x="3558"/>
        <item x="684"/>
        <item x="590"/>
        <item x="4835"/>
        <item x="4860"/>
        <item x="1353"/>
        <item x="1505"/>
        <item x="138"/>
        <item x="4616"/>
        <item x="473"/>
        <item x="4686"/>
        <item x="1280"/>
        <item x="3991"/>
        <item x="812"/>
        <item x="1702"/>
        <item x="830"/>
        <item x="2096"/>
        <item x="1582"/>
        <item x="2491"/>
        <item x="1819"/>
        <item x="4776"/>
        <item x="2443"/>
        <item x="2177"/>
        <item x="4052"/>
        <item x="3601"/>
        <item x="2439"/>
        <item x="1515"/>
        <item x="180"/>
        <item x="1589"/>
        <item x="4101"/>
        <item x="1592"/>
        <item x="4603"/>
        <item x="3703"/>
        <item x="2399"/>
        <item x="2446"/>
        <item x="2488"/>
        <item x="3540"/>
        <item x="3919"/>
        <item x="4885"/>
        <item x="4967"/>
        <item x="3235"/>
        <item x="165"/>
        <item x="4453"/>
        <item x="4591"/>
        <item x="4549"/>
        <item x="3798"/>
        <item x="3568"/>
        <item x="2282"/>
        <item x="319"/>
        <item x="3957"/>
        <item x="4562"/>
        <item x="2394"/>
        <item x="4925"/>
        <item x="3682"/>
        <item x="4749"/>
        <item x="375"/>
        <item x="4469"/>
        <item x="3000"/>
        <item x="707"/>
        <item x="4118"/>
        <item x="4789"/>
        <item x="3321"/>
        <item x="3757"/>
        <item x="566"/>
        <item x="282"/>
        <item x="3432"/>
        <item x="3198"/>
        <item x="2170"/>
        <item x="314"/>
        <item x="2586"/>
        <item x="4763"/>
        <item x="1477"/>
        <item x="4048"/>
        <item x="1959"/>
        <item x="4586"/>
        <item x="4005"/>
        <item x="1210"/>
        <item x="3168"/>
        <item x="1650"/>
        <item x="2739"/>
        <item x="2300"/>
        <item x="2547"/>
        <item x="681"/>
        <item x="4518"/>
        <item x="4548"/>
        <item x="1807"/>
        <item x="3104"/>
        <item x="2508"/>
        <item x="3982"/>
        <item x="2546"/>
        <item x="725"/>
        <item x="1026"/>
        <item x="1013"/>
        <item x="3748"/>
        <item x="3371"/>
        <item x="1859"/>
        <item x="1157"/>
        <item x="3221"/>
        <item x="3569"/>
        <item x="3767"/>
        <item x="2982"/>
        <item x="2924"/>
        <item x="2514"/>
        <item x="70"/>
        <item x="107"/>
        <item x="6"/>
        <item x="4218"/>
        <item x="1677"/>
        <item x="2893"/>
        <item x="2928"/>
        <item x="4551"/>
        <item x="4874"/>
        <item x="1262"/>
        <item x="3369"/>
        <item x="2058"/>
        <item x="2755"/>
        <item x="2212"/>
        <item x="65"/>
        <item x="3090"/>
        <item x="2487"/>
        <item x="564"/>
        <item x="529"/>
        <item x="2481"/>
        <item x="3699"/>
        <item x="4658"/>
        <item x="100"/>
        <item x="577"/>
        <item x="1070"/>
        <item x="2401"/>
        <item x="1164"/>
        <item x="2730"/>
        <item x="4085"/>
        <item x="401"/>
        <item x="1687"/>
        <item x="955"/>
        <item x="2995"/>
        <item x="4888"/>
        <item x="1250"/>
        <item x="644"/>
        <item x="3856"/>
        <item x="4108"/>
        <item x="4944"/>
        <item x="4452"/>
        <item x="3222"/>
        <item x="856"/>
        <item x="4445"/>
        <item x="2101"/>
        <item x="541"/>
        <item x="3958"/>
        <item x="2904"/>
        <item x="3229"/>
        <item x="4346"/>
        <item x="3928"/>
        <item x="3695"/>
        <item x="1121"/>
        <item x="3440"/>
        <item x="202"/>
        <item x="4377"/>
        <item x="3155"/>
        <item x="1776"/>
        <item x="2120"/>
        <item x="4826"/>
        <item x="1272"/>
        <item x="1891"/>
        <item x="750"/>
        <item x="3018"/>
        <item x="4627"/>
        <item x="2574"/>
        <item x="4044"/>
        <item x="3051"/>
        <item x="4284"/>
        <item x="3934"/>
        <item x="4939"/>
        <item x="2475"/>
        <item x="1382"/>
        <item x="1883"/>
        <item x="754"/>
        <item x="2345"/>
        <item x="551"/>
        <item x="2902"/>
        <item x="1863"/>
        <item x="2727"/>
        <item x="4133"/>
        <item x="3833"/>
        <item x="235"/>
        <item x="4180"/>
        <item x="3809"/>
        <item x="2040"/>
        <item x="133"/>
        <item x="148"/>
        <item x="444"/>
        <item x="2640"/>
        <item x="233"/>
        <item x="339"/>
        <item x="2779"/>
        <item x="4533"/>
        <item x="3513"/>
        <item x="1452"/>
        <item x="2062"/>
        <item x="3088"/>
        <item x="4609"/>
        <item x="4141"/>
        <item x="3898"/>
        <item x="1876"/>
        <item x="472"/>
        <item x="2413"/>
        <item x="806"/>
        <item x="2145"/>
        <item x="1282"/>
        <item x="1445"/>
        <item x="3921"/>
        <item x="3645"/>
        <item x="3158"/>
        <item x="740"/>
        <item x="3237"/>
        <item x="4747"/>
        <item x="2575"/>
        <item x="2109"/>
        <item x="4080"/>
        <item x="3154"/>
        <item x="1364"/>
        <item x="2198"/>
        <item x="1567"/>
        <item x="3370"/>
        <item x="578"/>
        <item x="2725"/>
        <item x="3378"/>
        <item x="4260"/>
        <item x="3441"/>
        <item x="2794"/>
        <item x="928"/>
        <item x="241"/>
        <item x="2161"/>
        <item x="1551"/>
        <item x="3822"/>
        <item x="1094"/>
        <item x="4369"/>
        <item x="4653"/>
        <item x="2645"/>
        <item x="985"/>
        <item x="2911"/>
        <item x="3131"/>
        <item x="312"/>
        <item x="691"/>
        <item x="1077"/>
        <item x="3563"/>
        <item x="3897"/>
        <item x="2813"/>
        <item x="4042"/>
        <item x="817"/>
        <item x="3694"/>
        <item x="3721"/>
        <item x="4203"/>
        <item x="4897"/>
        <item x="3308"/>
        <item x="2943"/>
        <item x="2930"/>
        <item x="4023"/>
        <item x="4096"/>
        <item x="988"/>
        <item x="3877"/>
        <item x="3307"/>
        <item x="881"/>
        <item x="3519"/>
        <item x="3851"/>
        <item x="4820"/>
        <item x="887"/>
        <item x="998"/>
        <item x="2217"/>
        <item x="4693"/>
        <item x="2092"/>
        <item x="2173"/>
        <item x="2388"/>
        <item x="4131"/>
        <item x="1192"/>
        <item x="3301"/>
        <item x="1456"/>
        <item x="4737"/>
        <item x="3175"/>
        <item x="650"/>
        <item x="2724"/>
        <item x="1268"/>
        <item x="1213"/>
        <item x="4440"/>
        <item x="664"/>
        <item x="4204"/>
        <item x="2200"/>
        <item x="1637"/>
        <item x="3627"/>
        <item x="3935"/>
        <item x="3774"/>
        <item x="3285"/>
        <item x="2577"/>
        <item x="4245"/>
        <item x="4573"/>
        <item x="1660"/>
        <item x="2430"/>
        <item x="4916"/>
        <item x="2632"/>
        <item x="1143"/>
        <item x="1373"/>
        <item x="2550"/>
        <item x="265"/>
        <item x="1053"/>
        <item x="14"/>
        <item x="3167"/>
        <item x="4242"/>
        <item x="2005"/>
        <item x="2896"/>
        <item x="4175"/>
        <item x="1645"/>
        <item x="1266"/>
        <item x="2983"/>
        <item x="1504"/>
        <item x="2766"/>
        <item x="4190"/>
        <item x="3781"/>
        <item x="3927"/>
        <item x="2265"/>
        <item x="3576"/>
        <item x="4565"/>
        <item x="3769"/>
        <item x="3035"/>
        <item x="1971"/>
        <item x="2070"/>
        <item x="3974"/>
        <item x="2957"/>
        <item x="1110"/>
        <item x="485"/>
        <item x="2458"/>
        <item x="3868"/>
        <item x="1468"/>
        <item x="412"/>
        <item x="3618"/>
        <item x="1304"/>
        <item x="2561"/>
        <item x="1017"/>
        <item x="3253"/>
        <item x="19"/>
        <item x="4001"/>
        <item x="195"/>
        <item x="2993"/>
        <item x="4470"/>
        <item x="4173"/>
        <item x="3616"/>
        <item x="1334"/>
        <item x="625"/>
        <item x="1154"/>
        <item x="2164"/>
        <item x="2324"/>
        <item x="1796"/>
        <item x="2327"/>
        <item x="3973"/>
        <item x="1221"/>
        <item x="4150"/>
        <item x="1372"/>
        <item x="594"/>
        <item x="4786"/>
        <item x="3494"/>
        <item x="146"/>
        <item x="2456"/>
        <item x="1490"/>
        <item x="3598"/>
        <item x="814"/>
        <item x="1465"/>
        <item x="3901"/>
        <item x="4423"/>
        <item x="1091"/>
        <item x="210"/>
        <item x="2368"/>
        <item x="63"/>
        <item x="2215"/>
        <item x="448"/>
        <item x="3457"/>
        <item x="788"/>
        <item x="3752"/>
        <item x="3157"/>
        <item x="2580"/>
        <item x="749"/>
        <item x="3600"/>
        <item x="580"/>
        <item x="4824"/>
        <item x="1643"/>
        <item x="4449"/>
        <item x="3615"/>
        <item x="2616"/>
        <item x="2994"/>
        <item x="3213"/>
        <item x="1203"/>
        <item x="203"/>
        <item x="581"/>
        <item x="123"/>
        <item x="3880"/>
        <item x="1401"/>
        <item x="2497"/>
        <item x="2999"/>
        <item x="791"/>
        <item x="3023"/>
        <item x="3778"/>
        <item x="649"/>
        <item x="1521"/>
        <item x="3161"/>
        <item x="1665"/>
        <item x="3211"/>
        <item x="1303"/>
        <item x="57"/>
        <item x="4863"/>
        <item x="4263"/>
        <item x="93"/>
        <item x="4575"/>
        <item x="365"/>
        <item x="2657"/>
        <item x="1765"/>
        <item x="3084"/>
        <item x="1217"/>
        <item x="557"/>
        <item x="177"/>
        <item x="2515"/>
        <item x="2346"/>
        <item x="3733"/>
        <item x="4358"/>
        <item x="117"/>
        <item x="1434"/>
        <item x="2934"/>
        <item x="2455"/>
        <item x="1214"/>
        <item x="1653"/>
        <item x="4720"/>
        <item x="2680"/>
        <item x="1639"/>
        <item x="1570"/>
        <item x="2840"/>
        <item x="1421"/>
        <item x="760"/>
        <item x="3534"/>
        <item x="4170"/>
        <item x="4179"/>
        <item x="3492"/>
        <item x="4495"/>
        <item x="2972"/>
        <item x="1467"/>
        <item x="4243"/>
        <item x="392"/>
        <item x="2480"/>
        <item x="4934"/>
        <item x="3233"/>
        <item x="1647"/>
        <item x="4730"/>
        <item x="4907"/>
        <item x="3761"/>
        <item x="1286"/>
        <item x="4028"/>
        <item x="4063"/>
        <item x="3508"/>
        <item x="3873"/>
        <item x="2290"/>
        <item x="1938"/>
        <item x="4138"/>
        <item x="1337"/>
        <item x="4679"/>
        <item x="354"/>
        <item x="3988"/>
        <item x="2408"/>
        <item x="1552"/>
        <item x="4182"/>
        <item x="2828"/>
        <item x="4038"/>
        <item x="1306"/>
        <item x="4843"/>
        <item x="3922"/>
        <item x="2920"/>
        <item x="958"/>
        <item x="1308"/>
        <item x="1967"/>
        <item x="3262"/>
        <item x="4417"/>
        <item x="713"/>
        <item x="3926"/>
        <item x="3525"/>
        <item x="2208"/>
        <item x="221"/>
        <item x="4135"/>
        <item x="4985"/>
        <item x="1442"/>
        <item x="533"/>
        <item x="894"/>
        <item x="289"/>
        <item x="4288"/>
        <item x="3379"/>
        <item x="4983"/>
        <item x="869"/>
        <item x="1186"/>
        <item x="2187"/>
        <item x="2288"/>
        <item x="845"/>
        <item x="3786"/>
        <item x="2702"/>
        <item x="3079"/>
        <item x="4822"/>
        <item x="3136"/>
        <item x="4811"/>
        <item x="3397"/>
        <item x="2500"/>
        <item x="3649"/>
        <item x="2578"/>
        <item x="136"/>
        <item x="469"/>
        <item x="3630"/>
        <item x="3038"/>
        <item x="2782"/>
        <item x="539"/>
        <item x="1379"/>
        <item x="2262"/>
        <item x="4463"/>
        <item x="277"/>
        <item x="2814"/>
        <item x="1347"/>
        <item x="174"/>
        <item x="474"/>
        <item x="2581"/>
        <item x="2979"/>
        <item x="250"/>
        <item x="1734"/>
        <item x="1835"/>
        <item x="4914"/>
        <item x="2362"/>
        <item x="3834"/>
        <item x="2366"/>
        <item x="4514"/>
        <item x="2003"/>
        <item x="3549"/>
        <item x="2537"/>
        <item x="3029"/>
        <item x="4744"/>
        <item x="1997"/>
        <item x="2511"/>
        <item x="4904"/>
        <item x="1441"/>
        <item x="4510"/>
        <item x="1277"/>
        <item x="2039"/>
        <item x="833"/>
        <item x="638"/>
        <item x="588"/>
        <item x="1658"/>
        <item x="2708"/>
        <item x="1069"/>
        <item x="3857"/>
        <item x="808"/>
        <item x="176"/>
        <item x="3055"/>
        <item x="1745"/>
        <item x="4435"/>
        <item x="4531"/>
        <item x="2461"/>
        <item x="69"/>
        <item x="3656"/>
        <item x="4700"/>
        <item x="2391"/>
        <item x="2275"/>
        <item x="4613"/>
        <item x="3187"/>
        <item x="2646"/>
        <item x="3276"/>
        <item x="717"/>
        <item x="4936"/>
        <item x="4952"/>
        <item x="2004"/>
        <item x="3185"/>
        <item x="602"/>
        <item x="297"/>
        <item x="3967"/>
        <item x="4095"/>
        <item x="2525"/>
        <item x="3621"/>
        <item x="1461"/>
        <item x="169"/>
        <item x="913"/>
        <item x="517"/>
        <item x="1388"/>
        <item x="3075"/>
        <item x="306"/>
        <item x="1354"/>
        <item x="841"/>
        <item x="3884"/>
        <item x="4443"/>
        <item x="2319"/>
        <item x="4093"/>
        <item x="2090"/>
        <item x="4350"/>
        <item x="516"/>
        <item x="83"/>
        <item x="1152"/>
        <item x="4092"/>
        <item x="4648"/>
        <item x="3008"/>
        <item x="4192"/>
        <item x="4569"/>
        <item x="2811"/>
        <item x="411"/>
        <item x="4632"/>
        <item x="756"/>
        <item x="3903"/>
        <item x="2279"/>
        <item x="3799"/>
        <item x="4424"/>
        <item x="40"/>
        <item x="994"/>
        <item x="3818"/>
        <item x="3160"/>
        <item x="197"/>
        <item x="2068"/>
        <item x="992"/>
        <item x="204"/>
        <item x="2166"/>
        <item x="2691"/>
        <item x="1261"/>
        <item x="2599"/>
        <item x="3573"/>
        <item x="1634"/>
        <item x="2332"/>
        <item x="2661"/>
        <item x="4600"/>
        <item x="4035"/>
        <item x="2791"/>
        <item x="3960"/>
        <item x="2107"/>
        <item x="904"/>
        <item x="3352"/>
        <item x="711"/>
        <item x="1646"/>
        <item x="226"/>
        <item x="3639"/>
        <item x="508"/>
        <item x="2664"/>
        <item x="4392"/>
        <item x="4195"/>
        <item x="4544"/>
        <item x="972"/>
        <item x="3294"/>
        <item x="459"/>
        <item x="2700"/>
        <item x="3343"/>
        <item x="1037"/>
        <item x="2774"/>
        <item x="3925"/>
        <item x="1994"/>
        <item x="3377"/>
        <item x="305"/>
        <item x="975"/>
        <item x="3527"/>
        <item x="805"/>
        <item x="3514"/>
        <item x="2328"/>
        <item x="1612"/>
        <item x="673"/>
        <item x="1329"/>
        <item x="1596"/>
        <item x="3801"/>
        <item x="3016"/>
        <item x="4340"/>
        <item x="2251"/>
        <item x="1556"/>
        <item x="1479"/>
        <item x="2907"/>
        <item x="2619"/>
        <item x="1351"/>
        <item x="1108"/>
        <item x="3993"/>
        <item x="686"/>
        <item x="2915"/>
        <item x="3705"/>
        <item x="2800"/>
        <item x="278"/>
        <item x="286"/>
        <item x="2206"/>
        <item x="1340"/>
        <item x="2392"/>
        <item x="1952"/>
        <item x="4099"/>
        <item x="1950"/>
        <item x="25"/>
        <item x="1978"/>
        <item x="268"/>
        <item x="4466"/>
        <item x="4017"/>
        <item x="1805"/>
        <item x="984"/>
        <item x="1444"/>
        <item x="731"/>
        <item x="1697"/>
        <item x="1147"/>
        <item x="4819"/>
        <item x="3265"/>
        <item x="818"/>
        <item x="143"/>
        <item x="1550"/>
        <item x="1376"/>
        <item x="2818"/>
        <item x="1393"/>
        <item x="2412"/>
        <item x="3231"/>
        <item x="1292"/>
        <item x="4891"/>
        <item x="857"/>
        <item x="4464"/>
        <item x="1729"/>
        <item x="4832"/>
        <item x="3159"/>
        <item x="1935"/>
        <item x="2124"/>
        <item x="4687"/>
        <item x="3113"/>
        <item x="49"/>
        <item x="4524"/>
        <item x="3201"/>
        <item x="4366"/>
        <item x="2174"/>
        <item x="1430"/>
        <item x="506"/>
        <item x="3575"/>
        <item x="1312"/>
        <item x="3387"/>
        <item x="4971"/>
        <item x="2894"/>
        <item x="2855"/>
        <item x="4750"/>
        <item x="4280"/>
        <item x="2590"/>
        <item x="765"/>
        <item x="1491"/>
        <item x="4870"/>
        <item x="1858"/>
        <item x="4995"/>
        <item x="1224"/>
        <item x="500"/>
        <item x="2967"/>
        <item x="4974"/>
        <item x="3867"/>
        <item x="2694"/>
        <item x="979"/>
        <item x="556"/>
        <item x="2069"/>
        <item x="2121"/>
        <item x="1710"/>
        <item x="1518"/>
        <item x="2597"/>
        <item x="1880"/>
        <item x="4349"/>
        <item x="1746"/>
        <item x="4582"/>
        <item x="4830"/>
        <item x="2609"/>
        <item x="2134"/>
        <item x="697"/>
        <item x="4297"/>
        <item x="558"/>
        <item x="4839"/>
        <item x="1029"/>
        <item x="1045"/>
        <item x="3811"/>
        <item x="1310"/>
        <item x="2057"/>
        <item x="1139"/>
        <item x="3836"/>
        <item x="3402"/>
        <item x="2103"/>
        <item x="776"/>
        <item x="1122"/>
        <item x="618"/>
        <item x="1568"/>
        <item x="2078"/>
        <item x="800"/>
        <item x="3687"/>
        <item x="1472"/>
        <item x="1711"/>
        <item x="3471"/>
        <item x="3372"/>
        <item x="1662"/>
        <item x="809"/>
        <item x="2975"/>
        <item x="4994"/>
        <item x="4777"/>
        <item x="4450"/>
        <item x="1508"/>
        <item x="3074"/>
        <item x="1889"/>
        <item x="457"/>
        <item x="3966"/>
        <item x="328"/>
        <item x="1628"/>
        <item x="2085"/>
        <item x="2696"/>
        <item x="3589"/>
        <item x="3280"/>
        <item x="4787"/>
        <item x="4996"/>
        <item x="1271"/>
        <item x="4313"/>
        <item x="4680"/>
        <item x="4702"/>
        <item x="4951"/>
        <item x="1104"/>
        <item x="4516"/>
        <item x="4015"/>
        <item x="3686"/>
        <item x="4320"/>
        <item x="1366"/>
        <item x="4872"/>
        <item x="3437"/>
        <item x="1638"/>
        <item x="1255"/>
        <item x="591"/>
        <item x="96"/>
        <item x="4471"/>
        <item x="191"/>
        <item x="2769"/>
        <item x="3218"/>
        <item x="1974"/>
        <item x="921"/>
        <item x="1246"/>
        <item x="4157"/>
        <item x="1995"/>
        <item x="1197"/>
        <item x="4519"/>
        <item x="1737"/>
        <item x="3244"/>
        <item x="927"/>
        <item x="330"/>
        <item x="1257"/>
        <item x="2598"/>
        <item x="3210"/>
        <item x="4226"/>
        <item x="623"/>
        <item x="101"/>
        <item x="1527"/>
        <item x="4849"/>
        <item x="2847"/>
        <item x="757"/>
        <item x="1049"/>
        <item x="1579"/>
        <item x="627"/>
        <item x="1169"/>
        <item x="451"/>
        <item x="3114"/>
        <item x="3318"/>
        <item x="866"/>
        <item x="4031"/>
        <item x="2313"/>
        <item x="1047"/>
        <item x="2457"/>
        <item x="4746"/>
        <item x="4154"/>
        <item x="1595"/>
        <item x="1667"/>
        <item x="4809"/>
        <item x="3330"/>
        <item x="3945"/>
        <item x="3689"/>
        <item x="2942"/>
        <item x="561"/>
        <item x="1450"/>
        <item x="1238"/>
        <item x="2842"/>
        <item x="2526"/>
        <item x="3341"/>
        <item x="128"/>
        <item x="4261"/>
        <item x="0"/>
        <item x="4856"/>
        <item x="3961"/>
        <item x="1682"/>
        <item x="505"/>
        <item x="2756"/>
        <item x="4534"/>
        <item x="896"/>
        <item x="3475"/>
        <item x="1040"/>
        <item x="3885"/>
        <item x="4268"/>
        <item x="2011"/>
        <item x="2247"/>
        <item x="1041"/>
        <item x="4489"/>
        <item x="155"/>
        <item x="4081"/>
        <item x="1739"/>
        <item x="640"/>
        <item x="371"/>
        <item x="585"/>
        <item x="1947"/>
        <item x="2019"/>
        <item x="4960"/>
        <item x="704"/>
        <item x="4816"/>
        <item x="3660"/>
        <item x="1111"/>
        <item x="2622"/>
        <item x="1789"/>
        <item x="4144"/>
        <item x="890"/>
        <item x="1305"/>
        <item x="548"/>
        <item x="110"/>
        <item x="4930"/>
        <item x="4808"/>
        <item x="4339"/>
        <item x="1893"/>
        <item x="4490"/>
        <item x="3096"/>
        <item x="3932"/>
        <item x="428"/>
        <item x="2496"/>
        <item x="4630"/>
        <item x="630"/>
        <item x="1132"/>
        <item x="2165"/>
        <item x="4876"/>
        <item x="2932"/>
        <item x="1933"/>
        <item x="2178"/>
        <item x="324"/>
        <item x="1295"/>
        <item x="4621"/>
        <item x="3263"/>
        <item x="3715"/>
        <item x="653"/>
        <item x="3428"/>
        <item x="587"/>
        <item x="2712"/>
        <item x="3872"/>
        <item x="11"/>
        <item x="4735"/>
        <item x="4408"/>
        <item x="3190"/>
        <item x="2788"/>
        <item x="670"/>
        <item x="3424"/>
        <item x="1641"/>
        <item x="3275"/>
        <item x="298"/>
        <item x="823"/>
        <item x="3045"/>
        <item x="2822"/>
        <item x="4111"/>
        <item x="87"/>
        <item x="3169"/>
        <item x="2723"/>
        <item x="4347"/>
        <item x="2299"/>
        <item x="4405"/>
        <item x="861"/>
        <item x="429"/>
        <item x="947"/>
        <item x="1928"/>
        <item x="4324"/>
        <item x="4966"/>
        <item x="4011"/>
        <item x="728"/>
        <item x="269"/>
        <item x="1156"/>
        <item x="3707"/>
        <item x="1817"/>
        <item x="2795"/>
        <item x="215"/>
        <item x="4745"/>
        <item x="4482"/>
        <item x="2017"/>
        <item x="698"/>
        <item x="2347"/>
        <item x="3129"/>
        <item x="1514"/>
        <item x="4760"/>
        <item x="944"/>
        <item x="1009"/>
        <item x="521"/>
        <item x="1680"/>
        <item x="1972"/>
        <item x="2637"/>
        <item x="2277"/>
        <item x="152"/>
        <item x="167"/>
        <item x="621"/>
        <item x="2843"/>
        <item x="2495"/>
        <item x="3893"/>
        <item x="2136"/>
        <item x="1870"/>
        <item x="2390"/>
        <item x="1175"/>
        <item x="4933"/>
        <item x="4989"/>
        <item x="2451"/>
        <item x="5"/>
        <item x="374"/>
        <item x="1846"/>
        <item x="2334"/>
        <item x="736"/>
        <item x="4486"/>
        <item x="4383"/>
        <item x="3662"/>
        <item x="1058"/>
        <item x="3887"/>
        <item x="2097"/>
        <item x="1034"/>
        <item x="2895"/>
        <item x="794"/>
        <item x="870"/>
        <item x="4775"/>
        <item x="4943"/>
        <item x="120"/>
        <item x="3080"/>
        <item x="2462"/>
        <item x="2499"/>
        <item x="2780"/>
        <item x="184"/>
        <item x="1165"/>
        <item x="730"/>
        <item x="3446"/>
        <item x="1914"/>
        <item x="3412"/>
        <item x="1773"/>
        <item x="2249"/>
        <item x="3374"/>
        <item x="130"/>
        <item x="4165"/>
        <item x="4382"/>
        <item x="3944"/>
        <item x="2767"/>
        <item x="3634"/>
        <item x="715"/>
        <item x="4159"/>
        <item x="4010"/>
        <item x="3775"/>
        <item x="142"/>
        <item x="3183"/>
        <item x="438"/>
        <item x="4208"/>
        <item x="4124"/>
        <item x="2082"/>
        <item x="4271"/>
        <item x="4692"/>
        <item x="1946"/>
        <item x="2662"/>
        <item x="4037"/>
        <item x="514"/>
        <item x="2719"/>
        <item x="1413"/>
        <item x="1948"/>
        <item x="2910"/>
        <item x="3427"/>
        <item x="66"/>
        <item x="3506"/>
        <item x="2913"/>
        <item x="4393"/>
        <item x="1900"/>
        <item x="1620"/>
        <item x="2447"/>
        <item x="798"/>
        <item x="1256"/>
        <item x="2768"/>
        <item x="1824"/>
        <item x="3557"/>
        <item x="2364"/>
        <item x="2576"/>
        <item x="4969"/>
        <item x="3363"/>
        <item x="3449"/>
        <item x="3838"/>
        <item x="1344"/>
        <item x="572"/>
        <item x="3794"/>
        <item x="936"/>
        <item x="391"/>
        <item x="4521"/>
        <item x="3100"/>
        <item x="2268"/>
        <item x="3480"/>
        <item x="4871"/>
        <item x="3426"/>
        <item x="2571"/>
        <item x="4411"/>
        <item x="4497"/>
        <item x="850"/>
        <item x="1963"/>
        <item x="2135"/>
        <item x="831"/>
        <item x="1708"/>
        <item x="3101"/>
        <item x="4588"/>
        <item x="2195"/>
        <item x="3551"/>
        <item x="926"/>
        <item x="1500"/>
        <item x="4328"/>
        <item x="1983"/>
        <item x="2950"/>
        <item x="4451"/>
        <item x="523"/>
        <item x="3521"/>
        <item x="2073"/>
        <item x="4664"/>
        <item x="4545"/>
        <item x="2293"/>
        <item x="343"/>
        <item x="589"/>
        <item x="1802"/>
        <item x="4197"/>
        <item x="906"/>
        <item x="940"/>
        <item x="1584"/>
        <item x="1533"/>
        <item x="3340"/>
        <item x="2523"/>
        <item x="1260"/>
        <item x="4481"/>
        <item x="4938"/>
        <item x="3906"/>
        <item x="4229"/>
        <item x="1884"/>
        <item x="2063"/>
        <item x="358"/>
        <item x="2025"/>
        <item x="2518"/>
        <item x="149"/>
        <item x="1265"/>
        <item x="2861"/>
        <item x="2644"/>
        <item x="2671"/>
        <item x="2321"/>
        <item x="2104"/>
        <item x="893"/>
        <item x="362"/>
        <item x="1319"/>
        <item x="922"/>
        <item x="4742"/>
        <item x="746"/>
        <item x="1454"/>
        <item x="4709"/>
        <item x="2649"/>
        <item x="3577"/>
        <item x="393"/>
        <item x="2844"/>
        <item x="1535"/>
        <item x="1242"/>
        <item x="1476"/>
        <item x="1498"/>
        <item x="2373"/>
        <item x="2349"/>
        <item x="974"/>
        <item x="629"/>
        <item x="3028"/>
        <item x="4076"/>
        <item x="4713"/>
        <item x="2432"/>
        <item x="827"/>
        <item x="2181"/>
        <item x="242"/>
        <item x="3876"/>
        <item x="3292"/>
        <item x="978"/>
        <item x="1267"/>
        <item x="4014"/>
        <item x="1487"/>
        <item x="641"/>
        <item x="408"/>
        <item x="4577"/>
        <item x="555"/>
        <item x="502"/>
        <item x="4845"/>
        <item x="4940"/>
        <item x="1909"/>
        <item x="334"/>
        <item x="2108"/>
        <item x="4299"/>
        <item x="2984"/>
        <item x="84"/>
        <item x="4107"/>
        <item x="3908"/>
        <item x="4327"/>
        <item x="4402"/>
        <item x="1411"/>
        <item x="2370"/>
        <item x="855"/>
        <item x="3110"/>
        <item x="3384"/>
        <item x="3907"/>
        <item x="2361"/>
        <item x="1493"/>
        <item x="4043"/>
        <item x="2325"/>
        <item x="4678"/>
        <item x="1381"/>
        <item x="4677"/>
        <item x="4712"/>
        <item x="3176"/>
        <item x="2971"/>
        <item x="344"/>
        <item x="12"/>
        <item x="1038"/>
        <item x="2539"/>
        <item x="3106"/>
        <item x="1205"/>
        <item x="3238"/>
        <item x="675"/>
        <item x="3010"/>
        <item x="767"/>
        <item x="3823"/>
        <item x="423"/>
        <item x="766"/>
        <item x="3995"/>
        <item x="4311"/>
        <item x="378"/>
        <item x="4181"/>
        <item x="4780"/>
        <item x="695"/>
        <item x="450"/>
        <item x="1857"/>
        <item x="1656"/>
        <item x="1756"/>
        <item x="536"/>
        <item x="4225"/>
        <item x="3485"/>
        <item x="1499"/>
        <item x="995"/>
        <item x="3296"/>
        <item x="1507"/>
        <item x="2326"/>
        <item x="3607"/>
        <item x="2556"/>
        <item x="3411"/>
        <item x="2883"/>
        <item x="2318"/>
        <item x="2444"/>
        <item x="3785"/>
        <item x="3548"/>
        <item x="1457"/>
        <item x="989"/>
        <item x="925"/>
        <item x="1228"/>
        <item x="3299"/>
        <item x="2891"/>
        <item x="2479"/>
        <item x="2350"/>
        <item x="2538"/>
        <item x="2623"/>
        <item x="546"/>
        <item x="160"/>
        <item x="1101"/>
        <item x="4979"/>
        <item x="2996"/>
        <item x="2280"/>
        <item x="4381"/>
        <item x="4483"/>
        <item x="2291"/>
        <item x="3986"/>
        <item x="4982"/>
        <item x="1463"/>
        <item x="3351"/>
        <item x="437"/>
        <item x="4810"/>
        <item x="1488"/>
        <item x="1015"/>
        <item x="2605"/>
        <item x="2133"/>
        <item x="4162"/>
        <item x="1387"/>
        <item x="3073"/>
        <item x="3273"/>
        <item x="3814"/>
        <item x="1466"/>
        <item x="2850"/>
        <item x="264"/>
        <item x="2010"/>
        <item x="2626"/>
        <item x="4598"/>
        <item x="2041"/>
        <item x="150"/>
        <item x="162"/>
        <item x="397"/>
        <item x="3455"/>
        <item x="3894"/>
        <item x="2476"/>
        <item x="1632"/>
        <item x="2315"/>
        <item x="929"/>
        <item x="4295"/>
        <item x="3487"/>
        <item x="3739"/>
        <item x="4342"/>
        <item x="4715"/>
        <item x="3245"/>
        <item x="1481"/>
        <item x="2974"/>
        <item x="288"/>
        <item x="4634"/>
        <item x="1894"/>
        <item x="4016"/>
        <item x="4823"/>
        <item x="3802"/>
        <item x="2248"/>
        <item x="3808"/>
        <item x="897"/>
        <item x="1097"/>
        <item x="3735"/>
        <item x="4986"/>
        <item x="2433"/>
        <item x="4184"/>
        <item x="4767"/>
        <item x="1560"/>
        <item x="3530"/>
        <item x="3567"/>
        <item x="3320"/>
        <item x="3066"/>
        <item x="2397"/>
        <item x="2294"/>
        <item x="4457"/>
        <item x="3612"/>
        <item x="4462"/>
        <item x="1674"/>
        <item x="970"/>
        <item x="1092"/>
        <item x="403"/>
        <item x="1740"/>
        <item x="132"/>
        <item x="3272"/>
        <item x="4055"/>
        <item x="183"/>
        <item x="356"/>
        <item x="1287"/>
        <item x="4046"/>
        <item x="33"/>
        <item x="487"/>
        <item x="2180"/>
        <item x="1549"/>
        <item x="2867"/>
        <item x="4136"/>
        <item x="2163"/>
        <item x="447"/>
        <item x="3250"/>
        <item x="4315"/>
        <item x="642"/>
        <item x="1191"/>
        <item x="819"/>
        <item x="3913"/>
        <item x="1868"/>
        <item x="4148"/>
        <item x="795"/>
        <item x="479"/>
        <item x="4837"/>
        <item x="2354"/>
        <item x="2083"/>
        <item x="3640"/>
        <item x="105"/>
        <item x="3199"/>
        <item x="3720"/>
        <item x="2747"/>
        <item x="4212"/>
        <item x="2410"/>
        <item x="2067"/>
        <item x="2960"/>
        <item x="30"/>
        <item x="4397"/>
        <item x="1543"/>
        <item x="418"/>
        <item x="4611"/>
        <item x="2740"/>
        <item x="690"/>
        <item x="1158"/>
        <item x="3036"/>
        <item x="2668"/>
        <item x="435"/>
        <item x="3009"/>
        <item x="1247"/>
        <item x="3050"/>
        <item x="1834"/>
        <item x="2832"/>
        <item x="2944"/>
        <item x="1871"/>
        <item x="4230"/>
        <item x="2720"/>
        <item x="1955"/>
        <item x="1602"/>
        <item x="4981"/>
        <item x="1981"/>
        <item x="735"/>
        <item x="2253"/>
        <item x="4389"/>
        <item x="571"/>
        <item x="2400"/>
        <item x="452"/>
        <item x="1692"/>
        <item x="3955"/>
        <item x="3673"/>
        <item x="4213"/>
        <item x="3622"/>
        <item x="1627"/>
        <item x="1578"/>
        <item x="2450"/>
        <item x="4900"/>
        <item x="2420"/>
        <item x="1905"/>
        <item x="4493"/>
        <item x="4354"/>
        <item x="4757"/>
        <item x="2006"/>
        <item x="2139"/>
        <item x="4882"/>
        <item x="2255"/>
        <item x="3911"/>
        <item x="2783"/>
        <item x="636"/>
        <item x="960"/>
        <item x="1829"/>
        <item x="4104"/>
        <item x="1116"/>
        <item x="2333"/>
        <item x="4893"/>
        <item x="81"/>
        <item x="3633"/>
        <item x="3095"/>
        <item x="4881"/>
        <item x="3006"/>
        <item x="55"/>
        <item x="2551"/>
        <item x="3859"/>
        <item x="3407"/>
        <item x="2403"/>
        <item x="3617"/>
        <item x="559"/>
        <item x="3137"/>
        <item x="1215"/>
        <item x="933"/>
        <item x="48"/>
        <item x="1129"/>
        <item x="379"/>
        <item x="4923"/>
        <item x="1956"/>
        <item x="3728"/>
      </items>
    </pivotField>
    <pivotField showAll="0" defaultSubtotal="0"/>
    <pivotField showAll="0" defaultSubtotal="0">
      <items count="12">
        <item x="5"/>
        <item x="3"/>
        <item x="2"/>
        <item x="10"/>
        <item x="6"/>
        <item x="11"/>
        <item x="4"/>
        <item x="9"/>
        <item x="1"/>
        <item x="8"/>
        <item x="7"/>
        <item x="0"/>
      </items>
    </pivotField>
    <pivotField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revenue" fld="4" baseField="0" baseItem="0" numFmtId="2"/>
  </dataFields>
  <formats count="1">
    <format dxfId="6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AE027-9E0A-43A1-BE1A-A03699EA974A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B23:C30" firstHeaderRow="1" firstDataRow="1" firstDataCol="1"/>
  <pivotFields count="9">
    <pivotField showAll="0" defaultSubtotal="0"/>
    <pivotField axis="axisRow" showAll="0" defaultSubtotal="0">
      <items count="7">
        <item x="6"/>
        <item x="0"/>
        <item x="1"/>
        <item x="3"/>
        <item x="5"/>
        <item x="4"/>
        <item x="2"/>
      </items>
    </pivotField>
    <pivotField showAll="0" defaultSubtotal="0"/>
    <pivotField numFmtId="14" showAll="0" defaultSubtotal="0">
      <items count="364">
        <item x="228"/>
        <item x="122"/>
        <item x="89"/>
        <item x="262"/>
        <item x="300"/>
        <item x="347"/>
        <item x="59"/>
        <item x="340"/>
        <item x="218"/>
        <item x="247"/>
        <item x="45"/>
        <item x="5"/>
        <item x="194"/>
        <item x="24"/>
        <item x="102"/>
        <item x="121"/>
        <item x="213"/>
        <item x="223"/>
        <item x="199"/>
        <item x="83"/>
        <item x="200"/>
        <item x="68"/>
        <item x="19"/>
        <item x="329"/>
        <item x="232"/>
        <item x="78"/>
        <item x="159"/>
        <item x="306"/>
        <item x="289"/>
        <item x="192"/>
        <item x="3"/>
        <item x="86"/>
        <item x="248"/>
        <item x="249"/>
        <item x="6"/>
        <item x="285"/>
        <item x="134"/>
        <item x="26"/>
        <item x="271"/>
        <item x="197"/>
        <item x="355"/>
        <item x="111"/>
        <item x="154"/>
        <item x="294"/>
        <item x="132"/>
        <item x="331"/>
        <item x="139"/>
        <item x="29"/>
        <item x="236"/>
        <item x="325"/>
        <item x="42"/>
        <item x="90"/>
        <item x="338"/>
        <item x="226"/>
        <item x="147"/>
        <item x="258"/>
        <item x="133"/>
        <item x="242"/>
        <item x="55"/>
        <item x="166"/>
        <item x="2"/>
        <item x="106"/>
        <item x="82"/>
        <item x="153"/>
        <item x="93"/>
        <item x="52"/>
        <item x="27"/>
        <item x="123"/>
        <item x="353"/>
        <item x="266"/>
        <item x="191"/>
        <item x="255"/>
        <item x="311"/>
        <item x="44"/>
        <item x="256"/>
        <item x="319"/>
        <item x="70"/>
        <item x="109"/>
        <item x="253"/>
        <item x="237"/>
        <item x="229"/>
        <item x="307"/>
        <item x="179"/>
        <item x="88"/>
        <item x="208"/>
        <item x="13"/>
        <item x="8"/>
        <item x="20"/>
        <item x="116"/>
        <item x="149"/>
        <item x="305"/>
        <item x="171"/>
        <item x="87"/>
        <item x="125"/>
        <item x="211"/>
        <item x="40"/>
        <item x="62"/>
        <item x="187"/>
        <item x="333"/>
        <item x="304"/>
        <item x="204"/>
        <item x="264"/>
        <item x="216"/>
        <item x="302"/>
        <item x="327"/>
        <item x="182"/>
        <item x="56"/>
        <item x="203"/>
        <item x="263"/>
        <item x="167"/>
        <item x="252"/>
        <item x="31"/>
        <item x="336"/>
        <item x="345"/>
        <item x="38"/>
        <item x="108"/>
        <item x="350"/>
        <item x="80"/>
        <item x="351"/>
        <item x="334"/>
        <item x="217"/>
        <item x="142"/>
        <item x="244"/>
        <item x="127"/>
        <item x="303"/>
        <item x="363"/>
        <item x="110"/>
        <item x="28"/>
        <item x="348"/>
        <item x="101"/>
        <item x="10"/>
        <item x="46"/>
        <item x="280"/>
        <item x="163"/>
        <item x="53"/>
        <item x="254"/>
        <item x="301"/>
        <item x="335"/>
        <item x="76"/>
        <item x="72"/>
        <item x="61"/>
        <item x="206"/>
        <item x="99"/>
        <item x="79"/>
        <item x="137"/>
        <item x="104"/>
        <item x="224"/>
        <item x="95"/>
        <item x="60"/>
        <item x="267"/>
        <item x="148"/>
        <item x="282"/>
        <item x="231"/>
        <item x="150"/>
        <item x="332"/>
        <item x="268"/>
        <item x="202"/>
        <item x="250"/>
        <item x="278"/>
        <item x="349"/>
        <item x="50"/>
        <item x="261"/>
        <item x="219"/>
        <item x="245"/>
        <item x="230"/>
        <item x="33"/>
        <item x="362"/>
        <item x="330"/>
        <item x="94"/>
        <item x="100"/>
        <item x="281"/>
        <item x="220"/>
        <item x="339"/>
        <item x="92"/>
        <item x="273"/>
        <item x="275"/>
        <item x="174"/>
        <item x="145"/>
        <item x="43"/>
        <item x="243"/>
        <item x="277"/>
        <item x="51"/>
        <item x="352"/>
        <item x="124"/>
        <item x="34"/>
        <item x="97"/>
        <item x="270"/>
        <item x="91"/>
        <item x="81"/>
        <item x="337"/>
        <item x="16"/>
        <item x="168"/>
        <item x="322"/>
        <item x="251"/>
        <item x="313"/>
        <item x="356"/>
        <item x="287"/>
        <item x="25"/>
        <item x="37"/>
        <item x="4"/>
        <item x="155"/>
        <item x="290"/>
        <item x="310"/>
        <item x="225"/>
        <item x="207"/>
        <item x="7"/>
        <item x="299"/>
        <item x="260"/>
        <item x="272"/>
        <item x="315"/>
        <item x="120"/>
        <item x="141"/>
        <item x="358"/>
        <item x="18"/>
        <item x="177"/>
        <item x="143"/>
        <item x="324"/>
        <item x="190"/>
        <item x="233"/>
        <item x="246"/>
        <item x="234"/>
        <item x="196"/>
        <item x="227"/>
        <item x="326"/>
        <item x="57"/>
        <item x="162"/>
        <item x="257"/>
        <item x="239"/>
        <item x="112"/>
        <item x="119"/>
        <item x="115"/>
        <item x="135"/>
        <item x="235"/>
        <item x="180"/>
        <item x="201"/>
        <item x="288"/>
        <item x="283"/>
        <item x="184"/>
        <item x="316"/>
        <item x="69"/>
        <item x="32"/>
        <item x="151"/>
        <item x="317"/>
        <item x="41"/>
        <item x="118"/>
        <item x="342"/>
        <item x="323"/>
        <item x="181"/>
        <item x="293"/>
        <item x="126"/>
        <item x="314"/>
        <item x="221"/>
        <item x="75"/>
        <item x="309"/>
        <item x="346"/>
        <item x="129"/>
        <item x="320"/>
        <item x="173"/>
        <item x="128"/>
        <item x="297"/>
        <item x="22"/>
        <item x="312"/>
        <item x="157"/>
        <item x="222"/>
        <item x="103"/>
        <item x="9"/>
        <item x="130"/>
        <item x="107"/>
        <item x="343"/>
        <item x="176"/>
        <item x="138"/>
        <item x="1"/>
        <item x="47"/>
        <item x="318"/>
        <item x="164"/>
        <item x="183"/>
        <item x="98"/>
        <item x="158"/>
        <item x="144"/>
        <item x="341"/>
        <item x="35"/>
        <item x="279"/>
        <item x="117"/>
        <item x="74"/>
        <item x="146"/>
        <item x="308"/>
        <item x="240"/>
        <item x="65"/>
        <item x="170"/>
        <item x="73"/>
        <item x="185"/>
        <item x="131"/>
        <item x="296"/>
        <item x="198"/>
        <item x="64"/>
        <item x="140"/>
        <item x="175"/>
        <item x="21"/>
        <item x="23"/>
        <item x="15"/>
        <item x="269"/>
        <item x="212"/>
        <item x="160"/>
        <item x="359"/>
        <item x="214"/>
        <item x="156"/>
        <item x="328"/>
        <item x="14"/>
        <item x="186"/>
        <item x="77"/>
        <item x="298"/>
        <item x="357"/>
        <item x="161"/>
        <item x="11"/>
        <item x="209"/>
        <item x="291"/>
        <item x="36"/>
        <item x="71"/>
        <item x="354"/>
        <item x="193"/>
        <item x="67"/>
        <item x="12"/>
        <item x="205"/>
        <item x="136"/>
        <item x="284"/>
        <item x="165"/>
        <item x="30"/>
        <item x="274"/>
        <item x="195"/>
        <item x="66"/>
        <item x="172"/>
        <item x="54"/>
        <item x="113"/>
        <item x="58"/>
        <item x="178"/>
        <item x="241"/>
        <item x="84"/>
        <item x="0"/>
        <item x="360"/>
        <item x="210"/>
        <item x="295"/>
        <item x="259"/>
        <item x="215"/>
        <item x="361"/>
        <item x="39"/>
        <item x="238"/>
        <item x="292"/>
        <item x="265"/>
        <item x="63"/>
        <item x="276"/>
        <item x="344"/>
        <item x="96"/>
        <item x="105"/>
        <item x="49"/>
        <item x="17"/>
        <item x="152"/>
        <item x="189"/>
        <item x="85"/>
        <item x="321"/>
        <item x="48"/>
        <item x="188"/>
        <item x="169"/>
        <item x="114"/>
        <item x="286"/>
      </items>
    </pivotField>
    <pivotField dataField="1" showAll="0" defaultSubtotal="0">
      <items count="5000">
        <item x="1609"/>
        <item x="1005"/>
        <item x="458"/>
        <item x="2454"/>
        <item x="4722"/>
        <item x="2197"/>
        <item x="134"/>
        <item x="1201"/>
        <item x="3303"/>
        <item x="4375"/>
        <item x="3964"/>
        <item x="1633"/>
        <item x="54"/>
        <item x="2316"/>
        <item x="3518"/>
        <item x="1663"/>
        <item x="1767"/>
        <item x="3380"/>
        <item x="2839"/>
        <item x="1134"/>
        <item x="4019"/>
        <item x="3042"/>
        <item x="1976"/>
        <item x="2758"/>
        <item x="1273"/>
        <item x="3111"/>
        <item x="780"/>
        <item x="3386"/>
        <item x="4762"/>
        <item x="1735"/>
        <item x="3623"/>
        <item x="2202"/>
        <item x="3022"/>
        <item x="560"/>
        <item x="4595"/>
        <item x="2875"/>
        <item x="1738"/>
        <item x="1316"/>
        <item x="7"/>
        <item x="299"/>
        <item x="4164"/>
        <item x="1046"/>
        <item x="4236"/>
        <item x="399"/>
        <item x="1698"/>
        <item x="1661"/>
        <item x="4222"/>
        <item x="987"/>
        <item x="3941"/>
        <item x="2892"/>
        <item x="42"/>
        <item x="3040"/>
        <item x="3611"/>
        <item x="3511"/>
        <item x="1237"/>
        <item x="1566"/>
        <item x="2261"/>
        <item x="4599"/>
        <item x="4325"/>
        <item x="1115"/>
        <item x="2679"/>
        <item x="4119"/>
        <item x="1915"/>
        <item x="1558"/>
        <item x="1803"/>
        <item x="3842"/>
        <item x="2254"/>
        <item x="1471"/>
        <item x="2183"/>
        <item x="1865"/>
        <item x="595"/>
        <item x="3125"/>
        <item x="1820"/>
        <item x="1576"/>
        <item x="859"/>
        <item x="3543"/>
        <item x="341"/>
        <item x="4908"/>
        <item x="3469"/>
        <item x="2297"/>
        <item x="1788"/>
        <item x="3366"/>
        <item x="4301"/>
        <item x="1003"/>
        <item x="3108"/>
        <item x="3312"/>
        <item x="3605"/>
        <item x="1969"/>
        <item x="811"/>
        <item x="2752"/>
        <item x="1506"/>
        <item x="1649"/>
        <item x="1385"/>
        <item x="801"/>
        <item x="309"/>
        <item x="1402"/>
        <item x="3776"/>
        <item x="2295"/>
        <item x="2329"/>
        <item x="1259"/>
        <item x="742"/>
        <item x="53"/>
        <item x="2531"/>
        <item x="115"/>
        <item x="3978"/>
        <item x="2148"/>
        <item x="2336"/>
        <item x="4123"/>
        <item x="1744"/>
        <item x="2735"/>
        <item x="3289"/>
        <item x="4241"/>
        <item x="2353"/>
        <item x="60"/>
        <item x="3554"/>
        <item x="2416"/>
        <item x="3143"/>
        <item x="3256"/>
        <item x="4073"/>
        <item x="3931"/>
        <item x="4805"/>
        <item x="2627"/>
        <item x="3657"/>
        <item x="4851"/>
        <item x="3546"/>
        <item x="3592"/>
        <item x="2504"/>
        <item x="4619"/>
        <item x="4620"/>
        <item x="2922"/>
        <item x="3020"/>
        <item x="4447"/>
        <item x="4817"/>
        <item x="192"/>
        <item x="1541"/>
        <item x="4818"/>
        <item x="1078"/>
        <item x="743"/>
        <item x="1125"/>
        <item x="1241"/>
        <item x="2817"/>
        <item x="3030"/>
        <item x="4567"/>
        <item x="3758"/>
        <item x="1219"/>
        <item x="2283"/>
        <item x="774"/>
        <item x="141"/>
        <item x="1302"/>
        <item x="3200"/>
        <item x="1689"/>
        <item x="126"/>
        <item x="4406"/>
        <item x="4379"/>
        <item x="2064"/>
        <item x="161"/>
        <item x="323"/>
        <item x="2141"/>
        <item x="2027"/>
        <item x="528"/>
        <item x="2169"/>
        <item x="2685"/>
        <item x="2331"/>
        <item x="404"/>
        <item x="4258"/>
        <item x="3207"/>
        <item x="1410"/>
        <item x="3094"/>
        <item x="598"/>
        <item x="3179"/>
        <item x="3268"/>
        <item x="4061"/>
        <item x="4040"/>
        <item x="3220"/>
        <item x="3489"/>
        <item x="1133"/>
        <item x="575"/>
        <item x="1326"/>
        <item x="381"/>
        <item x="1008"/>
        <item x="3588"/>
        <item x="3717"/>
        <item x="4302"/>
        <item x="1588"/>
        <item x="3033"/>
        <item x="1921"/>
        <item x="2306"/>
        <item x="3328"/>
        <item x="322"/>
        <item x="263"/>
        <item x="2465"/>
        <item x="4869"/>
        <item x="4338"/>
        <item x="1675"/>
        <item x="4359"/>
        <item x="67"/>
        <item x="3261"/>
        <item x="1014"/>
        <item x="478"/>
        <item x="217"/>
        <item x="3652"/>
        <item x="2317"/>
        <item x="4670"/>
        <item x="1243"/>
        <item x="194"/>
        <item x="2033"/>
        <item x="1571"/>
        <item x="4559"/>
        <item x="2311"/>
        <item x="3942"/>
        <item x="2127"/>
        <item x="332"/>
        <item x="2629"/>
        <item x="1672"/>
        <item x="3150"/>
        <item x="2038"/>
        <item x="4748"/>
        <item x="2289"/>
        <item x="1953"/>
        <item x="862"/>
        <item x="1826"/>
        <item x="3473"/>
        <item x="3335"/>
        <item x="710"/>
        <item x="1752"/>
        <item x="3281"/>
        <item x="2379"/>
        <item x="238"/>
        <item x="2122"/>
        <item x="1798"/>
        <item x="2383"/>
        <item x="2784"/>
        <item x="4312"/>
        <item x="779"/>
        <item x="1031"/>
        <item x="3647"/>
        <item x="4419"/>
        <item x="4854"/>
        <item x="3403"/>
        <item x="1992"/>
        <item x="2156"/>
        <item x="935"/>
        <item x="4782"/>
        <item x="89"/>
        <item x="610"/>
        <item x="189"/>
        <item x="1988"/>
        <item x="3806"/>
        <item x="1279"/>
        <item x="260"/>
        <item x="903"/>
        <item x="4053"/>
        <item x="4587"/>
        <item x="281"/>
        <item x="4319"/>
        <item x="4813"/>
        <item x="1758"/>
        <item x="463"/>
        <item x="4032"/>
        <item x="882"/>
        <item x="4759"/>
        <item x="3702"/>
        <item x="4753"/>
        <item x="3619"/>
        <item x="1489"/>
        <item x="4171"/>
        <item x="3491"/>
        <item x="4806"/>
        <item x="3831"/>
        <item x="1151"/>
        <item x="3584"/>
        <item x="1512"/>
        <item x="3943"/>
        <item x="2927"/>
        <item x="2806"/>
        <item x="116"/>
        <item x="3642"/>
        <item x="3420"/>
        <item x="3591"/>
        <item x="671"/>
        <item x="3283"/>
        <item x="1367"/>
        <item x="1222"/>
        <item x="4437"/>
        <item x="2239"/>
        <item x="259"/>
        <item x="872"/>
        <item x="4684"/>
        <item x="2785"/>
        <item x="2876"/>
        <item x="1879"/>
        <item x="1194"/>
        <item x="2527"/>
        <item x="4444"/>
        <item x="4269"/>
        <item x="1958"/>
        <item x="4083"/>
        <item x="4909"/>
        <item x="3712"/>
        <item x="1074"/>
        <item x="3654"/>
        <item x="4293"/>
        <item x="1797"/>
        <item x="3950"/>
        <item x="2227"/>
        <item x="593"/>
        <item x="2939"/>
        <item x="1126"/>
        <item x="3279"/>
        <item x="2866"/>
        <item x="1827"/>
        <item x="846"/>
        <item x="4460"/>
        <item x="145"/>
        <item x="2745"/>
        <item x="3583"/>
        <item x="4513"/>
        <item x="2055"/>
        <item x="2918"/>
        <item x="1370"/>
        <item x="436"/>
        <item x="1644"/>
        <item x="3685"/>
        <item x="4353"/>
        <item x="4766"/>
        <item x="3500"/>
        <item x="1190"/>
        <item x="4246"/>
        <item x="2086"/>
        <item x="2870"/>
        <item x="2710"/>
        <item x="1403"/>
        <item x="722"/>
        <item x="2862"/>
        <item x="157"/>
        <item x="1748"/>
        <item x="4592"/>
        <item x="3401"/>
        <item x="2946"/>
        <item x="3688"/>
        <item x="692"/>
        <item x="3206"/>
        <item x="257"/>
        <item x="1862"/>
        <item x="440"/>
        <item x="1919"/>
        <item x="315"/>
        <item x="4239"/>
        <item x="3076"/>
        <item x="380"/>
        <item x="3620"/>
        <item x="3923"/>
        <item x="2541"/>
        <item x="2241"/>
        <item x="4708"/>
        <item x="3102"/>
        <item x="1202"/>
        <item x="4935"/>
        <item x="1801"/>
        <item x="1374"/>
        <item x="1742"/>
        <item x="1614"/>
        <item x="4615"/>
        <item x="2863"/>
        <item x="976"/>
        <item x="3195"/>
        <item x="1723"/>
        <item x="1051"/>
        <item x="1511"/>
        <item x="2234"/>
        <item x="3430"/>
        <item x="2065"/>
        <item x="4294"/>
        <item x="3313"/>
        <item x="1770"/>
        <item x="1429"/>
        <item x="2786"/>
        <item x="4517"/>
        <item x="3675"/>
        <item x="2351"/>
        <item x="443"/>
        <item x="3603"/>
        <item x="4662"/>
        <item x="4087"/>
        <item x="1927"/>
        <item x="1878"/>
        <item x="3815"/>
        <item x="3132"/>
        <item x="308"/>
        <item x="4957"/>
        <item x="3895"/>
        <item x="4084"/>
        <item x="3881"/>
        <item x="1173"/>
        <item x="799"/>
        <item x="340"/>
        <item x="4892"/>
        <item x="1004"/>
        <item x="3242"/>
        <item x="311"/>
        <item x="3716"/>
        <item x="2687"/>
        <item x="2229"/>
        <item x="2150"/>
        <item x="3068"/>
        <item x="1623"/>
        <item x="1087"/>
        <item x="3646"/>
        <item x="2600"/>
        <item x="154"/>
        <item x="3975"/>
        <item x="3252"/>
        <item x="786"/>
        <item x="3636"/>
        <item x="3436"/>
        <item x="321"/>
        <item x="3061"/>
        <item x="839"/>
        <item x="2848"/>
        <item x="3498"/>
        <item x="219"/>
        <item x="424"/>
        <item x="1607"/>
        <item x="3965"/>
        <item x="1792"/>
        <item x="1028"/>
        <item x="2273"/>
        <item x="1608"/>
        <item x="4407"/>
        <item x="4233"/>
        <item x="266"/>
        <item x="2905"/>
        <item x="1236"/>
        <item x="1099"/>
        <item x="4922"/>
        <item x="1084"/>
        <item x="3939"/>
        <item x="2517"/>
        <item x="372"/>
        <item x="4139"/>
        <item x="37"/>
        <item x="1458"/>
        <item x="4234"/>
        <item x="526"/>
        <item x="2269"/>
        <item x="3866"/>
        <item x="612"/>
        <item x="2423"/>
        <item x="2853"/>
        <item x="3027"/>
        <item x="4335"/>
        <item x="4542"/>
        <item x="4833"/>
        <item x="3309"/>
        <item x="1296"/>
        <item x="2114"/>
        <item x="3251"/>
        <item x="2374"/>
        <item x="3493"/>
        <item x="462"/>
        <item x="2797"/>
        <item x="4410"/>
        <item x="348"/>
        <item x="4078"/>
        <item x="3448"/>
        <item x="1899"/>
        <item x="503"/>
        <item x="840"/>
        <item x="4472"/>
        <item x="3789"/>
        <item x="1168"/>
        <item x="4991"/>
        <item x="937"/>
        <item x="1480"/>
        <item x="3228"/>
        <item x="1993"/>
        <item x="4372"/>
        <item x="4581"/>
        <item x="28"/>
        <item x="477"/>
        <item x="1828"/>
        <item x="2707"/>
        <item x="3624"/>
        <item x="3768"/>
        <item x="3005"/>
        <item x="3565"/>
        <item x="432"/>
        <item x="2690"/>
        <item x="127"/>
        <item x="2802"/>
        <item x="1780"/>
        <item x="4537"/>
        <item x="307"/>
        <item x="4077"/>
        <item x="1283"/>
        <item x="2080"/>
        <item x="4827"/>
        <item x="3182"/>
        <item x="1606"/>
        <item x="4978"/>
        <item x="693"/>
        <item x="2607"/>
        <item x="2945"/>
        <item x="694"/>
        <item x="480"/>
        <item x="1987"/>
        <item x="4238"/>
        <item x="4049"/>
        <item x="700"/>
        <item x="415"/>
        <item x="852"/>
        <item x="2358"/>
        <item x="2140"/>
        <item x="4593"/>
        <item x="3212"/>
        <item x="4427"/>
        <item x="637"/>
        <item x="2061"/>
        <item x="1822"/>
        <item x="4641"/>
        <item x="2987"/>
        <item x="4259"/>
        <item x="680"/>
        <item x="52"/>
        <item x="3515"/>
        <item x="1135"/>
        <item x="3144"/>
        <item x="2916"/>
        <item x="2193"/>
        <item x="2926"/>
        <item x="3865"/>
        <item x="820"/>
        <item x="2"/>
        <item x="4841"/>
        <item x="1336"/>
        <item x="2106"/>
        <item x="2573"/>
        <item x="2022"/>
        <item x="3495"/>
        <item x="1216"/>
        <item x="4697"/>
        <item x="1184"/>
        <item x="74"/>
        <item x="2698"/>
        <item x="4668"/>
        <item x="2838"/>
        <item x="1478"/>
        <item x="2583"/>
        <item x="1042"/>
        <item x="878"/>
        <item x="4438"/>
        <item x="4273"/>
        <item x="3344"/>
        <item x="2218"/>
        <item x="1188"/>
        <item x="668"/>
        <item x="1957"/>
        <item x="196"/>
        <item x="1904"/>
        <item x="422"/>
        <item x="2146"/>
        <item x="2236"/>
        <item x="1400"/>
        <item x="4617"/>
        <item x="4496"/>
        <item x="4336"/>
        <item x="797"/>
        <item x="2211"/>
        <item x="465"/>
        <item x="3751"/>
        <item x="1120"/>
        <item x="1616"/>
        <item x="2084"/>
        <item x="3638"/>
        <item x="4247"/>
        <item x="3572"/>
        <item x="4318"/>
        <item x="446"/>
        <item x="2492"/>
        <item x="2763"/>
        <item x="3067"/>
        <item x="216"/>
        <item x="4520"/>
        <item x="4018"/>
        <item x="3164"/>
        <item x="1100"/>
        <item x="1703"/>
        <item x="3450"/>
        <item x="3951"/>
        <item x="1112"/>
        <item x="2179"/>
        <item x="1299"/>
        <item x="2378"/>
        <item x="1622"/>
        <item x="4167"/>
        <item x="1240"/>
        <item x="1339"/>
        <item x="3532"/>
        <item x="1852"/>
        <item x="4160"/>
        <item x="350"/>
        <item x="2162"/>
        <item x="3992"/>
        <item x="3177"/>
        <item x="275"/>
        <item x="1206"/>
        <item x="4264"/>
        <item x="2066"/>
        <item x="3338"/>
        <item x="1811"/>
        <item x="4321"/>
        <item x="753"/>
        <item x="4499"/>
        <item x="2676"/>
        <item x="4434"/>
        <item x="3202"/>
        <item x="4703"/>
        <item x="99"/>
        <item x="212"/>
        <item x="3326"/>
        <item x="2638"/>
        <item x="1873"/>
        <item x="2693"/>
        <item x="1529"/>
        <item x="3626"/>
        <item x="907"/>
        <item x="4075"/>
        <item x="3697"/>
        <item x="1936"/>
        <item x="669"/>
        <item x="724"/>
        <item x="901"/>
        <item x="504"/>
        <item x="1537"/>
        <item x="538"/>
        <item x="4467"/>
        <item x="4240"/>
        <item x="1160"/>
        <item x="953"/>
        <item x="2554"/>
        <item x="239"/>
        <item x="2614"/>
        <item x="3395"/>
        <item x="4345"/>
        <item x="4168"/>
        <item x="3560"/>
        <item x="497"/>
        <item x="4102"/>
        <item x="4283"/>
        <item x="3120"/>
        <item x="3278"/>
        <item x="1059"/>
        <item x="3590"/>
        <item x="2125"/>
        <item x="3264"/>
        <item x="1882"/>
        <item x="4120"/>
        <item x="1569"/>
        <item x="4317"/>
        <item x="3528"/>
        <item x="2407"/>
        <item x="1196"/>
        <item x="2869"/>
        <item x="4281"/>
        <item x="1002"/>
        <item x="1232"/>
        <item x="4543"/>
        <item x="1365"/>
        <item x="1986"/>
        <item x="888"/>
        <item x="3394"/>
        <item x="2656"/>
        <item x="1007"/>
        <item x="2396"/>
        <item x="3625"/>
        <item x="4887"/>
        <item x="3203"/>
        <item x="1230"/>
        <item x="3047"/>
        <item x="2827"/>
        <item x="3249"/>
        <item x="1293"/>
        <item x="1597"/>
        <item x="3737"/>
        <item x="1417"/>
        <item x="2553"/>
        <item x="104"/>
        <item x="4251"/>
        <item x="4798"/>
        <item x="4570"/>
        <item x="44"/>
        <item x="3355"/>
        <item x="1681"/>
        <item x="4337"/>
        <item x="2792"/>
        <item x="1749"/>
        <item x="4012"/>
        <item x="2264"/>
        <item x="1414"/>
        <item x="3937"/>
        <item x="1754"/>
        <item x="4988"/>
        <item x="456"/>
        <item x="813"/>
        <item x="413"/>
        <item x="1546"/>
        <item x="1449"/>
        <item x="4216"/>
        <item x="2977"/>
        <item x="4306"/>
        <item x="3234"/>
        <item x="62"/>
        <item x="1153"/>
        <item x="3930"/>
        <item x="1542"/>
        <item x="4062"/>
        <item x="1412"/>
        <item x="4285"/>
        <item x="4169"/>
        <item x="2230"/>
        <item x="2659"/>
        <item x="4426"/>
        <item x="4752"/>
        <item x="3524"/>
        <item x="4206"/>
        <item x="2123"/>
        <item x="2493"/>
        <item x="4741"/>
        <item x="2053"/>
        <item x="832"/>
        <item x="2242"/>
        <item x="2938"/>
        <item x="3972"/>
        <item x="1384"/>
        <item x="1291"/>
        <item x="3072"/>
        <item x="1428"/>
        <item x="4791"/>
        <item x="2989"/>
        <item x="1548"/>
        <item x="419"/>
        <item x="4915"/>
        <item x="3247"/>
        <item x="2981"/>
        <item x="1940"/>
        <item x="2186"/>
        <item x="1727"/>
        <item x="924"/>
        <item x="822"/>
        <item x="1063"/>
        <item x="140"/>
        <item x="977"/>
        <item x="2153"/>
        <item x="2157"/>
        <item x="2914"/>
        <item x="768"/>
        <item x="3632"/>
        <item x="1118"/>
        <item x="1755"/>
        <item x="2425"/>
        <item x="3970"/>
        <item x="186"/>
        <item x="3063"/>
        <item x="1526"/>
        <item x="2885"/>
        <item x="355"/>
        <item x="3257"/>
        <item x="4100"/>
        <item x="4122"/>
        <item x="1083"/>
        <item x="2666"/>
        <item x="4836"/>
        <item x="1398"/>
        <item x="2322"/>
        <item x="2642"/>
        <item x="103"/>
        <item x="4488"/>
        <item x="3648"/>
        <item x="368"/>
        <item x="2415"/>
        <item x="769"/>
        <item x="4901"/>
        <item x="2826"/>
        <item x="4007"/>
        <item x="2732"/>
        <item x="3087"/>
        <item x="919"/>
        <item x="1181"/>
        <item x="3214"/>
        <item x="2560"/>
        <item x="1841"/>
        <item x="1815"/>
        <item x="94"/>
        <item x="2018"/>
        <item x="3784"/>
        <item x="4343"/>
        <item x="4125"/>
        <item x="3746"/>
        <item x="262"/>
        <item x="4828"/>
        <item x="3070"/>
        <item x="3691"/>
        <item x="1462"/>
        <item x="4530"/>
        <item x="1951"/>
        <item x="2501"/>
        <item x="367"/>
        <item x="3086"/>
        <item x="4412"/>
        <item x="4006"/>
        <item x="3331"/>
        <item x="3310"/>
        <item x="163"/>
        <item x="1177"/>
        <item x="1636"/>
        <item x="622"/>
        <item x="1109"/>
        <item x="4886"/>
        <item x="1715"/>
        <item x="4861"/>
        <item x="2823"/>
        <item x="3127"/>
        <item x="1855"/>
        <item x="2467"/>
        <item x="3306"/>
        <item x="2921"/>
        <item x="86"/>
        <item x="4356"/>
        <item x="1600"/>
        <item x="3463"/>
        <item x="1137"/>
        <item x="4262"/>
        <item x="18"/>
        <item x="751"/>
        <item x="407"/>
        <item x="1171"/>
        <item x="3537"/>
        <item x="2760"/>
        <item x="2448"/>
        <item x="2469"/>
        <item x="1420"/>
        <item x="229"/>
        <item x="4625"/>
        <item x="2937"/>
        <item x="2542"/>
        <item x="2682"/>
        <item x="1294"/>
        <item x="773"/>
        <item x="4254"/>
        <item x="1869"/>
        <item x="4674"/>
        <item x="3753"/>
        <item x="2815"/>
        <item x="3637"/>
        <item x="4193"/>
        <item x="1288"/>
        <item x="1917"/>
        <item x="758"/>
        <item x="201"/>
        <item x="171"/>
        <item x="4781"/>
        <item x="1350"/>
        <item x="4409"/>
        <item x="4764"/>
        <item x="4699"/>
        <item x="4067"/>
        <item x="4384"/>
        <item x="31"/>
        <item x="1080"/>
        <item x="4113"/>
        <item x="1409"/>
        <item x="877"/>
        <item x="3316"/>
        <item x="2059"/>
        <item x="633"/>
        <item x="1996"/>
        <item x="4146"/>
        <item x="4527"/>
        <item x="1577"/>
        <item x="4928"/>
        <item x="2342"/>
        <item x="2528"/>
        <item x="1553"/>
        <item x="848"/>
        <item x="1321"/>
        <item x="1016"/>
        <item x="1391"/>
        <item x="3297"/>
        <item x="4364"/>
        <item x="1331"/>
        <item x="4404"/>
        <item x="3860"/>
        <item x="1226"/>
        <item x="1212"/>
        <item x="2483"/>
        <item x="492"/>
        <item x="3916"/>
        <item x="1148"/>
        <item x="1836"/>
        <item x="1039"/>
        <item x="902"/>
        <item x="482"/>
        <item x="207"/>
        <item x="3853"/>
        <item x="3334"/>
        <item x="3552"/>
        <item x="2529"/>
        <item x="2355"/>
        <item x="952"/>
        <item x="3650"/>
        <item x="4961"/>
        <item x="777"/>
        <item x="2653"/>
        <item x="3910"/>
        <item x="1390"/>
        <item x="667"/>
        <item x="1931"/>
        <item x="3861"/>
        <item x="2731"/>
        <item x="624"/>
        <item x="3271"/>
        <item x="3503"/>
        <item x="759"/>
        <item x="4842"/>
        <item x="4115"/>
        <item x="702"/>
        <item x="2341"/>
        <item x="3012"/>
        <item x="1492"/>
        <item x="733"/>
        <item x="3414"/>
        <item x="3015"/>
        <item x="563"/>
        <item x="4130"/>
        <item x="3470"/>
        <item x="4376"/>
        <item x="3523"/>
        <item x="2213"/>
        <item x="3804"/>
        <item x="4972"/>
        <item x="1383"/>
        <item x="1225"/>
        <item x="3217"/>
        <item x="2470"/>
        <item x="3146"/>
        <item x="3354"/>
        <item x="4838"/>
        <item x="2128"/>
        <item x="2952"/>
        <item x="1839"/>
        <item x="453"/>
        <item x="1784"/>
        <item x="4896"/>
        <item x="3284"/>
        <item x="50"/>
        <item x="43"/>
        <item x="1679"/>
        <item x="2750"/>
        <item x="2596"/>
        <item x="3453"/>
        <item x="1942"/>
        <item x="4158"/>
        <item x="868"/>
        <item x="290"/>
        <item x="2941"/>
        <item x="802"/>
        <item x="2753"/>
        <item x="4793"/>
        <item x="1076"/>
        <item x="3458"/>
        <item x="3628"/>
        <item x="1683"/>
        <item x="4929"/>
        <item x="2464"/>
        <item x="4597"/>
        <item x="466"/>
        <item x="1903"/>
        <item x="4705"/>
        <item x="4060"/>
        <item x="3103"/>
        <item x="2182"/>
        <item x="1886"/>
        <item x="2380"/>
        <item x="3422"/>
        <item x="540"/>
        <item x="3956"/>
        <item x="864"/>
        <item x="159"/>
        <item x="4479"/>
        <item x="950"/>
        <item x="1369"/>
        <item x="1751"/>
        <item x="2001"/>
        <item x="496"/>
        <item x="4937"/>
        <item x="2837"/>
        <item x="3905"/>
        <item x="2821"/>
        <item x="4089"/>
        <item x="1712"/>
        <item x="2286"/>
        <item x="1451"/>
        <item x="4323"/>
        <item x="1539"/>
        <item x="3745"/>
        <item x="2602"/>
        <item x="678"/>
        <item x="1655"/>
        <item x="2232"/>
        <item x="3772"/>
        <item x="2203"/>
        <item x="1065"/>
        <item x="2738"/>
        <item x="2764"/>
        <item x="4980"/>
        <item x="4045"/>
        <item x="4296"/>
        <item x="1123"/>
        <item x="4176"/>
        <item x="863"/>
        <item x="3413"/>
        <item x="2604"/>
        <item x="1941"/>
        <item x="2138"/>
        <item x="4993"/>
        <item x="2963"/>
        <item x="4282"/>
        <item x="2237"/>
        <item x="1332"/>
        <item x="4361"/>
        <item x="3365"/>
        <item x="2472"/>
        <item x="270"/>
        <item x="283"/>
        <item x="271"/>
        <item x="876"/>
        <item x="4773"/>
        <item x="3007"/>
        <item x="3097"/>
        <item x="4054"/>
        <item x="3418"/>
        <item x="1916"/>
        <item x="1349"/>
        <item x="4640"/>
        <item x="613"/>
        <item x="147"/>
        <item x="2789"/>
        <item x="291"/>
        <item x="4458"/>
        <item x="2524"/>
        <item x="3246"/>
        <item x="1874"/>
        <item x="1617"/>
        <item x="92"/>
        <item x="4859"/>
        <item x="2655"/>
        <item x="3124"/>
        <item x="3676"/>
        <item x="2417"/>
        <item x="4821"/>
        <item x="858"/>
        <item x="3056"/>
        <item x="3553"/>
        <item x="1831"/>
        <item x="29"/>
        <item x="2955"/>
        <item x="4771"/>
        <item x="4454"/>
        <item x="2746"/>
        <item x="325"/>
        <item x="2931"/>
        <item x="1536"/>
        <item x="2851"/>
        <item x="1875"/>
        <item x="1155"/>
        <item x="1416"/>
        <item x="245"/>
        <item x="734"/>
        <item x="1180"/>
        <item x="3878"/>
        <item x="4507"/>
        <item x="4334"/>
        <item x="1603"/>
        <item x="4066"/>
        <item x="4477"/>
        <item x="3479"/>
        <item x="4219"/>
        <item x="1930"/>
        <item x="3170"/>
        <item x="1704"/>
        <item x="388"/>
        <item x="4637"/>
        <item x="3994"/>
        <item x="2426"/>
        <item x="2906"/>
        <item x="1204"/>
        <item x="1482"/>
        <item x="410"/>
        <item x="3266"/>
        <item x="4850"/>
        <item x="2552"/>
        <item x="4768"/>
        <item x="3825"/>
        <item x="2509"/>
        <item x="3405"/>
        <item x="579"/>
        <item x="190"/>
        <item x="3763"/>
        <item x="4622"/>
        <item x="3477"/>
        <item x="4883"/>
        <item x="329"/>
        <item x="3082"/>
        <item x="1341"/>
        <item x="4132"/>
        <item x="2252"/>
        <item x="3267"/>
        <item x="4223"/>
        <item x="4326"/>
        <item x="2909"/>
        <item x="223"/>
        <item x="1984"/>
        <item x="4932"/>
        <item x="3423"/>
        <item x="4329"/>
        <item x="4385"/>
        <item x="95"/>
        <item x="3024"/>
        <item x="4033"/>
        <item x="3754"/>
        <item x="3968"/>
        <item x="2606"/>
        <item x="4844"/>
        <item x="4474"/>
        <item x="2094"/>
        <item x="234"/>
        <item x="1777"/>
        <item x="3393"/>
        <item x="3917"/>
        <item x="384"/>
        <item x="853"/>
        <item x="2544"/>
        <item x="2207"/>
        <item x="486"/>
        <item x="3209"/>
        <item x="1022"/>
        <item x="2713"/>
        <item x="2172"/>
        <item x="2144"/>
        <item x="4105"/>
        <item x="1497"/>
        <item x="1494"/>
        <item x="153"/>
        <item x="1604"/>
        <item x="2117"/>
        <item x="596"/>
        <item x="4065"/>
        <item x="2192"/>
        <item x="905"/>
        <item x="4650"/>
        <item x="431"/>
        <item x="916"/>
        <item x="3918"/>
        <item x="4865"/>
        <item x="4020"/>
        <item x="3287"/>
        <item x="679"/>
        <item x="1234"/>
        <item x="4608"/>
        <item x="3421"/>
        <item x="499"/>
        <item x="4583"/>
        <item x="4788"/>
        <item x="4429"/>
        <item x="4097"/>
        <item x="1833"/>
        <item x="3817"/>
        <item x="1885"/>
        <item x="804"/>
        <item x="3827"/>
        <item x="4166"/>
        <item x="39"/>
        <item x="1405"/>
        <item x="1105"/>
        <item x="2595"/>
        <item x="990"/>
        <item x="3980"/>
        <item x="2880"/>
        <item x="4672"/>
        <item x="1908"/>
        <item x="537"/>
        <item x="4051"/>
        <item x="364"/>
        <item x="1095"/>
        <item x="2621"/>
        <item x="973"/>
        <item x="2118"/>
        <item x="4873"/>
        <item x="4596"/>
        <item x="4614"/>
        <item x="402"/>
        <item x="3425"/>
        <item x="4161"/>
        <item x="3259"/>
        <item x="631"/>
        <item x="387"/>
        <item x="781"/>
        <item x="1207"/>
        <item x="4256"/>
        <item x="3186"/>
        <item x="1990"/>
        <item x="4606"/>
        <item x="1324"/>
        <item x="2726"/>
        <item x="168"/>
        <item x="530"/>
        <item x="3197"/>
        <item x="4553"/>
        <item x="2204"/>
        <item x="524"/>
        <item x="1657"/>
        <item x="689"/>
        <item x="2048"/>
        <item x="2886"/>
        <item x="1670"/>
        <item x="4441"/>
        <item x="2435"/>
        <item x="2773"/>
        <item x="3749"/>
        <item x="2404"/>
        <item x="1719"/>
        <item x="3142"/>
        <item x="3924"/>
        <item x="4128"/>
        <item x="2569"/>
        <item x="1635"/>
        <item x="2536"/>
        <item x="4209"/>
        <item x="106"/>
        <item x="983"/>
        <item x="3152"/>
        <item x="3165"/>
        <item x="41"/>
        <item x="4418"/>
        <item x="1985"/>
        <item x="4232"/>
        <item x="2471"/>
        <item x="1613"/>
        <item x="829"/>
        <item x="527"/>
        <item x="4433"/>
        <item x="2674"/>
        <item x="951"/>
        <item x="899"/>
        <item x="2736"/>
        <item x="390"/>
        <item x="4034"/>
        <item x="2705"/>
        <item x="3359"/>
        <item x="1648"/>
        <item x="2675"/>
        <item x="2167"/>
        <item x="1057"/>
        <item x="825"/>
        <item x="2023"/>
        <item x="1079"/>
        <item x="3091"/>
        <item x="1782"/>
        <item x="1877"/>
        <item x="3841"/>
        <item x="4414"/>
        <item x="2250"/>
        <item x="1732"/>
        <item x="3464"/>
        <item x="4698"/>
        <item x="4116"/>
        <item x="4734"/>
        <item x="3580"/>
        <item x="4755"/>
        <item x="4153"/>
        <item x="2849"/>
        <item x="4779"/>
        <item x="253"/>
        <item x="3664"/>
        <item x="3462"/>
        <item x="1138"/>
        <item x="2549"/>
        <item x="3899"/>
        <item x="4623"/>
        <item x="873"/>
        <item x="22"/>
        <item x="2474"/>
        <item x="3862"/>
        <item x="729"/>
        <item x="4363"/>
        <item x="3"/>
        <item x="4725"/>
        <item x="425"/>
        <item x="815"/>
        <item x="2954"/>
        <item x="1895"/>
        <item x="4522"/>
        <item x="4580"/>
        <item x="4059"/>
        <item x="741"/>
        <item x="2985"/>
        <item x="252"/>
        <item x="4147"/>
        <item x="2089"/>
        <item x="2385"/>
        <item x="696"/>
        <item x="3997"/>
        <item x="719"/>
        <item x="4396"/>
        <item x="2532"/>
        <item x="3472"/>
        <item x="4509"/>
        <item x="576"/>
        <item x="1720"/>
        <item x="449"/>
        <item x="4279"/>
        <item x="1766"/>
        <item x="3562"/>
        <item x="1534"/>
        <item x="957"/>
        <item x="346"/>
        <item x="2618"/>
        <item x="16"/>
        <item x="3777"/>
        <item x="4117"/>
        <item x="968"/>
        <item x="3133"/>
        <item x="61"/>
        <item x="1918"/>
        <item x="2021"/>
        <item x="2137"/>
        <item x="1233"/>
        <item x="3232"/>
        <item x="2506"/>
        <item x="326"/>
        <item x="464"/>
        <item x="3439"/>
        <item x="3019"/>
        <item x="2718"/>
        <item x="3011"/>
        <item x="3998"/>
        <item x="475"/>
        <item x="2032"/>
        <item x="4214"/>
        <item x="2743"/>
        <item x="24"/>
        <item x="2611"/>
        <item x="620"/>
        <item x="2046"/>
        <item x="2151"/>
        <item x="2976"/>
        <item x="4250"/>
        <item x="3130"/>
        <item x="4726"/>
        <item x="2357"/>
        <item x="2008"/>
        <item x="2147"/>
        <item x="75"/>
        <item x="2287"/>
        <item x="1733"/>
        <item x="1352"/>
        <item x="4074"/>
        <item x="139"/>
        <item x="632"/>
        <item x="2889"/>
        <item x="4758"/>
        <item x="3435"/>
        <item x="137"/>
        <item x="23"/>
        <item x="2559"/>
        <item x="1510"/>
        <item x="1686"/>
        <item x="3001"/>
        <item x="34"/>
        <item x="2579"/>
        <item x="2359"/>
        <item x="3364"/>
        <item x="1559"/>
        <item x="1890"/>
        <item x="3696"/>
        <item x="3770"/>
        <item x="47"/>
        <item x="1696"/>
        <item x="361"/>
        <item x="1772"/>
        <item x="2453"/>
        <item x="4738"/>
        <item x="783"/>
        <item x="2857"/>
        <item x="4848"/>
        <item x="313"/>
        <item x="2377"/>
        <item x="2890"/>
        <item x="4352"/>
        <item x="4505"/>
        <item x="2562"/>
        <item x="4072"/>
        <item x="828"/>
        <item x="550"/>
        <item x="648"/>
        <item x="188"/>
        <item x="1227"/>
        <item x="534"/>
        <item x="2521"/>
        <item x="1435"/>
        <item x="1725"/>
        <item x="2519"/>
        <item x="2829"/>
        <item x="4526"/>
        <item x="1066"/>
        <item x="1089"/>
        <item x="4812"/>
        <item x="880"/>
        <item x="1475"/>
        <item x="619"/>
        <item x="2936"/>
        <item x="3375"/>
        <item x="1386"/>
        <item x="835"/>
        <item x="609"/>
        <item x="1520"/>
        <item x="1362"/>
        <item x="2171"/>
        <item x="3409"/>
        <item x="1676"/>
        <item x="3732"/>
        <item x="662"/>
        <item x="1333"/>
        <item x="4205"/>
        <item x="3415"/>
        <item x="1060"/>
        <item x="2651"/>
        <item x="1640"/>
        <item x="3172"/>
        <item x="1944"/>
        <item x="4183"/>
        <item x="2841"/>
        <item x="4380"/>
        <item x="2669"/>
        <item x="658"/>
        <item x="2093"/>
        <item x="1075"/>
        <item x="303"/>
        <item x="2608"/>
        <item x="2284"/>
        <item x="4307"/>
        <item x="879"/>
        <item x="4955"/>
        <item x="997"/>
        <item x="4561"/>
        <item x="2998"/>
        <item x="337"/>
        <item x="4656"/>
        <item x="3293"/>
        <item x="1621"/>
        <item x="1432"/>
        <item x="4918"/>
        <item x="3949"/>
        <item x="1861"/>
        <item x="2074"/>
        <item x="97"/>
        <item x="1027"/>
        <item x="3755"/>
        <item x="2686"/>
        <item x="4968"/>
        <item x="4420"/>
        <item x="1163"/>
        <item x="3679"/>
        <item x="405"/>
        <item x="2431"/>
        <item x="1438"/>
        <item x="4905"/>
        <item x="3390"/>
        <item x="2244"/>
        <item x="4644"/>
        <item x="3555"/>
        <item x="2044"/>
        <item x="2405"/>
        <item x="2633"/>
        <item x="4098"/>
        <item x="3227"/>
        <item x="2363"/>
        <item x="2510"/>
        <item x="4255"/>
        <item x="3520"/>
        <item x="1082"/>
        <item x="1044"/>
        <item x="2360"/>
        <item x="2663"/>
        <item x="4736"/>
        <item x="603"/>
        <item x="3791"/>
        <item x="634"/>
        <item x="3816"/>
        <item x="1678"/>
        <item x="1845"/>
        <item x="885"/>
        <item x="3730"/>
        <item x="3668"/>
        <item x="2912"/>
        <item x="2409"/>
        <item x="4536"/>
        <item x="4265"/>
        <item x="4920"/>
        <item x="333"/>
        <item x="982"/>
        <item x="1107"/>
        <item x="3043"/>
        <item x="2749"/>
        <item x="4027"/>
        <item x="2056"/>
        <item x="1088"/>
        <item x="4532"/>
        <item x="293"/>
        <item x="3459"/>
        <item x="1103"/>
        <item x="3484"/>
        <item x="1200"/>
        <item x="4473"/>
        <item x="240"/>
        <item x="3148"/>
        <item x="1000"/>
        <item x="1554"/>
        <item x="2603"/>
        <item x="3121"/>
        <item x="2486"/>
        <item x="3680"/>
        <item x="4428"/>
        <item x="3915"/>
        <item x="4958"/>
        <item x="301"/>
        <item x="688"/>
        <item x="2882"/>
        <item x="3434"/>
        <item x="1843"/>
        <item x="3504"/>
        <item x="3929"/>
        <item x="2808"/>
        <item x="1700"/>
        <item x="1626"/>
        <item x="2367"/>
        <item x="3057"/>
        <item x="3404"/>
        <item x="3004"/>
        <item x="2835"/>
        <item x="352"/>
        <item x="2077"/>
        <item x="179"/>
        <item x="4682"/>
        <item x="1020"/>
        <item x="2587"/>
        <item x="1943"/>
        <item x="276"/>
        <item x="3419"/>
        <item x="574"/>
        <item x="3039"/>
        <item x="1774"/>
        <item x="4605"/>
        <item x="1085"/>
        <item x="4846"/>
        <item x="2639"/>
        <item x="3014"/>
        <item x="4831"/>
        <item x="2221"/>
        <item x="2898"/>
        <item x="1484"/>
        <item x="1208"/>
        <item x="3311"/>
        <item x="4178"/>
        <item x="3658"/>
        <item x="2903"/>
        <item x="4785"/>
        <item x="1768"/>
        <item x="4942"/>
        <item x="2463"/>
        <item x="383"/>
        <item x="3300"/>
        <item x="2441"/>
        <item x="2962"/>
        <item x="3058"/>
        <item x="175"/>
        <item x="3060"/>
        <item x="1071"/>
        <item x="3879"/>
        <item x="1998"/>
        <item x="3163"/>
        <item x="1131"/>
        <item x="4278"/>
        <item x="1989"/>
        <item x="2878"/>
        <item x="3582"/>
        <item x="2846"/>
        <item x="4890"/>
        <item x="1823"/>
        <item x="3337"/>
        <item x="3614"/>
        <item x="4355"/>
        <item x="761"/>
        <item x="2816"/>
        <item x="2199"/>
        <item x="4604"/>
        <item x="4919"/>
        <item x="3744"/>
        <item x="1979"/>
        <item x="1140"/>
        <item x="3032"/>
        <item x="4030"/>
        <item x="1599"/>
        <item x="1741"/>
        <item x="1786"/>
        <item x="2155"/>
        <item x="1523"/>
        <item x="3502"/>
        <item x="2105"/>
        <item x="2201"/>
        <item x="3376"/>
        <item x="442"/>
        <item x="3322"/>
        <item x="3092"/>
        <item x="121"/>
        <item x="3332"/>
        <item x="2548"/>
        <item x="4917"/>
        <item x="4540"/>
        <item x="3174"/>
        <item x="2112"/>
        <item x="2592"/>
        <item x="4332"/>
        <item x="4090"/>
        <item x="771"/>
        <item x="914"/>
        <item x="4401"/>
        <item x="1555"/>
        <item x="2897"/>
        <item x="4413"/>
        <item x="1263"/>
        <item x="17"/>
        <item x="2298"/>
        <item x="3977"/>
        <item x="1464"/>
        <item x="2667"/>
        <item x="4547"/>
        <item x="1102"/>
        <item x="2002"/>
        <item x="3017"/>
        <item x="4274"/>
        <item x="3759"/>
        <item x="4815"/>
        <item x="1431"/>
        <item x="959"/>
        <item x="4659"/>
        <item x="2834"/>
        <item x="1443"/>
        <item x="409"/>
        <item x="4455"/>
        <item x="2087"/>
        <item x="1117"/>
        <item x="3431"/>
        <item x="1574"/>
        <item x="1448"/>
        <item x="3323"/>
        <item x="1145"/>
        <item x="891"/>
        <item x="1440"/>
        <item x="2973"/>
        <item x="3071"/>
        <item x="1769"/>
        <item x="1018"/>
        <item x="1253"/>
        <item x="4187"/>
        <item x="607"/>
        <item x="4163"/>
        <item x="3571"/>
        <item x="2948"/>
        <item x="2540"/>
        <item x="2535"/>
        <item x="4691"/>
        <item x="4557"/>
        <item x="1368"/>
        <item x="273"/>
        <item x="3882"/>
        <item x="4855"/>
        <item x="2520"/>
        <item x="2312"/>
        <item x="617"/>
        <item x="4221"/>
        <item x="2075"/>
        <item x="549"/>
        <item x="80"/>
        <item x="1270"/>
        <item x="3727"/>
        <item x="705"/>
        <item x="1847"/>
        <item x="699"/>
        <item x="844"/>
        <item x="4676"/>
        <item x="1426"/>
        <item x="2505"/>
        <item x="2742"/>
        <item x="304"/>
        <item x="3936"/>
        <item x="3725"/>
        <item x="980"/>
        <item x="1925"/>
        <item x="3719"/>
        <item x="1809"/>
        <item x="3864"/>
        <item x="4394"/>
        <item x="21"/>
        <item x="3141"/>
        <item x="2310"/>
        <item x="1342"/>
        <item x="525"/>
        <item x="892"/>
        <item x="3724"/>
        <item x="3319"/>
        <item x="1945"/>
        <item x="3153"/>
        <item x="4127"/>
        <item x="1691"/>
        <item x="433"/>
        <item x="2729"/>
        <item x="4628"/>
        <item x="895"/>
        <item x="342"/>
        <item x="3225"/>
        <item x="1501"/>
        <item x="244"/>
        <item x="943"/>
        <item x="255"/>
        <item x="1419"/>
        <item x="544"/>
        <item x="4142"/>
        <item x="874"/>
        <item x="82"/>
        <item x="102"/>
        <item x="796"/>
        <item x="1195"/>
        <item x="1939"/>
        <item x="2428"/>
        <item x="4729"/>
        <item x="4425"/>
        <item x="166"/>
        <item x="4706"/>
        <item x="3969"/>
        <item x="2375"/>
        <item x="3629"/>
        <item x="4110"/>
        <item x="9"/>
        <item x="3474"/>
        <item x="1730"/>
        <item x="3517"/>
        <item x="4388"/>
        <item x="604"/>
        <item x="3593"/>
        <item x="3734"/>
        <item x="3258"/>
        <item x="2335"/>
        <item x="2111"/>
        <item x="3644"/>
        <item x="665"/>
        <item x="4671"/>
        <item x="4655"/>
        <item x="3890"/>
        <item x="1854"/>
        <item x="3979"/>
        <item x="3602"/>
        <item x="1035"/>
        <item x="1318"/>
        <item x="1575"/>
        <item x="1901"/>
        <item x="2899"/>
        <item x="3467"/>
        <item x="232"/>
        <item x="778"/>
        <item x="3447"/>
        <item x="2489"/>
        <item x="3946"/>
        <item x="3708"/>
        <item x="1397"/>
        <item x="606"/>
        <item x="231"/>
        <item x="3729"/>
        <item x="4143"/>
        <item x="4667"/>
        <item x="3891"/>
        <item x="3392"/>
        <item x="708"/>
        <item x="793"/>
        <item x="4373"/>
        <item x="4386"/>
        <item x="2235"/>
        <item x="2757"/>
        <item x="1072"/>
        <item x="3595"/>
        <item x="545"/>
        <item x="2020"/>
        <item x="2677"/>
        <item x="1278"/>
        <item x="4430"/>
        <item x="3850"/>
        <item x="1783"/>
        <item x="2009"/>
        <item x="3529"/>
        <item x="920"/>
        <item x="68"/>
        <item x="792"/>
        <item x="2568"/>
        <item x="532"/>
        <item x="125"/>
        <item x="4308"/>
        <item x="3902"/>
        <item x="2337"/>
        <item x="4765"/>
        <item x="3793"/>
        <item x="2716"/>
        <item x="4266"/>
        <item x="2966"/>
        <item x="2301"/>
        <item x="3667"/>
        <item x="2572"/>
        <item x="930"/>
        <item x="4484"/>
        <item x="3456"/>
        <item x="3049"/>
        <item x="1853"/>
        <item x="420"/>
        <item x="963"/>
        <item x="3983"/>
        <item x="2654"/>
        <item x="4000"/>
        <item x="1625"/>
        <item x="156"/>
        <item x="3996"/>
        <item x="2852"/>
        <item x="1093"/>
        <item x="1323"/>
        <item x="470"/>
        <item x="1114"/>
        <item x="2660"/>
        <item x="2340"/>
        <item x="4550"/>
        <item x="274"/>
        <item x="300"/>
        <item x="1172"/>
        <item x="2220"/>
        <item x="3849"/>
        <item x="3843"/>
        <item x="4134"/>
        <item x="1706"/>
        <item x="666"/>
        <item x="4151"/>
        <item x="1982"/>
        <item x="2673"/>
        <item x="430"/>
        <item x="3813"/>
        <item x="439"/>
        <item x="2965"/>
        <item x="1290"/>
        <item x="417"/>
        <item x="655"/>
        <item x="3779"/>
        <item x="1179"/>
        <item x="3870"/>
        <item x="2961"/>
        <item x="1144"/>
        <item x="1346"/>
        <item x="2365"/>
        <item x="2831"/>
        <item x="4825"/>
        <item x="4589"/>
        <item x="349"/>
        <item x="3747"/>
        <item x="1359"/>
        <item x="2110"/>
        <item x="1355"/>
        <item x="200"/>
        <item x="552"/>
        <item x="1174"/>
        <item x="748"/>
        <item x="1580"/>
        <item x="3800"/>
        <item x="4400"/>
        <item x="4921"/>
        <item x="4707"/>
        <item x="789"/>
        <item x="4103"/>
        <item x="3416"/>
        <item x="4202"/>
        <item x="747"/>
        <item x="441"/>
        <item x="4094"/>
        <item x="1090"/>
        <item x="2781"/>
        <item x="2081"/>
        <item x="1795"/>
        <item x="2721"/>
        <item x="816"/>
        <item x="836"/>
        <item x="834"/>
        <item x="4579"/>
        <item x="3693"/>
        <item x="2260"/>
        <item x="338"/>
        <item x="4257"/>
        <item x="3345"/>
        <item x="3566"/>
        <item x="4829"/>
        <item x="4719"/>
        <item x="787"/>
        <item x="45"/>
        <item x="3081"/>
        <item x="461"/>
        <item x="1235"/>
        <item x="3466"/>
        <item x="3773"/>
        <item x="3709"/>
        <item x="965"/>
        <item x="185"/>
        <item x="3286"/>
        <item x="1460"/>
        <item x="4436"/>
        <item x="218"/>
        <item x="3089"/>
        <item x="2566"/>
        <item x="2858"/>
        <item x="73"/>
        <item x="2830"/>
        <item x="2422"/>
        <item x="3820"/>
        <item x="228"/>
        <item x="4508"/>
        <item x="1728"/>
        <item x="2534"/>
        <item x="4853"/>
        <item x="1161"/>
        <item x="4754"/>
        <item x="961"/>
        <item x="543"/>
        <item x="3034"/>
        <item x="838"/>
        <item x="3118"/>
        <item x="4721"/>
        <item x="4228"/>
        <item x="2272"/>
        <item x="2624"/>
        <item x="2588"/>
        <item x="1652"/>
        <item x="129"/>
        <item x="2543"/>
        <item x="1473"/>
        <item x="2274"/>
        <item x="2494"/>
        <item x="1705"/>
        <item x="4316"/>
        <item x="373"/>
        <item x="4201"/>
        <item x="562"/>
        <item x="737"/>
        <item x="2381"/>
        <item x="2706"/>
        <item x="2216"/>
        <item x="2243"/>
        <item x="144"/>
        <item x="847"/>
        <item x="601"/>
        <item x="3037"/>
        <item x="1422"/>
        <item x="4398"/>
        <item x="4663"/>
        <item x="2159"/>
        <item x="1297"/>
        <item x="4868"/>
        <item x="2129"/>
        <item x="3373"/>
        <item x="569"/>
        <item x="948"/>
        <item x="4880"/>
        <item x="3460"/>
        <item x="1619"/>
        <item x="1583"/>
        <item x="1032"/>
        <item x="4889"/>
        <item x="3248"/>
        <item x="2013"/>
        <item x="214"/>
        <item x="1821"/>
        <item x="2636"/>
        <item x="4903"/>
        <item x="3765"/>
        <item x="3069"/>
        <item x="842"/>
        <item x="369"/>
        <item x="3990"/>
        <item x="744"/>
        <item x="318"/>
        <item x="2900"/>
        <item x="4602"/>
        <item x="2263"/>
        <item x="2323"/>
        <item x="4552"/>
        <item x="4649"/>
        <item x="85"/>
        <item x="1254"/>
        <item x="2449"/>
        <item x="2384"/>
        <item x="4231"/>
        <item x="3526"/>
        <item x="1048"/>
        <item x="2953"/>
        <item x="3670"/>
        <item x="1239"/>
        <item x="1747"/>
        <item x="1394"/>
        <item x="3054"/>
        <item x="986"/>
        <item x="2968"/>
        <item x="2507"/>
        <item x="1763"/>
        <item x="867"/>
        <item x="1264"/>
        <item x="616"/>
        <item x="4696"/>
        <item x="3044"/>
        <item x="2804"/>
        <item x="494"/>
        <item x="1327"/>
        <item x="2191"/>
        <item x="1274"/>
        <item x="1348"/>
        <item x="1513"/>
        <item x="2748"/>
        <item x="1252"/>
        <item x="3184"/>
        <item x="3358"/>
        <item x="2879"/>
        <item x="3643"/>
        <item x="4140"/>
        <item x="4884"/>
        <item x="1810"/>
        <item x="3149"/>
        <item x="1977"/>
        <item x="272"/>
        <item x="4253"/>
        <item x="889"/>
        <item x="1897"/>
        <item x="1598"/>
        <item x="2402"/>
        <item x="1825"/>
        <item x="296"/>
        <item x="112"/>
        <item x="2935"/>
        <item x="3178"/>
        <item x="2196"/>
        <item x="1973"/>
        <item x="1127"/>
        <item x="3482"/>
        <item x="1198"/>
        <item x="2339"/>
        <item x="1531"/>
        <item x="1968"/>
        <item x="173"/>
        <item x="4751"/>
        <item x="4584"/>
        <item x="4029"/>
        <item x="946"/>
        <item x="3013"/>
        <item x="427"/>
        <item x="2803"/>
        <item x="2591"/>
        <item x="3509"/>
        <item x="3522"/>
        <item x="59"/>
        <item x="4714"/>
        <item x="1010"/>
        <item x="3832"/>
        <item x="1906"/>
        <item x="3837"/>
        <item x="4456"/>
        <item x="2887"/>
        <item x="3846"/>
        <item x="4186"/>
        <item x="2557"/>
        <item x="4701"/>
        <item x="2584"/>
        <item x="4523"/>
        <item x="4636"/>
        <item x="4106"/>
        <item x="4121"/>
        <item x="2997"/>
        <item x="520"/>
        <item x="2028"/>
        <item x="3282"/>
        <item x="1300"/>
        <item x="656"/>
        <item x="2309"/>
        <item x="745"/>
        <item x="2442"/>
        <item x="676"/>
        <item x="3661"/>
        <item x="2988"/>
        <item x="2292"/>
        <item x="2717"/>
        <item x="1760"/>
        <item x="3819"/>
        <item x="3064"/>
        <item x="4963"/>
        <item x="3604"/>
        <item x="335"/>
        <item x="608"/>
        <item x="2369"/>
        <item x="3226"/>
        <item x="4946"/>
        <item x="2650"/>
        <item x="1561"/>
        <item x="3083"/>
        <item x="824"/>
        <item x="111"/>
        <item x="1124"/>
        <item x="2617"/>
        <item x="113"/>
        <item x="4566"/>
        <item x="4371"/>
        <item x="1563"/>
        <item x="4515"/>
        <item x="4390"/>
        <item x="3788"/>
        <item x="98"/>
        <item x="1098"/>
        <item x="3599"/>
        <item x="248"/>
        <item x="15"/>
        <item x="4480"/>
        <item x="3138"/>
        <item x="2502"/>
        <item x="4068"/>
        <item x="4898"/>
        <item x="509"/>
        <item x="1892"/>
        <item x="2132"/>
        <item x="119"/>
        <item x="1298"/>
        <item x="2398"/>
        <item x="3690"/>
        <item x="2570"/>
        <item x="4322"/>
        <item x="2689"/>
        <item x="114"/>
        <item x="1142"/>
        <item x="416"/>
        <item x="1062"/>
        <item x="38"/>
        <item x="2919"/>
        <item x="3824"/>
        <item x="3399"/>
        <item x="1183"/>
        <item x="3194"/>
        <item x="3382"/>
        <item x="1532"/>
        <item x="2563"/>
        <item x="1949"/>
        <item x="2014"/>
        <item x="3718"/>
        <item x="2933"/>
        <item x="1486"/>
        <item x="4910"/>
        <item x="1591"/>
        <item x="4500"/>
        <item x="3490"/>
        <item x="4009"/>
        <item x="4797"/>
        <item x="1503"/>
        <item x="4690"/>
        <item x="3505"/>
        <item x="4733"/>
        <item x="709"/>
        <item x="279"/>
        <item x="4003"/>
        <item x="3714"/>
        <item x="3710"/>
        <item x="1469"/>
        <item x="600"/>
        <item x="2382"/>
        <item x="3348"/>
        <item x="280"/>
        <item x="3762"/>
        <item x="1830"/>
        <item x="295"/>
        <item x="1544"/>
        <item x="652"/>
        <item x="4088"/>
        <item x="4217"/>
        <item x="3368"/>
        <item x="3609"/>
        <item x="316"/>
        <item x="900"/>
        <item x="359"/>
        <item x="4624"/>
        <item x="3468"/>
        <item x="4629"/>
        <item x="211"/>
        <item x="1495"/>
        <item x="3451"/>
        <item x="1258"/>
        <item x="4021"/>
        <item x="966"/>
        <item x="2545"/>
        <item x="4199"/>
        <item x="2684"/>
        <item x="4156"/>
        <item x="1496"/>
        <item x="4172"/>
        <item x="2034"/>
        <item x="4303"/>
        <item x="1775"/>
        <item x="3844"/>
        <item x="2681"/>
        <item x="3362"/>
        <item x="3512"/>
        <item x="4529"/>
        <item x="3874"/>
        <item x="2634"/>
        <item x="2807"/>
        <item x="1406"/>
        <item x="4432"/>
        <item x="1999"/>
        <item x="507"/>
        <item x="1965"/>
        <item x="2978"/>
        <item x="4834"/>
        <item x="716"/>
        <item x="421"/>
        <item x="3692"/>
        <item x="2589"/>
        <item x="2460"/>
        <item x="4984"/>
        <item x="1793"/>
        <item x="205"/>
        <item x="2477"/>
        <item x="2824"/>
        <item x="4796"/>
        <item x="3742"/>
        <item x="3454"/>
        <item x="3782"/>
        <item x="964"/>
        <item x="2209"/>
        <item x="4912"/>
        <item x="4541"/>
        <item x="498"/>
        <item x="3651"/>
        <item x="934"/>
        <item x="2372"/>
        <item x="198"/>
        <item x="4997"/>
        <item x="3683"/>
        <item x="4235"/>
        <item x="1924"/>
        <item x="4913"/>
        <item x="3914"/>
        <item x="251"/>
        <item x="1685"/>
        <item x="1714"/>
        <item x="91"/>
        <item x="4878"/>
        <item x="1844"/>
        <item x="1764"/>
        <item x="3126"/>
        <item x="4528"/>
        <item x="3145"/>
        <item x="178"/>
        <item x="292"/>
        <item x="582"/>
        <item x="3875"/>
        <item x="2873"/>
        <item x="4802"/>
        <item x="3984"/>
        <item x="4756"/>
        <item x="3117"/>
        <item x="4554"/>
        <item x="1424"/>
        <item x="1630"/>
        <item x="1245"/>
        <item x="1052"/>
        <item x="3329"/>
        <item x="3706"/>
        <item x="4992"/>
        <item x="4772"/>
        <item x="4924"/>
        <item x="385"/>
        <item x="2440"/>
        <item x="583"/>
        <item x="158"/>
        <item x="3193"/>
        <item x="941"/>
        <item x="1485"/>
        <item x="3304"/>
        <item x="1799"/>
        <item x="320"/>
        <item x="455"/>
        <item x="2452"/>
        <item x="4647"/>
        <item x="3497"/>
        <item x="513"/>
        <item x="1315"/>
        <item x="445"/>
        <item x="2459"/>
        <item x="4129"/>
        <item x="2771"/>
        <item x="4431"/>
        <item x="2436"/>
        <item x="3290"/>
        <item x="2320"/>
        <item x="1736"/>
        <item x="3539"/>
        <item x="206"/>
        <item x="3444"/>
        <item x="2308"/>
        <item x="3188"/>
        <item x="124"/>
        <item x="2276"/>
        <item x="790"/>
        <item x="3140"/>
        <item x="4189"/>
        <item x="2949"/>
        <item x="519"/>
        <item x="2168"/>
        <item x="2130"/>
        <item x="4555"/>
        <item x="4572"/>
        <item x="1581"/>
        <item x="135"/>
        <item x="2798"/>
        <item x="1888"/>
        <item x="4050"/>
        <item x="3156"/>
        <item x="851"/>
        <item x="222"/>
        <item x="4207"/>
        <item x="1358"/>
        <item x="3062"/>
        <item x="2238"/>
        <item x="3701"/>
        <item x="3516"/>
        <item x="3698"/>
        <item x="2799"/>
        <item x="865"/>
        <item x="3350"/>
        <item x="674"/>
        <item x="2088"/>
        <item x="1590"/>
        <item x="4013"/>
        <item x="4594"/>
        <item x="942"/>
        <item x="2812"/>
        <item x="2037"/>
        <item x="1325"/>
        <item x="4287"/>
        <item x="467"/>
        <item x="1593"/>
        <item x="1320"/>
        <item x="1954"/>
        <item x="2734"/>
        <item x="592"/>
        <item x="4446"/>
        <item x="32"/>
        <item x="4694"/>
        <item x="912"/>
        <item x="1864"/>
        <item x="4494"/>
        <item x="2330"/>
        <item x="4959"/>
        <item x="4341"/>
        <item x="310"/>
        <item x="2836"/>
        <item x="4082"/>
        <item x="2305"/>
        <item x="2613"/>
        <item x="712"/>
        <item x="4478"/>
        <item x="88"/>
        <item x="1375"/>
        <item x="1716"/>
        <item x="4654"/>
        <item x="3510"/>
        <item x="969"/>
        <item x="720"/>
        <item x="4626"/>
        <item x="1530"/>
        <item x="1785"/>
        <item x="956"/>
        <item x="363"/>
        <item x="646"/>
        <item x="454"/>
        <item x="4646"/>
        <item x="1849"/>
        <item x="3835"/>
        <item x="1136"/>
        <item x="4267"/>
        <item x="3869"/>
        <item x="2751"/>
        <item x="3847"/>
        <item x="657"/>
        <item x="209"/>
        <item x="4792"/>
        <item x="2406"/>
        <item x="1970"/>
        <item x="71"/>
        <item x="3122"/>
        <item x="3349"/>
        <item x="1361"/>
        <item x="4639"/>
        <item x="4926"/>
        <item x="4612"/>
        <item x="1404"/>
        <item x="522"/>
        <item x="1587"/>
        <item x="2296"/>
        <item x="1709"/>
        <item x="2047"/>
        <item x="2190"/>
        <item x="639"/>
        <item x="4378"/>
        <item x="1415"/>
        <item x="875"/>
        <item x="4962"/>
        <item x="3356"/>
        <item x="4492"/>
        <item x="3053"/>
        <item x="258"/>
        <item x="682"/>
        <item x="1557"/>
        <item x="3302"/>
        <item x="2257"/>
        <item x="1794"/>
        <item x="1610"/>
        <item x="4795"/>
        <item x="2670"/>
        <item x="2142"/>
        <item x="4718"/>
        <item x="764"/>
        <item x="1694"/>
        <item x="4857"/>
        <item x="2564"/>
        <item x="3787"/>
        <item x="3830"/>
        <item x="1699"/>
        <item x="837"/>
        <item x="2438"/>
        <item x="1149"/>
        <item x="654"/>
        <item x="353"/>
        <item x="1781"/>
        <item x="3674"/>
        <item x="1860"/>
        <item x="2131"/>
        <item x="1012"/>
        <item x="3756"/>
        <item x="3579"/>
        <item x="2601"/>
        <item x="4506"/>
        <item x="663"/>
        <item x="3360"/>
        <item x="2205"/>
        <item x="3476"/>
        <item x="2259"/>
        <item x="3408"/>
        <item x="685"/>
        <item x="4669"/>
        <item x="2888"/>
        <item x="1816"/>
        <item x="3031"/>
        <item x="1024"/>
        <item x="721"/>
        <item x="898"/>
        <item x="3085"/>
        <item x="1096"/>
        <item x="752"/>
        <item x="2865"/>
        <item x="584"/>
        <item x="660"/>
        <item x="3852"/>
        <item x="294"/>
        <item x="1086"/>
        <item x="2356"/>
        <item x="2859"/>
        <item x="2490"/>
        <item x="3556"/>
        <item x="1594"/>
        <item x="1787"/>
        <item x="4071"/>
        <item x="2805"/>
        <item x="1666"/>
        <item x="2095"/>
        <item x="2184"/>
        <item x="4906"/>
        <item x="2485"/>
        <item x="230"/>
        <item x="567"/>
        <item x="3561"/>
        <item x="3381"/>
        <item x="4047"/>
        <item x="2029"/>
        <item x="4977"/>
        <item x="3536"/>
        <item x="2697"/>
        <item x="2765"/>
        <item x="90"/>
        <item x="3848"/>
        <item x="3305"/>
        <item x="3669"/>
        <item x="1425"/>
        <item x="570"/>
        <item x="3704"/>
        <item x="3224"/>
        <item x="1343"/>
        <item x="3641"/>
        <item x="237"/>
        <item x="481"/>
        <item x="2695"/>
        <item x="2860"/>
        <item x="1669"/>
        <item x="2079"/>
        <item x="2012"/>
        <item x="2722"/>
        <item x="2031"/>
        <item x="917"/>
        <item x="1211"/>
        <item x="677"/>
        <item x="3933"/>
        <item x="484"/>
        <item x="56"/>
        <item x="849"/>
        <item x="714"/>
        <item x="1922"/>
        <item x="2908"/>
        <item x="931"/>
        <item x="4008"/>
        <item x="4289"/>
        <item x="1856"/>
        <item x="2343"/>
        <item x="3346"/>
        <item x="193"/>
        <item x="2225"/>
        <item x="908"/>
        <item x="460"/>
        <item x="3976"/>
        <item x="2630"/>
        <item x="2102"/>
        <item x="2175"/>
        <item x="1356"/>
        <item x="3845"/>
        <item x="1176"/>
        <item x="1964"/>
        <item x="377"/>
        <item x="962"/>
        <item x="3461"/>
        <item x="2711"/>
        <item x="3501"/>
        <item x="46"/>
        <item x="1068"/>
        <item x="2631"/>
        <item x="4448"/>
        <item x="4064"/>
        <item x="3288"/>
        <item x="3783"/>
        <item x="4711"/>
        <item x="1586"/>
        <item x="4610"/>
        <item x="2036"/>
        <item x="755"/>
        <item x="10"/>
        <item x="4026"/>
        <item x="370"/>
        <item x="3659"/>
        <item x="4558"/>
        <item x="1011"/>
        <item x="1743"/>
        <item x="3912"/>
        <item x="1731"/>
        <item x="2051"/>
        <item x="2210"/>
        <item x="3909"/>
        <item x="4310"/>
        <item x="2035"/>
        <item x="2371"/>
        <item x="2647"/>
        <item x="1249"/>
        <item x="3277"/>
        <item x="2267"/>
        <item x="4661"/>
        <item x="4727"/>
        <item x="2098"/>
        <item x="1975"/>
        <item x="4804"/>
        <item x="490"/>
        <item x="2615"/>
        <item x="2050"/>
        <item x="27"/>
        <item x="4685"/>
        <item x="4695"/>
        <item x="4911"/>
        <item x="4998"/>
        <item x="1396"/>
        <item x="2881"/>
        <item x="2733"/>
        <item x="4852"/>
        <item x="2016"/>
        <item x="4807"/>
        <item x="3535"/>
        <item x="3046"/>
        <item x="3400"/>
        <item x="782"/>
        <item x="2194"/>
        <item x="488"/>
        <item x="3327"/>
        <item x="2777"/>
        <item x="3741"/>
        <item x="4286"/>
        <item x="884"/>
        <item x="2796"/>
        <item x="4244"/>
        <item x="3478"/>
        <item x="4999"/>
        <item x="1073"/>
        <item x="1043"/>
        <item x="1"/>
        <item x="225"/>
        <item x="3839"/>
        <item x="4657"/>
        <item x="1106"/>
        <item x="2302"/>
        <item x="4660"/>
        <item x="2015"/>
        <item x="2052"/>
        <item x="2658"/>
        <item x="2303"/>
        <item x="3766"/>
        <item x="3357"/>
        <item x="181"/>
        <item x="1459"/>
        <item x="4149"/>
        <item x="4475"/>
        <item x="2043"/>
        <item x="2246"/>
        <item x="1701"/>
        <item x="4899"/>
        <item x="3896"/>
        <item x="3790"/>
        <item x="4665"/>
        <item x="4512"/>
        <item x="1054"/>
        <item x="3581"/>
        <item x="4778"/>
        <item x="4607"/>
        <item x="512"/>
        <item x="4461"/>
        <item x="1248"/>
        <item x="770"/>
        <item x="1178"/>
        <item x="2429"/>
        <item x="4468"/>
        <item x="3486"/>
        <item x="4973"/>
        <item x="1721"/>
        <item x="3367"/>
        <item x="2652"/>
        <item x="3542"/>
        <item x="807"/>
        <item x="2874"/>
        <item x="2940"/>
        <item x="1848"/>
        <item x="4137"/>
        <item x="4538"/>
        <item x="3077"/>
        <item x="1433"/>
        <item x="1019"/>
        <item x="1757"/>
        <item x="36"/>
        <item x="2754"/>
        <item x="4070"/>
        <item x="3189"/>
        <item x="382"/>
        <item x="4970"/>
        <item x="3723"/>
        <item x="1980"/>
        <item x="1713"/>
        <item x="4291"/>
        <item x="1056"/>
        <item x="3538"/>
        <item x="2635"/>
        <item x="1055"/>
        <item x="1934"/>
        <item x="1025"/>
        <item x="4365"/>
        <item x="4210"/>
        <item x="3904"/>
        <item x="1664"/>
        <item x="1363"/>
        <item x="1540"/>
        <item x="2418"/>
        <item x="284"/>
        <item x="3736"/>
        <item x="661"/>
        <item x="1128"/>
        <item x="772"/>
        <item x="2271"/>
        <item x="2304"/>
        <item x="1753"/>
        <item x="3635"/>
        <item x="4803"/>
        <item x="3173"/>
        <item x="967"/>
        <item x="2533"/>
        <item x="3821"/>
        <item x="3795"/>
        <item x="911"/>
        <item x="2877"/>
        <item x="1345"/>
        <item x="3314"/>
        <item x="4689"/>
        <item x="810"/>
        <item x="468"/>
        <item x="2338"/>
        <item x="531"/>
        <item x="1141"/>
        <item x="3700"/>
        <item x="3987"/>
        <item x="1545"/>
        <item x="1618"/>
        <item x="4794"/>
        <item x="4666"/>
        <item x="1182"/>
        <item x="4069"/>
        <item x="2701"/>
        <item x="400"/>
        <item x="4362"/>
        <item x="247"/>
        <item x="1668"/>
        <item x="2281"/>
        <item x="3750"/>
        <item x="2958"/>
        <item x="3587"/>
        <item x="4987"/>
        <item x="4399"/>
        <item x="4224"/>
        <item x="1357"/>
        <item x="2923"/>
        <item x="3608"/>
        <item x="4732"/>
        <item x="2419"/>
        <item x="1528"/>
        <item x="2593"/>
        <item x="910"/>
        <item x="2643"/>
        <item x="3333"/>
        <item x="4563"/>
        <item x="3147"/>
        <item x="3999"/>
        <item x="4155"/>
        <item x="1067"/>
        <item x="386"/>
        <item x="1688"/>
        <item x="2224"/>
        <item x="2498"/>
        <item x="1659"/>
        <item x="826"/>
        <item x="2158"/>
        <item x="4198"/>
        <item x="3385"/>
        <item x="605"/>
        <item x="4503"/>
        <item x="3151"/>
        <item x="2854"/>
        <item x="1050"/>
        <item x="1615"/>
        <item x="3445"/>
        <item x="76"/>
        <item x="3241"/>
        <item x="4465"/>
        <item x="4220"/>
        <item x="3550"/>
        <item x="542"/>
        <item x="763"/>
        <item x="3671"/>
        <item x="1814"/>
        <item x="3196"/>
        <item x="3223"/>
        <item x="4948"/>
        <item x="2793"/>
        <item x="2772"/>
        <item x="932"/>
        <item x="2628"/>
        <item x="1064"/>
        <item x="2258"/>
        <item x="1275"/>
        <item x="170"/>
        <item x="4114"/>
        <item x="1673"/>
        <item x="4954"/>
        <item x="3433"/>
        <item x="2648"/>
        <item x="3954"/>
        <item x="4442"/>
        <item x="2991"/>
        <item x="4651"/>
        <item x="3796"/>
        <item x="1671"/>
        <item x="3803"/>
        <item x="3533"/>
        <item x="227"/>
        <item x="1322"/>
        <item x="2555"/>
        <item x="2245"/>
        <item x="336"/>
        <item x="2049"/>
        <item x="1565"/>
        <item x="1929"/>
        <item x="172"/>
        <item x="2582"/>
        <item x="3678"/>
        <item x="565"/>
        <item x="3388"/>
        <item x="3488"/>
        <item x="4688"/>
        <item x="4300"/>
        <item x="1159"/>
        <item x="1455"/>
        <item x="4564"/>
        <item x="3889"/>
        <item x="4675"/>
        <item x="2845"/>
        <item x="4965"/>
        <item x="3681"/>
        <item x="2801"/>
        <item x="4631"/>
        <item x="2741"/>
        <item x="13"/>
        <item x="1547"/>
        <item x="2473"/>
        <item x="3586"/>
        <item x="1001"/>
        <item x="2278"/>
        <item x="2820"/>
        <item x="1311"/>
        <item x="2376"/>
        <item x="1812"/>
        <item x="2992"/>
        <item x="1564"/>
        <item x="4368"/>
        <item x="1707"/>
        <item x="1170"/>
        <item x="1360"/>
        <item x="3952"/>
        <item x="4673"/>
        <item x="3797"/>
        <item x="1251"/>
        <item x="243"/>
        <item x="1840"/>
        <item x="4331"/>
        <item x="3828"/>
        <item x="2152"/>
        <item x="1330"/>
        <item x="476"/>
        <item x="3663"/>
        <item x="723"/>
        <item x="3342"/>
        <item x="3606"/>
        <item x="2188"/>
        <item x="351"/>
        <item x="4864"/>
        <item x="2226"/>
        <item x="2688"/>
        <item x="2819"/>
        <item x="1023"/>
        <item x="2503"/>
        <item x="4039"/>
        <item x="2143"/>
        <item x="4525"/>
        <item x="2071"/>
        <item x="2100"/>
        <item x="3963"/>
        <item x="3483"/>
        <item x="2119"/>
        <item x="1690"/>
        <item x="4585"/>
        <item x="3353"/>
        <item x="2231"/>
        <item x="2270"/>
        <item x="3128"/>
        <item x="775"/>
        <item x="1081"/>
        <item x="1806"/>
        <item x="3570"/>
        <item x="208"/>
        <item x="4"/>
        <item x="2917"/>
        <item x="4724"/>
        <item x="1724"/>
        <item x="2393"/>
        <item x="2154"/>
        <item x="1209"/>
        <item x="3840"/>
        <item x="4200"/>
        <item x="1301"/>
        <item x="1932"/>
        <item x="1281"/>
        <item x="4571"/>
        <item x="118"/>
        <item x="599"/>
        <item x="1538"/>
        <item x="1611"/>
        <item x="3003"/>
        <item x="1896"/>
        <item x="1502"/>
        <item x="996"/>
        <item x="999"/>
        <item x="35"/>
        <item x="2709"/>
        <item x="2484"/>
        <item x="3361"/>
        <item x="1185"/>
        <item x="4601"/>
        <item x="3298"/>
        <item x="4683"/>
        <item x="3021"/>
        <item x="3255"/>
        <item x="1033"/>
        <item x="4895"/>
        <item x="4292"/>
        <item x="3985"/>
        <item x="1483"/>
        <item x="2434"/>
        <item x="1800"/>
        <item x="3339"/>
        <item x="1218"/>
        <item x="3240"/>
        <item x="2024"/>
        <item x="871"/>
        <item x="4638"/>
        <item x="701"/>
        <item x="2833"/>
        <item x="4740"/>
        <item x="4858"/>
        <item x="1684"/>
        <item x="1966"/>
        <item x="3807"/>
        <item x="2872"/>
        <item x="2222"/>
        <item x="909"/>
        <item x="4710"/>
        <item x="109"/>
        <item x="3347"/>
        <item x="1991"/>
        <item x="2790"/>
        <item x="4022"/>
        <item x="918"/>
        <item x="4476"/>
        <item x="3274"/>
        <item x="4056"/>
        <item x="2871"/>
        <item x="535"/>
        <item x="3711"/>
        <item x="954"/>
        <item x="4790"/>
        <item x="220"/>
        <item x="164"/>
        <item x="331"/>
        <item x="1778"/>
        <item x="2969"/>
        <item x="1167"/>
        <item x="3171"/>
        <item x="2856"/>
        <item x="2516"/>
        <item x="1759"/>
        <item x="287"/>
        <item x="1887"/>
        <item x="854"/>
        <item x="2762"/>
        <item x="4847"/>
        <item x="1328"/>
        <item x="2228"/>
        <item x="2126"/>
        <item x="4784"/>
        <item x="4357"/>
        <item x="4501"/>
        <item x="4036"/>
        <item x="4333"/>
        <item x="3026"/>
        <item x="2986"/>
        <item x="1790"/>
        <item x="4305"/>
        <item x="394"/>
        <item x="4004"/>
        <item x="3726"/>
        <item x="3805"/>
        <item x="406"/>
        <item x="2775"/>
        <item x="2620"/>
        <item x="4642"/>
        <item x="939"/>
        <item x="1912"/>
        <item x="199"/>
        <item x="3684"/>
        <item x="4945"/>
        <item x="3481"/>
        <item x="4723"/>
        <item x="4728"/>
        <item x="51"/>
        <item x="2770"/>
        <item x="236"/>
        <item x="1030"/>
        <item x="4024"/>
        <item x="1244"/>
        <item x="8"/>
        <item x="4783"/>
        <item x="398"/>
        <item x="4403"/>
        <item x="2567"/>
        <item x="4485"/>
        <item x="1910"/>
        <item x="471"/>
        <item x="4270"/>
        <item x="2759"/>
        <item x="3243"/>
        <item x="4949"/>
        <item x="4894"/>
        <item x="3829"/>
        <item x="3065"/>
        <item x="1779"/>
        <item x="4866"/>
        <item x="2678"/>
        <item x="3093"/>
        <item x="4590"/>
        <item x="718"/>
        <item x="327"/>
        <item x="4902"/>
        <item x="4309"/>
        <item x="1695"/>
        <item x="3722"/>
        <item x="4578"/>
        <item x="683"/>
        <item x="3291"/>
        <item x="3389"/>
        <item x="4252"/>
        <item x="510"/>
        <item x="3270"/>
        <item x="1911"/>
        <item x="2042"/>
        <item x="3631"/>
        <item x="1722"/>
        <item x="1902"/>
        <item x="2956"/>
        <item x="945"/>
        <item x="1307"/>
        <item x="2266"/>
        <item x="3541"/>
        <item x="3938"/>
        <item x="1519"/>
        <item x="3123"/>
        <item x="1408"/>
        <item x="3236"/>
        <item x="2482"/>
        <item x="4416"/>
        <item x="1926"/>
        <item x="3109"/>
        <item x="1907"/>
        <item x="4879"/>
        <item x="518"/>
        <item x="3215"/>
        <item x="4196"/>
        <item x="4112"/>
        <item x="2219"/>
        <item x="4248"/>
        <item x="2964"/>
        <item x="2594"/>
        <item x="3254"/>
        <item x="597"/>
        <item x="515"/>
        <item x="4576"/>
        <item x="2160"/>
        <item x="2352"/>
        <item x="2980"/>
        <item x="3545"/>
        <item x="2884"/>
        <item x="3959"/>
        <item x="1392"/>
        <item x="3442"/>
        <item x="3099"/>
        <item x="4215"/>
        <item x="1276"/>
        <item x="2214"/>
        <item x="3216"/>
        <item x="2959"/>
        <item x="2787"/>
        <item x="4188"/>
        <item x="2929"/>
        <item x="3208"/>
        <item x="4487"/>
        <item x="3597"/>
        <item x="4953"/>
        <item x="1872"/>
        <item x="1436"/>
        <item x="2307"/>
        <item x="1572"/>
        <item x="1832"/>
        <item x="491"/>
        <item x="2947"/>
        <item x="3396"/>
        <item x="4395"/>
        <item x="1791"/>
        <item x="821"/>
        <item x="1562"/>
        <item x="2386"/>
        <item x="4947"/>
        <item x="483"/>
        <item x="3192"/>
        <item x="1631"/>
        <item x="2970"/>
        <item x="1423"/>
        <item x="3948"/>
        <item x="3239"/>
        <item x="1162"/>
        <item x="1585"/>
        <item x="1818"/>
        <item x="1850"/>
        <item x="1439"/>
        <item x="2744"/>
        <item x="1061"/>
        <item x="3981"/>
        <item x="2641"/>
        <item x="4877"/>
        <item x="2512"/>
        <item x="1851"/>
        <item x="1395"/>
        <item x="547"/>
        <item x="803"/>
        <item x="4717"/>
        <item x="2585"/>
        <item x="2424"/>
        <item x="3098"/>
        <item x="1867"/>
        <item x="3417"/>
        <item x="2233"/>
        <item x="615"/>
        <item x="495"/>
        <item x="4439"/>
        <item x="3871"/>
        <item x="261"/>
        <item x="1317"/>
        <item x="3438"/>
        <item x="4927"/>
        <item x="1335"/>
        <item x="4276"/>
        <item x="4194"/>
        <item x="1654"/>
        <item x="1146"/>
        <item x="1761"/>
        <item x="3585"/>
        <item x="4770"/>
        <item x="249"/>
        <item x="1006"/>
        <item x="4152"/>
        <item x="2115"/>
        <item x="1446"/>
        <item x="4174"/>
        <item x="4556"/>
        <item x="762"/>
        <item x="3812"/>
        <item x="3107"/>
        <item x="991"/>
        <item x="3760"/>
        <item x="2116"/>
        <item x="672"/>
        <item x="3465"/>
        <item x="645"/>
        <item x="151"/>
        <item x="1771"/>
        <item x="3780"/>
        <item x="1119"/>
        <item x="345"/>
        <item x="1726"/>
        <item x="2149"/>
        <item x="3315"/>
        <item x="611"/>
        <item x="1813"/>
        <item x="4177"/>
        <item x="1193"/>
        <item x="4290"/>
        <item x="426"/>
        <item x="1693"/>
        <item x="2314"/>
        <item x="3391"/>
        <item x="2007"/>
        <item x="4800"/>
        <item x="4774"/>
        <item x="4348"/>
        <item x="1338"/>
        <item x="108"/>
        <item x="2240"/>
        <item x="58"/>
        <item x="4415"/>
        <item x="4964"/>
        <item x="4025"/>
        <item x="3854"/>
        <item x="2778"/>
        <item x="3578"/>
        <item x="2625"/>
        <item x="981"/>
        <item x="2387"/>
        <item x="2176"/>
        <item x="3166"/>
        <item x="2951"/>
        <item x="3078"/>
        <item x="3041"/>
        <item x="2513"/>
        <item x="434"/>
        <item x="2868"/>
        <item x="3025"/>
        <item x="395"/>
        <item x="923"/>
        <item x="2704"/>
        <item x="3180"/>
        <item x="993"/>
        <item x="647"/>
        <item x="3613"/>
        <item x="4041"/>
        <item x="4990"/>
        <item x="4367"/>
        <item x="3826"/>
        <item x="2030"/>
        <item x="3743"/>
        <item x="2714"/>
        <item x="1920"/>
        <item x="4109"/>
        <item x="3900"/>
        <item x="4931"/>
        <item x="2389"/>
        <item x="2672"/>
        <item x="3653"/>
        <item x="3672"/>
        <item x="784"/>
        <item x="3810"/>
        <item x="64"/>
        <item x="4272"/>
        <item x="4731"/>
        <item x="489"/>
        <item x="949"/>
        <item x="4956"/>
        <item x="687"/>
        <item x="1470"/>
        <item x="4867"/>
        <item x="3547"/>
        <item x="4502"/>
        <item x="2411"/>
        <item x="2445"/>
        <item x="4185"/>
        <item x="79"/>
        <item x="3665"/>
        <item x="2683"/>
        <item x="77"/>
        <item x="4743"/>
        <item x="3610"/>
        <item x="554"/>
        <item x="72"/>
        <item x="1447"/>
        <item x="4079"/>
        <item x="3429"/>
        <item x="4227"/>
        <item x="2189"/>
        <item x="414"/>
        <item x="4002"/>
        <item x="2060"/>
        <item x="3738"/>
        <item x="2530"/>
        <item x="182"/>
        <item x="3230"/>
        <item x="3855"/>
        <item x="1642"/>
        <item x="3892"/>
        <item x="3204"/>
        <item x="3596"/>
        <item x="1380"/>
        <item x="2692"/>
        <item x="1189"/>
        <item x="4145"/>
        <item x="3947"/>
        <item x="1837"/>
        <item x="1842"/>
        <item x="3713"/>
        <item x="2000"/>
        <item x="1231"/>
        <item x="4568"/>
        <item x="347"/>
        <item x="4633"/>
        <item x="2414"/>
        <item x="1517"/>
        <item x="573"/>
        <item x="285"/>
        <item x="1804"/>
        <item x="4546"/>
        <item x="659"/>
        <item x="738"/>
        <item x="1624"/>
        <item x="1525"/>
        <item x="883"/>
        <item x="727"/>
        <item x="4976"/>
        <item x="628"/>
        <item x="2610"/>
        <item x="3953"/>
        <item x="511"/>
        <item x="1389"/>
        <item x="1314"/>
        <item x="4057"/>
        <item x="643"/>
        <item x="2665"/>
        <item x="1284"/>
        <item x="3105"/>
        <item x="3317"/>
        <item x="2901"/>
        <item x="2113"/>
        <item x="2825"/>
        <item x="131"/>
        <item x="4237"/>
        <item x="2990"/>
        <item x="3002"/>
        <item x="1524"/>
        <item x="1437"/>
        <item x="317"/>
        <item x="501"/>
        <item x="3059"/>
        <item x="1377"/>
        <item x="4491"/>
        <item x="1474"/>
        <item x="4739"/>
        <item x="4704"/>
        <item x="4058"/>
        <item x="4126"/>
        <item x="1418"/>
        <item x="4681"/>
        <item x="4422"/>
        <item x="4086"/>
        <item x="3771"/>
        <item x="122"/>
        <item x="4799"/>
        <item x="2026"/>
        <item x="860"/>
        <item x="254"/>
        <item x="267"/>
        <item x="3740"/>
        <item x="3858"/>
        <item x="626"/>
        <item x="1629"/>
        <item x="4314"/>
        <item x="3940"/>
        <item x="1913"/>
        <item x="1378"/>
        <item x="2468"/>
        <item x="2761"/>
        <item x="4769"/>
        <item x="1223"/>
        <item x="3119"/>
        <item x="4275"/>
        <item x="3971"/>
        <item x="3048"/>
        <item x="3115"/>
        <item x="1021"/>
        <item x="3052"/>
        <item x="4249"/>
        <item x="4761"/>
        <item x="1522"/>
        <item x="915"/>
        <item x="1923"/>
        <item x="3886"/>
        <item x="366"/>
        <item x="1937"/>
        <item x="3162"/>
        <item x="1750"/>
        <item x="1269"/>
        <item x="586"/>
        <item x="2437"/>
        <item x="4535"/>
        <item x="3863"/>
        <item x="3398"/>
        <item x="3219"/>
        <item x="2466"/>
        <item x="1199"/>
        <item x="78"/>
        <item x="3295"/>
        <item x="3443"/>
        <item x="2344"/>
        <item x="2522"/>
        <item x="706"/>
        <item x="3181"/>
        <item x="2421"/>
        <item x="726"/>
        <item x="703"/>
        <item x="1601"/>
        <item x="1427"/>
        <item x="4539"/>
        <item x="1866"/>
        <item x="3531"/>
        <item x="4862"/>
        <item x="2715"/>
        <item x="651"/>
        <item x="2045"/>
        <item x="4370"/>
        <item x="3336"/>
        <item x="2072"/>
        <item x="2054"/>
        <item x="1651"/>
        <item x="4391"/>
        <item x="3544"/>
        <item x="396"/>
        <item x="3205"/>
        <item x="1717"/>
        <item x="1166"/>
        <item x="493"/>
        <item x="553"/>
        <item x="785"/>
        <item x="4344"/>
        <item x="4875"/>
        <item x="4652"/>
        <item x="357"/>
        <item x="1573"/>
        <item x="3574"/>
        <item x="4374"/>
        <item x="3920"/>
        <item x="2565"/>
        <item x="3559"/>
        <item x="20"/>
        <item x="2703"/>
        <item x="3883"/>
        <item x="4091"/>
        <item x="1881"/>
        <item x="938"/>
        <item x="2076"/>
        <item x="568"/>
        <item x="3499"/>
        <item x="4277"/>
        <item x="1407"/>
        <item x="2256"/>
        <item x="1113"/>
        <item x="1399"/>
        <item x="1453"/>
        <item x="3269"/>
        <item x="4459"/>
        <item x="1961"/>
        <item x="4298"/>
        <item x="3962"/>
        <item x="4975"/>
        <item x="2427"/>
        <item x="3191"/>
        <item x="3792"/>
        <item x="2478"/>
        <item x="3764"/>
        <item x="843"/>
        <item x="1960"/>
        <item x="1309"/>
        <item x="739"/>
        <item x="4360"/>
        <item x="246"/>
        <item x="1516"/>
        <item x="3507"/>
        <item x="3134"/>
        <item x="3406"/>
        <item x="213"/>
        <item x="2395"/>
        <item x="3496"/>
        <item x="3325"/>
        <item x="3594"/>
        <item x="1762"/>
        <item x="4716"/>
        <item x="3989"/>
        <item x="3139"/>
        <item x="224"/>
        <item x="2099"/>
        <item x="2285"/>
        <item x="4801"/>
        <item x="26"/>
        <item x="4560"/>
        <item x="2091"/>
        <item x="4574"/>
        <item x="376"/>
        <item x="4511"/>
        <item x="1220"/>
        <item x="2185"/>
        <item x="360"/>
        <item x="2737"/>
        <item x="4814"/>
        <item x="3410"/>
        <item x="3677"/>
        <item x="4498"/>
        <item x="732"/>
        <item x="256"/>
        <item x="4330"/>
        <item x="1962"/>
        <item x="3112"/>
        <item x="4351"/>
        <item x="1718"/>
        <item x="1036"/>
        <item x="3888"/>
        <item x="4387"/>
        <item x="3564"/>
        <item x="2558"/>
        <item x="3135"/>
        <item x="4421"/>
        <item x="389"/>
        <item x="187"/>
        <item x="2864"/>
        <item x="4635"/>
        <item x="2809"/>
        <item x="1605"/>
        <item x="3324"/>
        <item x="4941"/>
        <item x="635"/>
        <item x="4643"/>
        <item x="4618"/>
        <item x="4191"/>
        <item x="2728"/>
        <item x="1898"/>
        <item x="4950"/>
        <item x="3655"/>
        <item x="1150"/>
        <item x="2810"/>
        <item x="2348"/>
        <item x="2612"/>
        <item x="4504"/>
        <item x="1130"/>
        <item x="3116"/>
        <item x="4840"/>
        <item x="1289"/>
        <item x="1838"/>
        <item x="886"/>
        <item x="4304"/>
        <item x="302"/>
        <item x="3452"/>
        <item x="971"/>
        <item x="2925"/>
        <item x="3666"/>
        <item x="614"/>
        <item x="1187"/>
        <item x="3383"/>
        <item x="3260"/>
        <item x="2776"/>
        <item x="1313"/>
        <item x="2699"/>
        <item x="1808"/>
        <item x="4645"/>
        <item x="1229"/>
        <item x="3731"/>
        <item x="2223"/>
        <item x="1509"/>
        <item x="4211"/>
        <item x="1371"/>
        <item x="1285"/>
        <item x="3558"/>
        <item x="684"/>
        <item x="590"/>
        <item x="4835"/>
        <item x="4860"/>
        <item x="1353"/>
        <item x="1505"/>
        <item x="138"/>
        <item x="4616"/>
        <item x="473"/>
        <item x="4686"/>
        <item x="1280"/>
        <item x="3991"/>
        <item x="812"/>
        <item x="1702"/>
        <item x="830"/>
        <item x="2096"/>
        <item x="1582"/>
        <item x="2491"/>
        <item x="1819"/>
        <item x="4776"/>
        <item x="2443"/>
        <item x="2177"/>
        <item x="4052"/>
        <item x="3601"/>
        <item x="2439"/>
        <item x="1515"/>
        <item x="180"/>
        <item x="1589"/>
        <item x="4101"/>
        <item x="1592"/>
        <item x="4603"/>
        <item x="3703"/>
        <item x="2399"/>
        <item x="2446"/>
        <item x="2488"/>
        <item x="3540"/>
        <item x="3919"/>
        <item x="4885"/>
        <item x="4967"/>
        <item x="3235"/>
        <item x="165"/>
        <item x="4453"/>
        <item x="4591"/>
        <item x="4549"/>
        <item x="3798"/>
        <item x="3568"/>
        <item x="2282"/>
        <item x="319"/>
        <item x="3957"/>
        <item x="4562"/>
        <item x="2394"/>
        <item x="4925"/>
        <item x="3682"/>
        <item x="4749"/>
        <item x="375"/>
        <item x="4469"/>
        <item x="3000"/>
        <item x="707"/>
        <item x="4118"/>
        <item x="4789"/>
        <item x="3321"/>
        <item x="3757"/>
        <item x="566"/>
        <item x="282"/>
        <item x="3432"/>
        <item x="3198"/>
        <item x="2170"/>
        <item x="314"/>
        <item x="2586"/>
        <item x="4763"/>
        <item x="1477"/>
        <item x="4048"/>
        <item x="1959"/>
        <item x="4586"/>
        <item x="4005"/>
        <item x="1210"/>
        <item x="3168"/>
        <item x="1650"/>
        <item x="2739"/>
        <item x="2300"/>
        <item x="2547"/>
        <item x="681"/>
        <item x="4518"/>
        <item x="4548"/>
        <item x="1807"/>
        <item x="3104"/>
        <item x="2508"/>
        <item x="3982"/>
        <item x="2546"/>
        <item x="725"/>
        <item x="1026"/>
        <item x="1013"/>
        <item x="3748"/>
        <item x="3371"/>
        <item x="1859"/>
        <item x="1157"/>
        <item x="3221"/>
        <item x="3569"/>
        <item x="3767"/>
        <item x="2982"/>
        <item x="2924"/>
        <item x="2514"/>
        <item x="70"/>
        <item x="107"/>
        <item x="6"/>
        <item x="4218"/>
        <item x="1677"/>
        <item x="2893"/>
        <item x="2928"/>
        <item x="4551"/>
        <item x="4874"/>
        <item x="1262"/>
        <item x="3369"/>
        <item x="2058"/>
        <item x="2755"/>
        <item x="2212"/>
        <item x="65"/>
        <item x="3090"/>
        <item x="2487"/>
        <item x="564"/>
        <item x="529"/>
        <item x="2481"/>
        <item x="3699"/>
        <item x="4658"/>
        <item x="100"/>
        <item x="577"/>
        <item x="1070"/>
        <item x="2401"/>
        <item x="1164"/>
        <item x="2730"/>
        <item x="4085"/>
        <item x="401"/>
        <item x="1687"/>
        <item x="955"/>
        <item x="2995"/>
        <item x="4888"/>
        <item x="1250"/>
        <item x="644"/>
        <item x="3856"/>
        <item x="4108"/>
        <item x="4944"/>
        <item x="4452"/>
        <item x="3222"/>
        <item x="856"/>
        <item x="4445"/>
        <item x="2101"/>
        <item x="541"/>
        <item x="3958"/>
        <item x="2904"/>
        <item x="3229"/>
        <item x="4346"/>
        <item x="3928"/>
        <item x="3695"/>
        <item x="1121"/>
        <item x="3440"/>
        <item x="202"/>
        <item x="4377"/>
        <item x="3155"/>
        <item x="1776"/>
        <item x="2120"/>
        <item x="4826"/>
        <item x="1272"/>
        <item x="1891"/>
        <item x="750"/>
        <item x="3018"/>
        <item x="4627"/>
        <item x="2574"/>
        <item x="4044"/>
        <item x="3051"/>
        <item x="4284"/>
        <item x="3934"/>
        <item x="4939"/>
        <item x="2475"/>
        <item x="1382"/>
        <item x="1883"/>
        <item x="754"/>
        <item x="2345"/>
        <item x="551"/>
        <item x="2902"/>
        <item x="1863"/>
        <item x="2727"/>
        <item x="4133"/>
        <item x="3833"/>
        <item x="235"/>
        <item x="4180"/>
        <item x="3809"/>
        <item x="2040"/>
        <item x="133"/>
        <item x="148"/>
        <item x="444"/>
        <item x="2640"/>
        <item x="233"/>
        <item x="339"/>
        <item x="2779"/>
        <item x="4533"/>
        <item x="3513"/>
        <item x="1452"/>
        <item x="2062"/>
        <item x="3088"/>
        <item x="4609"/>
        <item x="4141"/>
        <item x="3898"/>
        <item x="1876"/>
        <item x="472"/>
        <item x="2413"/>
        <item x="806"/>
        <item x="2145"/>
        <item x="1282"/>
        <item x="1445"/>
        <item x="3921"/>
        <item x="3645"/>
        <item x="3158"/>
        <item x="740"/>
        <item x="3237"/>
        <item x="4747"/>
        <item x="2575"/>
        <item x="2109"/>
        <item x="4080"/>
        <item x="3154"/>
        <item x="1364"/>
        <item x="2198"/>
        <item x="1567"/>
        <item x="3370"/>
        <item x="578"/>
        <item x="2725"/>
        <item x="3378"/>
        <item x="4260"/>
        <item x="3441"/>
        <item x="2794"/>
        <item x="928"/>
        <item x="241"/>
        <item x="2161"/>
        <item x="1551"/>
        <item x="3822"/>
        <item x="1094"/>
        <item x="4369"/>
        <item x="4653"/>
        <item x="2645"/>
        <item x="985"/>
        <item x="2911"/>
        <item x="3131"/>
        <item x="312"/>
        <item x="691"/>
        <item x="1077"/>
        <item x="3563"/>
        <item x="3897"/>
        <item x="2813"/>
        <item x="4042"/>
        <item x="817"/>
        <item x="3694"/>
        <item x="3721"/>
        <item x="4203"/>
        <item x="4897"/>
        <item x="3308"/>
        <item x="2943"/>
        <item x="2930"/>
        <item x="4023"/>
        <item x="4096"/>
        <item x="988"/>
        <item x="3877"/>
        <item x="3307"/>
        <item x="881"/>
        <item x="3519"/>
        <item x="3851"/>
        <item x="4820"/>
        <item x="887"/>
        <item x="998"/>
        <item x="2217"/>
        <item x="4693"/>
        <item x="2092"/>
        <item x="2173"/>
        <item x="2388"/>
        <item x="4131"/>
        <item x="1192"/>
        <item x="3301"/>
        <item x="1456"/>
        <item x="4737"/>
        <item x="3175"/>
        <item x="650"/>
        <item x="2724"/>
        <item x="1268"/>
        <item x="1213"/>
        <item x="4440"/>
        <item x="664"/>
        <item x="4204"/>
        <item x="2200"/>
        <item x="1637"/>
        <item x="3627"/>
        <item x="3935"/>
        <item x="3774"/>
        <item x="3285"/>
        <item x="2577"/>
        <item x="4245"/>
        <item x="4573"/>
        <item x="1660"/>
        <item x="2430"/>
        <item x="4916"/>
        <item x="2632"/>
        <item x="1143"/>
        <item x="1373"/>
        <item x="2550"/>
        <item x="265"/>
        <item x="1053"/>
        <item x="14"/>
        <item x="3167"/>
        <item x="4242"/>
        <item x="2005"/>
        <item x="2896"/>
        <item x="4175"/>
        <item x="1645"/>
        <item x="1266"/>
        <item x="2983"/>
        <item x="1504"/>
        <item x="2766"/>
        <item x="4190"/>
        <item x="3781"/>
        <item x="3927"/>
        <item x="2265"/>
        <item x="3576"/>
        <item x="4565"/>
        <item x="3769"/>
        <item x="3035"/>
        <item x="1971"/>
        <item x="2070"/>
        <item x="3974"/>
        <item x="2957"/>
        <item x="1110"/>
        <item x="485"/>
        <item x="2458"/>
        <item x="3868"/>
        <item x="1468"/>
        <item x="412"/>
        <item x="3618"/>
        <item x="1304"/>
        <item x="2561"/>
        <item x="1017"/>
        <item x="3253"/>
        <item x="19"/>
        <item x="4001"/>
        <item x="195"/>
        <item x="2993"/>
        <item x="4470"/>
        <item x="4173"/>
        <item x="3616"/>
        <item x="1334"/>
        <item x="625"/>
        <item x="1154"/>
        <item x="2164"/>
        <item x="2324"/>
        <item x="1796"/>
        <item x="2327"/>
        <item x="3973"/>
        <item x="1221"/>
        <item x="4150"/>
        <item x="1372"/>
        <item x="594"/>
        <item x="4786"/>
        <item x="3494"/>
        <item x="146"/>
        <item x="2456"/>
        <item x="1490"/>
        <item x="3598"/>
        <item x="814"/>
        <item x="1465"/>
        <item x="3901"/>
        <item x="4423"/>
        <item x="1091"/>
        <item x="210"/>
        <item x="2368"/>
        <item x="63"/>
        <item x="2215"/>
        <item x="448"/>
        <item x="3457"/>
        <item x="788"/>
        <item x="3752"/>
        <item x="3157"/>
        <item x="2580"/>
        <item x="749"/>
        <item x="3600"/>
        <item x="580"/>
        <item x="4824"/>
        <item x="1643"/>
        <item x="4449"/>
        <item x="3615"/>
        <item x="2616"/>
        <item x="2994"/>
        <item x="3213"/>
        <item x="1203"/>
        <item x="203"/>
        <item x="581"/>
        <item x="123"/>
        <item x="3880"/>
        <item x="1401"/>
        <item x="2497"/>
        <item x="2999"/>
        <item x="791"/>
        <item x="3023"/>
        <item x="3778"/>
        <item x="649"/>
        <item x="1521"/>
        <item x="3161"/>
        <item x="1665"/>
        <item x="3211"/>
        <item x="1303"/>
        <item x="57"/>
        <item x="4863"/>
        <item x="4263"/>
        <item x="93"/>
        <item x="4575"/>
        <item x="365"/>
        <item x="2657"/>
        <item x="1765"/>
        <item x="3084"/>
        <item x="1217"/>
        <item x="557"/>
        <item x="177"/>
        <item x="2515"/>
        <item x="2346"/>
        <item x="3733"/>
        <item x="4358"/>
        <item x="117"/>
        <item x="1434"/>
        <item x="2934"/>
        <item x="2455"/>
        <item x="1214"/>
        <item x="1653"/>
        <item x="4720"/>
        <item x="2680"/>
        <item x="1639"/>
        <item x="1570"/>
        <item x="2840"/>
        <item x="1421"/>
        <item x="760"/>
        <item x="3534"/>
        <item x="4170"/>
        <item x="4179"/>
        <item x="3492"/>
        <item x="4495"/>
        <item x="2972"/>
        <item x="1467"/>
        <item x="4243"/>
        <item x="392"/>
        <item x="2480"/>
        <item x="4934"/>
        <item x="3233"/>
        <item x="1647"/>
        <item x="4730"/>
        <item x="4907"/>
        <item x="3761"/>
        <item x="1286"/>
        <item x="4028"/>
        <item x="4063"/>
        <item x="3508"/>
        <item x="3873"/>
        <item x="2290"/>
        <item x="1938"/>
        <item x="4138"/>
        <item x="1337"/>
        <item x="4679"/>
        <item x="354"/>
        <item x="3988"/>
        <item x="2408"/>
        <item x="1552"/>
        <item x="4182"/>
        <item x="2828"/>
        <item x="4038"/>
        <item x="1306"/>
        <item x="4843"/>
        <item x="3922"/>
        <item x="2920"/>
        <item x="958"/>
        <item x="1308"/>
        <item x="1967"/>
        <item x="3262"/>
        <item x="4417"/>
        <item x="713"/>
        <item x="3926"/>
        <item x="3525"/>
        <item x="2208"/>
        <item x="221"/>
        <item x="4135"/>
        <item x="4985"/>
        <item x="1442"/>
        <item x="533"/>
        <item x="894"/>
        <item x="289"/>
        <item x="4288"/>
        <item x="3379"/>
        <item x="4983"/>
        <item x="869"/>
        <item x="1186"/>
        <item x="2187"/>
        <item x="2288"/>
        <item x="845"/>
        <item x="3786"/>
        <item x="2702"/>
        <item x="3079"/>
        <item x="4822"/>
        <item x="3136"/>
        <item x="4811"/>
        <item x="3397"/>
        <item x="2500"/>
        <item x="3649"/>
        <item x="2578"/>
        <item x="136"/>
        <item x="469"/>
        <item x="3630"/>
        <item x="3038"/>
        <item x="2782"/>
        <item x="539"/>
        <item x="1379"/>
        <item x="2262"/>
        <item x="4463"/>
        <item x="277"/>
        <item x="2814"/>
        <item x="1347"/>
        <item x="174"/>
        <item x="474"/>
        <item x="2581"/>
        <item x="2979"/>
        <item x="250"/>
        <item x="1734"/>
        <item x="1835"/>
        <item x="4914"/>
        <item x="2362"/>
        <item x="3834"/>
        <item x="2366"/>
        <item x="4514"/>
        <item x="2003"/>
        <item x="3549"/>
        <item x="2537"/>
        <item x="3029"/>
        <item x="4744"/>
        <item x="1997"/>
        <item x="2511"/>
        <item x="4904"/>
        <item x="1441"/>
        <item x="4510"/>
        <item x="1277"/>
        <item x="2039"/>
        <item x="833"/>
        <item x="638"/>
        <item x="588"/>
        <item x="1658"/>
        <item x="2708"/>
        <item x="1069"/>
        <item x="3857"/>
        <item x="808"/>
        <item x="176"/>
        <item x="3055"/>
        <item x="1745"/>
        <item x="4435"/>
        <item x="4531"/>
        <item x="2461"/>
        <item x="69"/>
        <item x="3656"/>
        <item x="4700"/>
        <item x="2391"/>
        <item x="2275"/>
        <item x="4613"/>
        <item x="3187"/>
        <item x="2646"/>
        <item x="3276"/>
        <item x="717"/>
        <item x="4936"/>
        <item x="4952"/>
        <item x="2004"/>
        <item x="3185"/>
        <item x="602"/>
        <item x="297"/>
        <item x="3967"/>
        <item x="4095"/>
        <item x="2525"/>
        <item x="3621"/>
        <item x="1461"/>
        <item x="169"/>
        <item x="913"/>
        <item x="517"/>
        <item x="1388"/>
        <item x="3075"/>
        <item x="306"/>
        <item x="1354"/>
        <item x="841"/>
        <item x="3884"/>
        <item x="4443"/>
        <item x="2319"/>
        <item x="4093"/>
        <item x="2090"/>
        <item x="4350"/>
        <item x="516"/>
        <item x="83"/>
        <item x="1152"/>
        <item x="4092"/>
        <item x="4648"/>
        <item x="3008"/>
        <item x="4192"/>
        <item x="4569"/>
        <item x="2811"/>
        <item x="411"/>
        <item x="4632"/>
        <item x="756"/>
        <item x="3903"/>
        <item x="2279"/>
        <item x="3799"/>
        <item x="4424"/>
        <item x="40"/>
        <item x="994"/>
        <item x="3818"/>
        <item x="3160"/>
        <item x="197"/>
        <item x="2068"/>
        <item x="992"/>
        <item x="204"/>
        <item x="2166"/>
        <item x="2691"/>
        <item x="1261"/>
        <item x="2599"/>
        <item x="3573"/>
        <item x="1634"/>
        <item x="2332"/>
        <item x="2661"/>
        <item x="4600"/>
        <item x="4035"/>
        <item x="2791"/>
        <item x="3960"/>
        <item x="2107"/>
        <item x="904"/>
        <item x="3352"/>
        <item x="711"/>
        <item x="1646"/>
        <item x="226"/>
        <item x="3639"/>
        <item x="508"/>
        <item x="2664"/>
        <item x="4392"/>
        <item x="4195"/>
        <item x="4544"/>
        <item x="972"/>
        <item x="3294"/>
        <item x="459"/>
        <item x="2700"/>
        <item x="3343"/>
        <item x="1037"/>
        <item x="2774"/>
        <item x="3925"/>
        <item x="1994"/>
        <item x="3377"/>
        <item x="305"/>
        <item x="975"/>
        <item x="3527"/>
        <item x="805"/>
        <item x="3514"/>
        <item x="2328"/>
        <item x="1612"/>
        <item x="673"/>
        <item x="1329"/>
        <item x="1596"/>
        <item x="3801"/>
        <item x="3016"/>
        <item x="4340"/>
        <item x="2251"/>
        <item x="1556"/>
        <item x="1479"/>
        <item x="2907"/>
        <item x="2619"/>
        <item x="1351"/>
        <item x="1108"/>
        <item x="3993"/>
        <item x="686"/>
        <item x="2915"/>
        <item x="3705"/>
        <item x="2800"/>
        <item x="278"/>
        <item x="286"/>
        <item x="2206"/>
        <item x="1340"/>
        <item x="2392"/>
        <item x="1952"/>
        <item x="4099"/>
        <item x="1950"/>
        <item x="25"/>
        <item x="1978"/>
        <item x="268"/>
        <item x="4466"/>
        <item x="4017"/>
        <item x="1805"/>
        <item x="984"/>
        <item x="1444"/>
        <item x="731"/>
        <item x="1697"/>
        <item x="1147"/>
        <item x="4819"/>
        <item x="3265"/>
        <item x="818"/>
        <item x="143"/>
        <item x="1550"/>
        <item x="1376"/>
        <item x="2818"/>
        <item x="1393"/>
        <item x="2412"/>
        <item x="3231"/>
        <item x="1292"/>
        <item x="4891"/>
        <item x="857"/>
        <item x="4464"/>
        <item x="1729"/>
        <item x="4832"/>
        <item x="3159"/>
        <item x="1935"/>
        <item x="2124"/>
        <item x="4687"/>
        <item x="3113"/>
        <item x="49"/>
        <item x="4524"/>
        <item x="3201"/>
        <item x="4366"/>
        <item x="2174"/>
        <item x="1430"/>
        <item x="506"/>
        <item x="3575"/>
        <item x="1312"/>
        <item x="3387"/>
        <item x="4971"/>
        <item x="2894"/>
        <item x="2855"/>
        <item x="4750"/>
        <item x="4280"/>
        <item x="2590"/>
        <item x="765"/>
        <item x="1491"/>
        <item x="4870"/>
        <item x="1858"/>
        <item x="4995"/>
        <item x="1224"/>
        <item x="500"/>
        <item x="2967"/>
        <item x="4974"/>
        <item x="3867"/>
        <item x="2694"/>
        <item x="979"/>
        <item x="556"/>
        <item x="2069"/>
        <item x="2121"/>
        <item x="1710"/>
        <item x="1518"/>
        <item x="2597"/>
        <item x="1880"/>
        <item x="4349"/>
        <item x="1746"/>
        <item x="4582"/>
        <item x="4830"/>
        <item x="2609"/>
        <item x="2134"/>
        <item x="697"/>
        <item x="4297"/>
        <item x="558"/>
        <item x="4839"/>
        <item x="1029"/>
        <item x="1045"/>
        <item x="3811"/>
        <item x="1310"/>
        <item x="2057"/>
        <item x="1139"/>
        <item x="3836"/>
        <item x="3402"/>
        <item x="2103"/>
        <item x="776"/>
        <item x="1122"/>
        <item x="618"/>
        <item x="1568"/>
        <item x="2078"/>
        <item x="800"/>
        <item x="3687"/>
        <item x="1472"/>
        <item x="1711"/>
        <item x="3471"/>
        <item x="3372"/>
        <item x="1662"/>
        <item x="809"/>
        <item x="2975"/>
        <item x="4994"/>
        <item x="4777"/>
        <item x="4450"/>
        <item x="1508"/>
        <item x="3074"/>
        <item x="1889"/>
        <item x="457"/>
        <item x="3966"/>
        <item x="328"/>
        <item x="1628"/>
        <item x="2085"/>
        <item x="2696"/>
        <item x="3589"/>
        <item x="3280"/>
        <item x="4787"/>
        <item x="4996"/>
        <item x="1271"/>
        <item x="4313"/>
        <item x="4680"/>
        <item x="4702"/>
        <item x="4951"/>
        <item x="1104"/>
        <item x="4516"/>
        <item x="4015"/>
        <item x="3686"/>
        <item x="4320"/>
        <item x="1366"/>
        <item x="4872"/>
        <item x="3437"/>
        <item x="1638"/>
        <item x="1255"/>
        <item x="591"/>
        <item x="96"/>
        <item x="4471"/>
        <item x="191"/>
        <item x="2769"/>
        <item x="3218"/>
        <item x="1974"/>
        <item x="921"/>
        <item x="1246"/>
        <item x="4157"/>
        <item x="1995"/>
        <item x="1197"/>
        <item x="4519"/>
        <item x="1737"/>
        <item x="3244"/>
        <item x="927"/>
        <item x="330"/>
        <item x="1257"/>
        <item x="2598"/>
        <item x="3210"/>
        <item x="4226"/>
        <item x="623"/>
        <item x="101"/>
        <item x="1527"/>
        <item x="4849"/>
        <item x="2847"/>
        <item x="757"/>
        <item x="1049"/>
        <item x="1579"/>
        <item x="627"/>
        <item x="1169"/>
        <item x="451"/>
        <item x="3114"/>
        <item x="3318"/>
        <item x="866"/>
        <item x="4031"/>
        <item x="2313"/>
        <item x="1047"/>
        <item x="2457"/>
        <item x="4746"/>
        <item x="4154"/>
        <item x="1595"/>
        <item x="1667"/>
        <item x="4809"/>
        <item x="3330"/>
        <item x="3945"/>
        <item x="3689"/>
        <item x="2942"/>
        <item x="561"/>
        <item x="1450"/>
        <item x="1238"/>
        <item x="2842"/>
        <item x="2526"/>
        <item x="3341"/>
        <item x="128"/>
        <item x="4261"/>
        <item x="0"/>
        <item x="4856"/>
        <item x="3961"/>
        <item x="1682"/>
        <item x="505"/>
        <item x="2756"/>
        <item x="4534"/>
        <item x="896"/>
        <item x="3475"/>
        <item x="1040"/>
        <item x="3885"/>
        <item x="4268"/>
        <item x="2011"/>
        <item x="2247"/>
        <item x="1041"/>
        <item x="4489"/>
        <item x="155"/>
        <item x="4081"/>
        <item x="1739"/>
        <item x="640"/>
        <item x="371"/>
        <item x="585"/>
        <item x="1947"/>
        <item x="2019"/>
        <item x="4960"/>
        <item x="704"/>
        <item x="4816"/>
        <item x="3660"/>
        <item x="1111"/>
        <item x="2622"/>
        <item x="1789"/>
        <item x="4144"/>
        <item x="890"/>
        <item x="1305"/>
        <item x="548"/>
        <item x="110"/>
        <item x="4930"/>
        <item x="4808"/>
        <item x="4339"/>
        <item x="1893"/>
        <item x="4490"/>
        <item x="3096"/>
        <item x="3932"/>
        <item x="428"/>
        <item x="2496"/>
        <item x="4630"/>
        <item x="630"/>
        <item x="1132"/>
        <item x="2165"/>
        <item x="4876"/>
        <item x="2932"/>
        <item x="1933"/>
        <item x="2178"/>
        <item x="324"/>
        <item x="1295"/>
        <item x="4621"/>
        <item x="3263"/>
        <item x="3715"/>
        <item x="653"/>
        <item x="3428"/>
        <item x="587"/>
        <item x="2712"/>
        <item x="3872"/>
        <item x="11"/>
        <item x="4735"/>
        <item x="4408"/>
        <item x="3190"/>
        <item x="2788"/>
        <item x="670"/>
        <item x="3424"/>
        <item x="1641"/>
        <item x="3275"/>
        <item x="298"/>
        <item x="823"/>
        <item x="3045"/>
        <item x="2822"/>
        <item x="4111"/>
        <item x="87"/>
        <item x="3169"/>
        <item x="2723"/>
        <item x="4347"/>
        <item x="2299"/>
        <item x="4405"/>
        <item x="861"/>
        <item x="429"/>
        <item x="947"/>
        <item x="1928"/>
        <item x="4324"/>
        <item x="4966"/>
        <item x="4011"/>
        <item x="728"/>
        <item x="269"/>
        <item x="1156"/>
        <item x="3707"/>
        <item x="1817"/>
        <item x="2795"/>
        <item x="215"/>
        <item x="4745"/>
        <item x="4482"/>
        <item x="2017"/>
        <item x="698"/>
        <item x="2347"/>
        <item x="3129"/>
        <item x="1514"/>
        <item x="4760"/>
        <item x="944"/>
        <item x="1009"/>
        <item x="521"/>
        <item x="1680"/>
        <item x="1972"/>
        <item x="2637"/>
        <item x="2277"/>
        <item x="152"/>
        <item x="167"/>
        <item x="621"/>
        <item x="2843"/>
        <item x="2495"/>
        <item x="3893"/>
        <item x="2136"/>
        <item x="1870"/>
        <item x="2390"/>
        <item x="1175"/>
        <item x="4933"/>
        <item x="4989"/>
        <item x="2451"/>
        <item x="5"/>
        <item x="374"/>
        <item x="1846"/>
        <item x="2334"/>
        <item x="736"/>
        <item x="4486"/>
        <item x="4383"/>
        <item x="3662"/>
        <item x="1058"/>
        <item x="3887"/>
        <item x="2097"/>
        <item x="1034"/>
        <item x="2895"/>
        <item x="794"/>
        <item x="870"/>
        <item x="4775"/>
        <item x="4943"/>
        <item x="120"/>
        <item x="3080"/>
        <item x="2462"/>
        <item x="2499"/>
        <item x="2780"/>
        <item x="184"/>
        <item x="1165"/>
        <item x="730"/>
        <item x="3446"/>
        <item x="1914"/>
        <item x="3412"/>
        <item x="1773"/>
        <item x="2249"/>
        <item x="3374"/>
        <item x="130"/>
        <item x="4165"/>
        <item x="4382"/>
        <item x="3944"/>
        <item x="2767"/>
        <item x="3634"/>
        <item x="715"/>
        <item x="4159"/>
        <item x="4010"/>
        <item x="3775"/>
        <item x="142"/>
        <item x="3183"/>
        <item x="438"/>
        <item x="4208"/>
        <item x="4124"/>
        <item x="2082"/>
        <item x="4271"/>
        <item x="4692"/>
        <item x="1946"/>
        <item x="2662"/>
        <item x="4037"/>
        <item x="514"/>
        <item x="2719"/>
        <item x="1413"/>
        <item x="1948"/>
        <item x="2910"/>
        <item x="3427"/>
        <item x="66"/>
        <item x="3506"/>
        <item x="2913"/>
        <item x="4393"/>
        <item x="1900"/>
        <item x="1620"/>
        <item x="2447"/>
        <item x="798"/>
        <item x="1256"/>
        <item x="2768"/>
        <item x="1824"/>
        <item x="3557"/>
        <item x="2364"/>
        <item x="2576"/>
        <item x="4969"/>
        <item x="3363"/>
        <item x="3449"/>
        <item x="3838"/>
        <item x="1344"/>
        <item x="572"/>
        <item x="3794"/>
        <item x="936"/>
        <item x="391"/>
        <item x="4521"/>
        <item x="3100"/>
        <item x="2268"/>
        <item x="3480"/>
        <item x="4871"/>
        <item x="3426"/>
        <item x="2571"/>
        <item x="4411"/>
        <item x="4497"/>
        <item x="850"/>
        <item x="1963"/>
        <item x="2135"/>
        <item x="831"/>
        <item x="1708"/>
        <item x="3101"/>
        <item x="4588"/>
        <item x="2195"/>
        <item x="3551"/>
        <item x="926"/>
        <item x="1500"/>
        <item x="4328"/>
        <item x="1983"/>
        <item x="2950"/>
        <item x="4451"/>
        <item x="523"/>
        <item x="3521"/>
        <item x="2073"/>
        <item x="4664"/>
        <item x="4545"/>
        <item x="2293"/>
        <item x="343"/>
        <item x="589"/>
        <item x="1802"/>
        <item x="4197"/>
        <item x="906"/>
        <item x="940"/>
        <item x="1584"/>
        <item x="1533"/>
        <item x="3340"/>
        <item x="2523"/>
        <item x="1260"/>
        <item x="4481"/>
        <item x="4938"/>
        <item x="3906"/>
        <item x="4229"/>
        <item x="1884"/>
        <item x="2063"/>
        <item x="358"/>
        <item x="2025"/>
        <item x="2518"/>
        <item x="149"/>
        <item x="1265"/>
        <item x="2861"/>
        <item x="2644"/>
        <item x="2671"/>
        <item x="2321"/>
        <item x="2104"/>
        <item x="893"/>
        <item x="362"/>
        <item x="1319"/>
        <item x="922"/>
        <item x="4742"/>
        <item x="746"/>
        <item x="1454"/>
        <item x="4709"/>
        <item x="2649"/>
        <item x="3577"/>
        <item x="393"/>
        <item x="2844"/>
        <item x="1535"/>
        <item x="1242"/>
        <item x="1476"/>
        <item x="1498"/>
        <item x="2373"/>
        <item x="2349"/>
        <item x="974"/>
        <item x="629"/>
        <item x="3028"/>
        <item x="4076"/>
        <item x="4713"/>
        <item x="2432"/>
        <item x="827"/>
        <item x="2181"/>
        <item x="242"/>
        <item x="3876"/>
        <item x="3292"/>
        <item x="978"/>
        <item x="1267"/>
        <item x="4014"/>
        <item x="1487"/>
        <item x="641"/>
        <item x="408"/>
        <item x="4577"/>
        <item x="555"/>
        <item x="502"/>
        <item x="4845"/>
        <item x="4940"/>
        <item x="1909"/>
        <item x="334"/>
        <item x="2108"/>
        <item x="4299"/>
        <item x="2984"/>
        <item x="84"/>
        <item x="4107"/>
        <item x="3908"/>
        <item x="4327"/>
        <item x="4402"/>
        <item x="1411"/>
        <item x="2370"/>
        <item x="855"/>
        <item x="3110"/>
        <item x="3384"/>
        <item x="3907"/>
        <item x="2361"/>
        <item x="1493"/>
        <item x="4043"/>
        <item x="2325"/>
        <item x="4678"/>
        <item x="1381"/>
        <item x="4677"/>
        <item x="4712"/>
        <item x="3176"/>
        <item x="2971"/>
        <item x="344"/>
        <item x="12"/>
        <item x="1038"/>
        <item x="2539"/>
        <item x="3106"/>
        <item x="1205"/>
        <item x="3238"/>
        <item x="675"/>
        <item x="3010"/>
        <item x="767"/>
        <item x="3823"/>
        <item x="423"/>
        <item x="766"/>
        <item x="3995"/>
        <item x="4311"/>
        <item x="378"/>
        <item x="4181"/>
        <item x="4780"/>
        <item x="695"/>
        <item x="450"/>
        <item x="1857"/>
        <item x="1656"/>
        <item x="1756"/>
        <item x="536"/>
        <item x="4225"/>
        <item x="3485"/>
        <item x="1499"/>
        <item x="995"/>
        <item x="3296"/>
        <item x="1507"/>
        <item x="2326"/>
        <item x="3607"/>
        <item x="2556"/>
        <item x="3411"/>
        <item x="2883"/>
        <item x="2318"/>
        <item x="2444"/>
        <item x="3785"/>
        <item x="3548"/>
        <item x="1457"/>
        <item x="989"/>
        <item x="925"/>
        <item x="1228"/>
        <item x="3299"/>
        <item x="2891"/>
        <item x="2479"/>
        <item x="2350"/>
        <item x="2538"/>
        <item x="2623"/>
        <item x="546"/>
        <item x="160"/>
        <item x="1101"/>
        <item x="4979"/>
        <item x="2996"/>
        <item x="2280"/>
        <item x="4381"/>
        <item x="4483"/>
        <item x="2291"/>
        <item x="3986"/>
        <item x="4982"/>
        <item x="1463"/>
        <item x="3351"/>
        <item x="437"/>
        <item x="4810"/>
        <item x="1488"/>
        <item x="1015"/>
        <item x="2605"/>
        <item x="2133"/>
        <item x="4162"/>
        <item x="1387"/>
        <item x="3073"/>
        <item x="3273"/>
        <item x="3814"/>
        <item x="1466"/>
        <item x="2850"/>
        <item x="264"/>
        <item x="2010"/>
        <item x="2626"/>
        <item x="4598"/>
        <item x="2041"/>
        <item x="150"/>
        <item x="162"/>
        <item x="397"/>
        <item x="3455"/>
        <item x="3894"/>
        <item x="2476"/>
        <item x="1632"/>
        <item x="2315"/>
        <item x="929"/>
        <item x="4295"/>
        <item x="3487"/>
        <item x="3739"/>
        <item x="4342"/>
        <item x="4715"/>
        <item x="3245"/>
        <item x="1481"/>
        <item x="2974"/>
        <item x="288"/>
        <item x="4634"/>
        <item x="1894"/>
        <item x="4016"/>
        <item x="4823"/>
        <item x="3802"/>
        <item x="2248"/>
        <item x="3808"/>
        <item x="897"/>
        <item x="1097"/>
        <item x="3735"/>
        <item x="4986"/>
        <item x="2433"/>
        <item x="4184"/>
        <item x="4767"/>
        <item x="1560"/>
        <item x="3530"/>
        <item x="3567"/>
        <item x="3320"/>
        <item x="3066"/>
        <item x="2397"/>
        <item x="2294"/>
        <item x="4457"/>
        <item x="3612"/>
        <item x="4462"/>
        <item x="1674"/>
        <item x="970"/>
        <item x="1092"/>
        <item x="403"/>
        <item x="1740"/>
        <item x="132"/>
        <item x="3272"/>
        <item x="4055"/>
        <item x="183"/>
        <item x="356"/>
        <item x="1287"/>
        <item x="4046"/>
        <item x="33"/>
        <item x="487"/>
        <item x="2180"/>
        <item x="1549"/>
        <item x="2867"/>
        <item x="4136"/>
        <item x="2163"/>
        <item x="447"/>
        <item x="3250"/>
        <item x="4315"/>
        <item x="642"/>
        <item x="1191"/>
        <item x="819"/>
        <item x="3913"/>
        <item x="1868"/>
        <item x="4148"/>
        <item x="795"/>
        <item x="479"/>
        <item x="4837"/>
        <item x="2354"/>
        <item x="2083"/>
        <item x="3640"/>
        <item x="105"/>
        <item x="3199"/>
        <item x="3720"/>
        <item x="2747"/>
        <item x="4212"/>
        <item x="2410"/>
        <item x="2067"/>
        <item x="2960"/>
        <item x="30"/>
        <item x="4397"/>
        <item x="1543"/>
        <item x="418"/>
        <item x="4611"/>
        <item x="2740"/>
        <item x="690"/>
        <item x="1158"/>
        <item x="3036"/>
        <item x="2668"/>
        <item x="435"/>
        <item x="3009"/>
        <item x="1247"/>
        <item x="3050"/>
        <item x="1834"/>
        <item x="2832"/>
        <item x="2944"/>
        <item x="1871"/>
        <item x="4230"/>
        <item x="2720"/>
        <item x="1955"/>
        <item x="1602"/>
        <item x="4981"/>
        <item x="1981"/>
        <item x="735"/>
        <item x="2253"/>
        <item x="4389"/>
        <item x="571"/>
        <item x="2400"/>
        <item x="452"/>
        <item x="1692"/>
        <item x="3955"/>
        <item x="3673"/>
        <item x="4213"/>
        <item x="3622"/>
        <item x="1627"/>
        <item x="1578"/>
        <item x="2450"/>
        <item x="4900"/>
        <item x="2420"/>
        <item x="1905"/>
        <item x="4493"/>
        <item x="4354"/>
        <item x="4757"/>
        <item x="2006"/>
        <item x="2139"/>
        <item x="4882"/>
        <item x="2255"/>
        <item x="3911"/>
        <item x="2783"/>
        <item x="636"/>
        <item x="960"/>
        <item x="1829"/>
        <item x="4104"/>
        <item x="1116"/>
        <item x="2333"/>
        <item x="4893"/>
        <item x="81"/>
        <item x="3633"/>
        <item x="3095"/>
        <item x="4881"/>
        <item x="3006"/>
        <item x="55"/>
        <item x="2551"/>
        <item x="3859"/>
        <item x="3407"/>
        <item x="2403"/>
        <item x="3617"/>
        <item x="559"/>
        <item x="3137"/>
        <item x="1215"/>
        <item x="933"/>
        <item x="48"/>
        <item x="1129"/>
        <item x="379"/>
        <item x="4923"/>
        <item x="1956"/>
        <item x="3728"/>
      </items>
    </pivotField>
    <pivotField showAll="0" defaultSubtotal="0"/>
    <pivotField showAll="0" defaultSubtotal="0">
      <items count="12">
        <item x="5"/>
        <item x="3"/>
        <item x="2"/>
        <item x="10"/>
        <item x="6"/>
        <item x="11"/>
        <item x="4"/>
        <item x="9"/>
        <item x="1"/>
        <item x="8"/>
        <item x="7"/>
        <item x="0"/>
      </items>
    </pivotField>
    <pivotField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revenue" fld="4" baseField="0" baseItem="0" numFmtId="2"/>
  </dataFields>
  <formats count="1">
    <format dxfId="7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79B32-4691-48E9-90FD-B77BD81E300D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3:E54" firstHeaderRow="1" firstDataRow="1" firstDataCol="0"/>
  <pivotFields count="9">
    <pivotField showAll="0"/>
    <pivotField showAll="0"/>
    <pivotField showAll="0"/>
    <pivotField numFmtId="14" showAll="0">
      <items count="365">
        <item x="228"/>
        <item x="122"/>
        <item x="89"/>
        <item x="262"/>
        <item x="300"/>
        <item x="347"/>
        <item x="59"/>
        <item x="340"/>
        <item x="218"/>
        <item x="247"/>
        <item x="45"/>
        <item x="5"/>
        <item x="194"/>
        <item x="24"/>
        <item x="102"/>
        <item x="121"/>
        <item x="213"/>
        <item x="223"/>
        <item x="199"/>
        <item x="83"/>
        <item x="200"/>
        <item x="68"/>
        <item x="19"/>
        <item x="329"/>
        <item x="232"/>
        <item x="78"/>
        <item x="159"/>
        <item x="306"/>
        <item x="289"/>
        <item x="192"/>
        <item x="3"/>
        <item x="86"/>
        <item x="248"/>
        <item x="249"/>
        <item x="6"/>
        <item x="285"/>
        <item x="134"/>
        <item x="26"/>
        <item x="271"/>
        <item x="197"/>
        <item x="355"/>
        <item x="111"/>
        <item x="154"/>
        <item x="294"/>
        <item x="132"/>
        <item x="331"/>
        <item x="139"/>
        <item x="29"/>
        <item x="236"/>
        <item x="325"/>
        <item x="42"/>
        <item x="90"/>
        <item x="338"/>
        <item x="226"/>
        <item x="147"/>
        <item x="258"/>
        <item x="133"/>
        <item x="242"/>
        <item x="55"/>
        <item x="166"/>
        <item x="2"/>
        <item x="106"/>
        <item x="82"/>
        <item x="153"/>
        <item x="93"/>
        <item x="52"/>
        <item x="27"/>
        <item x="123"/>
        <item x="353"/>
        <item x="266"/>
        <item x="191"/>
        <item x="255"/>
        <item x="311"/>
        <item x="44"/>
        <item x="256"/>
        <item x="319"/>
        <item x="70"/>
        <item x="109"/>
        <item x="253"/>
        <item x="237"/>
        <item x="229"/>
        <item x="307"/>
        <item x="179"/>
        <item x="88"/>
        <item x="208"/>
        <item x="13"/>
        <item x="8"/>
        <item x="20"/>
        <item x="116"/>
        <item x="149"/>
        <item x="305"/>
        <item x="171"/>
        <item x="87"/>
        <item x="125"/>
        <item x="211"/>
        <item x="40"/>
        <item x="62"/>
        <item x="187"/>
        <item x="333"/>
        <item x="304"/>
        <item x="204"/>
        <item x="264"/>
        <item x="216"/>
        <item x="302"/>
        <item x="327"/>
        <item x="182"/>
        <item x="56"/>
        <item x="203"/>
        <item x="263"/>
        <item x="167"/>
        <item x="252"/>
        <item x="31"/>
        <item x="336"/>
        <item x="345"/>
        <item x="38"/>
        <item x="108"/>
        <item x="350"/>
        <item x="80"/>
        <item x="351"/>
        <item x="334"/>
        <item x="217"/>
        <item x="142"/>
        <item x="244"/>
        <item x="127"/>
        <item x="303"/>
        <item x="363"/>
        <item x="110"/>
        <item x="28"/>
        <item x="348"/>
        <item x="101"/>
        <item x="10"/>
        <item x="46"/>
        <item x="280"/>
        <item x="163"/>
        <item x="53"/>
        <item x="254"/>
        <item x="301"/>
        <item x="335"/>
        <item x="76"/>
        <item x="72"/>
        <item x="61"/>
        <item x="206"/>
        <item x="99"/>
        <item x="79"/>
        <item x="137"/>
        <item x="104"/>
        <item x="224"/>
        <item x="95"/>
        <item x="60"/>
        <item x="267"/>
        <item x="148"/>
        <item x="282"/>
        <item x="231"/>
        <item x="150"/>
        <item x="332"/>
        <item x="268"/>
        <item x="202"/>
        <item x="250"/>
        <item x="278"/>
        <item x="349"/>
        <item x="50"/>
        <item x="261"/>
        <item x="219"/>
        <item x="245"/>
        <item x="230"/>
        <item x="33"/>
        <item x="362"/>
        <item x="330"/>
        <item x="94"/>
        <item x="100"/>
        <item x="281"/>
        <item x="220"/>
        <item x="339"/>
        <item x="92"/>
        <item x="273"/>
        <item x="275"/>
        <item x="174"/>
        <item x="145"/>
        <item x="43"/>
        <item x="243"/>
        <item x="277"/>
        <item x="51"/>
        <item x="352"/>
        <item x="124"/>
        <item x="34"/>
        <item x="97"/>
        <item x="270"/>
        <item x="91"/>
        <item x="81"/>
        <item x="337"/>
        <item x="16"/>
        <item x="168"/>
        <item x="322"/>
        <item x="251"/>
        <item x="313"/>
        <item x="356"/>
        <item x="287"/>
        <item x="25"/>
        <item x="37"/>
        <item x="4"/>
        <item x="155"/>
        <item x="290"/>
        <item x="310"/>
        <item x="225"/>
        <item x="207"/>
        <item x="7"/>
        <item x="299"/>
        <item x="260"/>
        <item x="272"/>
        <item x="315"/>
        <item x="120"/>
        <item x="141"/>
        <item x="358"/>
        <item x="18"/>
        <item x="177"/>
        <item x="143"/>
        <item x="324"/>
        <item x="190"/>
        <item x="233"/>
        <item x="246"/>
        <item x="234"/>
        <item x="196"/>
        <item x="227"/>
        <item x="326"/>
        <item x="57"/>
        <item x="162"/>
        <item x="257"/>
        <item x="239"/>
        <item x="112"/>
        <item x="119"/>
        <item x="115"/>
        <item x="135"/>
        <item x="235"/>
        <item x="180"/>
        <item x="201"/>
        <item x="288"/>
        <item x="283"/>
        <item x="184"/>
        <item x="316"/>
        <item x="69"/>
        <item x="32"/>
        <item x="151"/>
        <item x="317"/>
        <item x="41"/>
        <item x="118"/>
        <item x="342"/>
        <item x="323"/>
        <item x="181"/>
        <item x="293"/>
        <item x="126"/>
        <item x="314"/>
        <item x="221"/>
        <item x="75"/>
        <item x="309"/>
        <item x="346"/>
        <item x="129"/>
        <item x="320"/>
        <item x="173"/>
        <item x="128"/>
        <item x="297"/>
        <item x="22"/>
        <item x="312"/>
        <item x="157"/>
        <item x="222"/>
        <item x="103"/>
        <item x="9"/>
        <item x="130"/>
        <item x="107"/>
        <item x="343"/>
        <item x="176"/>
        <item x="138"/>
        <item x="1"/>
        <item x="47"/>
        <item x="318"/>
        <item x="164"/>
        <item x="183"/>
        <item x="98"/>
        <item x="158"/>
        <item x="144"/>
        <item x="341"/>
        <item x="35"/>
        <item x="279"/>
        <item x="117"/>
        <item x="74"/>
        <item x="146"/>
        <item x="308"/>
        <item x="240"/>
        <item x="65"/>
        <item x="170"/>
        <item x="73"/>
        <item x="185"/>
        <item x="131"/>
        <item x="296"/>
        <item x="198"/>
        <item x="64"/>
        <item x="140"/>
        <item x="175"/>
        <item x="21"/>
        <item x="23"/>
        <item x="15"/>
        <item x="269"/>
        <item x="212"/>
        <item x="160"/>
        <item x="359"/>
        <item x="214"/>
        <item x="156"/>
        <item x="328"/>
        <item x="14"/>
        <item x="186"/>
        <item x="77"/>
        <item x="298"/>
        <item x="357"/>
        <item x="161"/>
        <item x="11"/>
        <item x="209"/>
        <item x="291"/>
        <item x="36"/>
        <item x="71"/>
        <item x="354"/>
        <item x="193"/>
        <item x="67"/>
        <item x="12"/>
        <item x="205"/>
        <item x="136"/>
        <item x="284"/>
        <item x="165"/>
        <item x="30"/>
        <item x="274"/>
        <item x="195"/>
        <item x="66"/>
        <item x="172"/>
        <item x="54"/>
        <item x="113"/>
        <item x="58"/>
        <item x="178"/>
        <item x="241"/>
        <item x="84"/>
        <item x="0"/>
        <item x="360"/>
        <item x="210"/>
        <item x="295"/>
        <item x="259"/>
        <item x="215"/>
        <item x="361"/>
        <item x="39"/>
        <item x="238"/>
        <item x="292"/>
        <item x="265"/>
        <item x="63"/>
        <item x="276"/>
        <item x="344"/>
        <item x="96"/>
        <item x="105"/>
        <item x="49"/>
        <item x="17"/>
        <item x="152"/>
        <item x="189"/>
        <item x="85"/>
        <item x="321"/>
        <item x="48"/>
        <item x="188"/>
        <item x="169"/>
        <item x="114"/>
        <item x="286"/>
        <item t="default"/>
      </items>
    </pivotField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Items count="1">
    <i/>
  </colItems>
  <dataFields count="1">
    <dataField name="Sum of revenue" fld="4" baseField="0" baseItem="0" numFmtId="2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C07F3-9653-4FDE-879E-2634B7B7732A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15" firstHeaderRow="1" firstDataRow="1" firstDataCol="1"/>
  <pivotFields count="9">
    <pivotField showAll="0" defaultSubtotal="0"/>
    <pivotField showAll="0" defaultSubtotal="0"/>
    <pivotField showAll="0" defaultSubtotal="0"/>
    <pivotField numFmtId="14" showAll="0" defaultSubtotal="0">
      <items count="364">
        <item x="228"/>
        <item x="122"/>
        <item x="89"/>
        <item x="262"/>
        <item x="300"/>
        <item x="347"/>
        <item x="59"/>
        <item x="340"/>
        <item x="218"/>
        <item x="247"/>
        <item x="45"/>
        <item x="5"/>
        <item x="194"/>
        <item x="24"/>
        <item x="102"/>
        <item x="121"/>
        <item x="213"/>
        <item x="223"/>
        <item x="199"/>
        <item x="83"/>
        <item x="200"/>
        <item x="68"/>
        <item x="19"/>
        <item x="329"/>
        <item x="232"/>
        <item x="78"/>
        <item x="159"/>
        <item x="306"/>
        <item x="289"/>
        <item x="192"/>
        <item x="3"/>
        <item x="86"/>
        <item x="248"/>
        <item x="249"/>
        <item x="6"/>
        <item x="285"/>
        <item x="134"/>
        <item x="26"/>
        <item x="271"/>
        <item x="197"/>
        <item x="355"/>
        <item x="111"/>
        <item x="154"/>
        <item x="294"/>
        <item x="132"/>
        <item x="331"/>
        <item x="139"/>
        <item x="29"/>
        <item x="236"/>
        <item x="325"/>
        <item x="42"/>
        <item x="90"/>
        <item x="338"/>
        <item x="226"/>
        <item x="147"/>
        <item x="258"/>
        <item x="133"/>
        <item x="242"/>
        <item x="55"/>
        <item x="166"/>
        <item x="2"/>
        <item x="106"/>
        <item x="82"/>
        <item x="153"/>
        <item x="93"/>
        <item x="52"/>
        <item x="27"/>
        <item x="123"/>
        <item x="353"/>
        <item x="266"/>
        <item x="191"/>
        <item x="255"/>
        <item x="311"/>
        <item x="44"/>
        <item x="256"/>
        <item x="319"/>
        <item x="70"/>
        <item x="109"/>
        <item x="253"/>
        <item x="237"/>
        <item x="229"/>
        <item x="307"/>
        <item x="179"/>
        <item x="88"/>
        <item x="208"/>
        <item x="13"/>
        <item x="8"/>
        <item x="20"/>
        <item x="116"/>
        <item x="149"/>
        <item x="305"/>
        <item x="171"/>
        <item x="87"/>
        <item x="125"/>
        <item x="211"/>
        <item x="40"/>
        <item x="62"/>
        <item x="187"/>
        <item x="333"/>
        <item x="304"/>
        <item x="204"/>
        <item x="264"/>
        <item x="216"/>
        <item x="302"/>
        <item x="327"/>
        <item x="182"/>
        <item x="56"/>
        <item x="203"/>
        <item x="263"/>
        <item x="167"/>
        <item x="252"/>
        <item x="31"/>
        <item x="336"/>
        <item x="345"/>
        <item x="38"/>
        <item x="108"/>
        <item x="350"/>
        <item x="80"/>
        <item x="351"/>
        <item x="334"/>
        <item x="217"/>
        <item x="142"/>
        <item x="244"/>
        <item x="127"/>
        <item x="303"/>
        <item x="363"/>
        <item x="110"/>
        <item x="28"/>
        <item x="348"/>
        <item x="101"/>
        <item x="10"/>
        <item x="46"/>
        <item x="280"/>
        <item x="163"/>
        <item x="53"/>
        <item x="254"/>
        <item x="301"/>
        <item x="335"/>
        <item x="76"/>
        <item x="72"/>
        <item x="61"/>
        <item x="206"/>
        <item x="99"/>
        <item x="79"/>
        <item x="137"/>
        <item x="104"/>
        <item x="224"/>
        <item x="95"/>
        <item x="60"/>
        <item x="267"/>
        <item x="148"/>
        <item x="282"/>
        <item x="231"/>
        <item x="150"/>
        <item x="332"/>
        <item x="268"/>
        <item x="202"/>
        <item x="250"/>
        <item x="278"/>
        <item x="349"/>
        <item x="50"/>
        <item x="261"/>
        <item x="219"/>
        <item x="245"/>
        <item x="230"/>
        <item x="33"/>
        <item x="362"/>
        <item x="330"/>
        <item x="94"/>
        <item x="100"/>
        <item x="281"/>
        <item x="220"/>
        <item x="339"/>
        <item x="92"/>
        <item x="273"/>
        <item x="275"/>
        <item x="174"/>
        <item x="145"/>
        <item x="43"/>
        <item x="243"/>
        <item x="277"/>
        <item x="51"/>
        <item x="352"/>
        <item x="124"/>
        <item x="34"/>
        <item x="97"/>
        <item x="270"/>
        <item x="91"/>
        <item x="81"/>
        <item x="337"/>
        <item x="16"/>
        <item x="168"/>
        <item x="322"/>
        <item x="251"/>
        <item x="313"/>
        <item x="356"/>
        <item x="287"/>
        <item x="25"/>
        <item x="37"/>
        <item x="4"/>
        <item x="155"/>
        <item x="290"/>
        <item x="310"/>
        <item x="225"/>
        <item x="207"/>
        <item x="7"/>
        <item x="299"/>
        <item x="260"/>
        <item x="272"/>
        <item x="315"/>
        <item x="120"/>
        <item x="141"/>
        <item x="358"/>
        <item x="18"/>
        <item x="177"/>
        <item x="143"/>
        <item x="324"/>
        <item x="190"/>
        <item x="233"/>
        <item x="246"/>
        <item x="234"/>
        <item x="196"/>
        <item x="227"/>
        <item x="326"/>
        <item x="57"/>
        <item x="162"/>
        <item x="257"/>
        <item x="239"/>
        <item x="112"/>
        <item x="119"/>
        <item x="115"/>
        <item x="135"/>
        <item x="235"/>
        <item x="180"/>
        <item x="201"/>
        <item x="288"/>
        <item x="283"/>
        <item x="184"/>
        <item x="316"/>
        <item x="69"/>
        <item x="32"/>
        <item x="151"/>
        <item x="317"/>
        <item x="41"/>
        <item x="118"/>
        <item x="342"/>
        <item x="323"/>
        <item x="181"/>
        <item x="293"/>
        <item x="126"/>
        <item x="314"/>
        <item x="221"/>
        <item x="75"/>
        <item x="309"/>
        <item x="346"/>
        <item x="129"/>
        <item x="320"/>
        <item x="173"/>
        <item x="128"/>
        <item x="297"/>
        <item x="22"/>
        <item x="312"/>
        <item x="157"/>
        <item x="222"/>
        <item x="103"/>
        <item x="9"/>
        <item x="130"/>
        <item x="107"/>
        <item x="343"/>
        <item x="176"/>
        <item x="138"/>
        <item x="1"/>
        <item x="47"/>
        <item x="318"/>
        <item x="164"/>
        <item x="183"/>
        <item x="98"/>
        <item x="158"/>
        <item x="144"/>
        <item x="341"/>
        <item x="35"/>
        <item x="279"/>
        <item x="117"/>
        <item x="74"/>
        <item x="146"/>
        <item x="308"/>
        <item x="240"/>
        <item x="65"/>
        <item x="170"/>
        <item x="73"/>
        <item x="185"/>
        <item x="131"/>
        <item x="296"/>
        <item x="198"/>
        <item x="64"/>
        <item x="140"/>
        <item x="175"/>
        <item x="21"/>
        <item x="23"/>
        <item x="15"/>
        <item x="269"/>
        <item x="212"/>
        <item x="160"/>
        <item x="359"/>
        <item x="214"/>
        <item x="156"/>
        <item x="328"/>
        <item x="14"/>
        <item x="186"/>
        <item x="77"/>
        <item x="298"/>
        <item x="357"/>
        <item x="161"/>
        <item x="11"/>
        <item x="209"/>
        <item x="291"/>
        <item x="36"/>
        <item x="71"/>
        <item x="354"/>
        <item x="193"/>
        <item x="67"/>
        <item x="12"/>
        <item x="205"/>
        <item x="136"/>
        <item x="284"/>
        <item x="165"/>
        <item x="30"/>
        <item x="274"/>
        <item x="195"/>
        <item x="66"/>
        <item x="172"/>
        <item x="54"/>
        <item x="113"/>
        <item x="58"/>
        <item x="178"/>
        <item x="241"/>
        <item x="84"/>
        <item x="0"/>
        <item x="360"/>
        <item x="210"/>
        <item x="295"/>
        <item x="259"/>
        <item x="215"/>
        <item x="361"/>
        <item x="39"/>
        <item x="238"/>
        <item x="292"/>
        <item x="265"/>
        <item x="63"/>
        <item x="276"/>
        <item x="344"/>
        <item x="96"/>
        <item x="105"/>
        <item x="49"/>
        <item x="17"/>
        <item x="152"/>
        <item x="189"/>
        <item x="85"/>
        <item x="321"/>
        <item x="48"/>
        <item x="188"/>
        <item x="169"/>
        <item x="114"/>
        <item x="286"/>
      </items>
    </pivotField>
    <pivotField dataField="1" showAll="0" defaultSubtotal="0">
      <items count="5000">
        <item x="1609"/>
        <item x="1005"/>
        <item x="458"/>
        <item x="2454"/>
        <item x="4722"/>
        <item x="2197"/>
        <item x="134"/>
        <item x="1201"/>
        <item x="3303"/>
        <item x="4375"/>
        <item x="3964"/>
        <item x="1633"/>
        <item x="54"/>
        <item x="2316"/>
        <item x="3518"/>
        <item x="1663"/>
        <item x="1767"/>
        <item x="3380"/>
        <item x="2839"/>
        <item x="1134"/>
        <item x="4019"/>
        <item x="3042"/>
        <item x="1976"/>
        <item x="2758"/>
        <item x="1273"/>
        <item x="3111"/>
        <item x="780"/>
        <item x="3386"/>
        <item x="4762"/>
        <item x="1735"/>
        <item x="3623"/>
        <item x="2202"/>
        <item x="3022"/>
        <item x="560"/>
        <item x="4595"/>
        <item x="2875"/>
        <item x="1738"/>
        <item x="1316"/>
        <item x="7"/>
        <item x="299"/>
        <item x="4164"/>
        <item x="1046"/>
        <item x="4236"/>
        <item x="399"/>
        <item x="1698"/>
        <item x="1661"/>
        <item x="4222"/>
        <item x="987"/>
        <item x="3941"/>
        <item x="2892"/>
        <item x="42"/>
        <item x="3040"/>
        <item x="3611"/>
        <item x="3511"/>
        <item x="1237"/>
        <item x="1566"/>
        <item x="2261"/>
        <item x="4599"/>
        <item x="4325"/>
        <item x="1115"/>
        <item x="2679"/>
        <item x="4119"/>
        <item x="1915"/>
        <item x="1558"/>
        <item x="1803"/>
        <item x="3842"/>
        <item x="2254"/>
        <item x="1471"/>
        <item x="2183"/>
        <item x="1865"/>
        <item x="595"/>
        <item x="3125"/>
        <item x="1820"/>
        <item x="1576"/>
        <item x="859"/>
        <item x="3543"/>
        <item x="341"/>
        <item x="4908"/>
        <item x="3469"/>
        <item x="2297"/>
        <item x="1788"/>
        <item x="3366"/>
        <item x="4301"/>
        <item x="1003"/>
        <item x="3108"/>
        <item x="3312"/>
        <item x="3605"/>
        <item x="1969"/>
        <item x="811"/>
        <item x="2752"/>
        <item x="1506"/>
        <item x="1649"/>
        <item x="1385"/>
        <item x="801"/>
        <item x="309"/>
        <item x="1402"/>
        <item x="3776"/>
        <item x="2295"/>
        <item x="2329"/>
        <item x="1259"/>
        <item x="742"/>
        <item x="53"/>
        <item x="2531"/>
        <item x="115"/>
        <item x="3978"/>
        <item x="2148"/>
        <item x="2336"/>
        <item x="4123"/>
        <item x="1744"/>
        <item x="2735"/>
        <item x="3289"/>
        <item x="4241"/>
        <item x="2353"/>
        <item x="60"/>
        <item x="3554"/>
        <item x="2416"/>
        <item x="3143"/>
        <item x="3256"/>
        <item x="4073"/>
        <item x="3931"/>
        <item x="4805"/>
        <item x="2627"/>
        <item x="3657"/>
        <item x="4851"/>
        <item x="3546"/>
        <item x="3592"/>
        <item x="2504"/>
        <item x="4619"/>
        <item x="4620"/>
        <item x="2922"/>
        <item x="3020"/>
        <item x="4447"/>
        <item x="4817"/>
        <item x="192"/>
        <item x="1541"/>
        <item x="4818"/>
        <item x="1078"/>
        <item x="743"/>
        <item x="1125"/>
        <item x="1241"/>
        <item x="2817"/>
        <item x="3030"/>
        <item x="4567"/>
        <item x="3758"/>
        <item x="1219"/>
        <item x="2283"/>
        <item x="774"/>
        <item x="141"/>
        <item x="1302"/>
        <item x="3200"/>
        <item x="1689"/>
        <item x="126"/>
        <item x="4406"/>
        <item x="4379"/>
        <item x="2064"/>
        <item x="161"/>
        <item x="323"/>
        <item x="2141"/>
        <item x="2027"/>
        <item x="528"/>
        <item x="2169"/>
        <item x="2685"/>
        <item x="2331"/>
        <item x="404"/>
        <item x="4258"/>
        <item x="3207"/>
        <item x="1410"/>
        <item x="3094"/>
        <item x="598"/>
        <item x="3179"/>
        <item x="3268"/>
        <item x="4061"/>
        <item x="4040"/>
        <item x="3220"/>
        <item x="3489"/>
        <item x="1133"/>
        <item x="575"/>
        <item x="1326"/>
        <item x="381"/>
        <item x="1008"/>
        <item x="3588"/>
        <item x="3717"/>
        <item x="4302"/>
        <item x="1588"/>
        <item x="3033"/>
        <item x="1921"/>
        <item x="2306"/>
        <item x="3328"/>
        <item x="322"/>
        <item x="263"/>
        <item x="2465"/>
        <item x="4869"/>
        <item x="4338"/>
        <item x="1675"/>
        <item x="4359"/>
        <item x="67"/>
        <item x="3261"/>
        <item x="1014"/>
        <item x="478"/>
        <item x="217"/>
        <item x="3652"/>
        <item x="2317"/>
        <item x="4670"/>
        <item x="1243"/>
        <item x="194"/>
        <item x="2033"/>
        <item x="1571"/>
        <item x="4559"/>
        <item x="2311"/>
        <item x="3942"/>
        <item x="2127"/>
        <item x="332"/>
        <item x="2629"/>
        <item x="1672"/>
        <item x="3150"/>
        <item x="2038"/>
        <item x="4748"/>
        <item x="2289"/>
        <item x="1953"/>
        <item x="862"/>
        <item x="1826"/>
        <item x="3473"/>
        <item x="3335"/>
        <item x="710"/>
        <item x="1752"/>
        <item x="3281"/>
        <item x="2379"/>
        <item x="238"/>
        <item x="2122"/>
        <item x="1798"/>
        <item x="2383"/>
        <item x="2784"/>
        <item x="4312"/>
        <item x="779"/>
        <item x="1031"/>
        <item x="3647"/>
        <item x="4419"/>
        <item x="4854"/>
        <item x="3403"/>
        <item x="1992"/>
        <item x="2156"/>
        <item x="935"/>
        <item x="4782"/>
        <item x="89"/>
        <item x="610"/>
        <item x="189"/>
        <item x="1988"/>
        <item x="3806"/>
        <item x="1279"/>
        <item x="260"/>
        <item x="903"/>
        <item x="4053"/>
        <item x="4587"/>
        <item x="281"/>
        <item x="4319"/>
        <item x="4813"/>
        <item x="1758"/>
        <item x="463"/>
        <item x="4032"/>
        <item x="882"/>
        <item x="4759"/>
        <item x="3702"/>
        <item x="4753"/>
        <item x="3619"/>
        <item x="1489"/>
        <item x="4171"/>
        <item x="3491"/>
        <item x="4806"/>
        <item x="3831"/>
        <item x="1151"/>
        <item x="3584"/>
        <item x="1512"/>
        <item x="3943"/>
        <item x="2927"/>
        <item x="2806"/>
        <item x="116"/>
        <item x="3642"/>
        <item x="3420"/>
        <item x="3591"/>
        <item x="671"/>
        <item x="3283"/>
        <item x="1367"/>
        <item x="1222"/>
        <item x="4437"/>
        <item x="2239"/>
        <item x="259"/>
        <item x="872"/>
        <item x="4684"/>
        <item x="2785"/>
        <item x="2876"/>
        <item x="1879"/>
        <item x="1194"/>
        <item x="2527"/>
        <item x="4444"/>
        <item x="4269"/>
        <item x="1958"/>
        <item x="4083"/>
        <item x="4909"/>
        <item x="3712"/>
        <item x="1074"/>
        <item x="3654"/>
        <item x="4293"/>
        <item x="1797"/>
        <item x="3950"/>
        <item x="2227"/>
        <item x="593"/>
        <item x="2939"/>
        <item x="1126"/>
        <item x="3279"/>
        <item x="2866"/>
        <item x="1827"/>
        <item x="846"/>
        <item x="4460"/>
        <item x="145"/>
        <item x="2745"/>
        <item x="3583"/>
        <item x="4513"/>
        <item x="2055"/>
        <item x="2918"/>
        <item x="1370"/>
        <item x="436"/>
        <item x="1644"/>
        <item x="3685"/>
        <item x="4353"/>
        <item x="4766"/>
        <item x="3500"/>
        <item x="1190"/>
        <item x="4246"/>
        <item x="2086"/>
        <item x="2870"/>
        <item x="2710"/>
        <item x="1403"/>
        <item x="722"/>
        <item x="2862"/>
        <item x="157"/>
        <item x="1748"/>
        <item x="4592"/>
        <item x="3401"/>
        <item x="2946"/>
        <item x="3688"/>
        <item x="692"/>
        <item x="3206"/>
        <item x="257"/>
        <item x="1862"/>
        <item x="440"/>
        <item x="1919"/>
        <item x="315"/>
        <item x="4239"/>
        <item x="3076"/>
        <item x="380"/>
        <item x="3620"/>
        <item x="3923"/>
        <item x="2541"/>
        <item x="2241"/>
        <item x="4708"/>
        <item x="3102"/>
        <item x="1202"/>
        <item x="4935"/>
        <item x="1801"/>
        <item x="1374"/>
        <item x="1742"/>
        <item x="1614"/>
        <item x="4615"/>
        <item x="2863"/>
        <item x="976"/>
        <item x="3195"/>
        <item x="1723"/>
        <item x="1051"/>
        <item x="1511"/>
        <item x="2234"/>
        <item x="3430"/>
        <item x="2065"/>
        <item x="4294"/>
        <item x="3313"/>
        <item x="1770"/>
        <item x="1429"/>
        <item x="2786"/>
        <item x="4517"/>
        <item x="3675"/>
        <item x="2351"/>
        <item x="443"/>
        <item x="3603"/>
        <item x="4662"/>
        <item x="4087"/>
        <item x="1927"/>
        <item x="1878"/>
        <item x="3815"/>
        <item x="3132"/>
        <item x="308"/>
        <item x="4957"/>
        <item x="3895"/>
        <item x="4084"/>
        <item x="3881"/>
        <item x="1173"/>
        <item x="799"/>
        <item x="340"/>
        <item x="4892"/>
        <item x="1004"/>
        <item x="3242"/>
        <item x="311"/>
        <item x="3716"/>
        <item x="2687"/>
        <item x="2229"/>
        <item x="2150"/>
        <item x="3068"/>
        <item x="1623"/>
        <item x="1087"/>
        <item x="3646"/>
        <item x="2600"/>
        <item x="154"/>
        <item x="3975"/>
        <item x="3252"/>
        <item x="786"/>
        <item x="3636"/>
        <item x="3436"/>
        <item x="321"/>
        <item x="3061"/>
        <item x="839"/>
        <item x="2848"/>
        <item x="3498"/>
        <item x="219"/>
        <item x="424"/>
        <item x="1607"/>
        <item x="3965"/>
        <item x="1792"/>
        <item x="1028"/>
        <item x="2273"/>
        <item x="1608"/>
        <item x="4407"/>
        <item x="4233"/>
        <item x="266"/>
        <item x="2905"/>
        <item x="1236"/>
        <item x="1099"/>
        <item x="4922"/>
        <item x="1084"/>
        <item x="3939"/>
        <item x="2517"/>
        <item x="372"/>
        <item x="4139"/>
        <item x="37"/>
        <item x="1458"/>
        <item x="4234"/>
        <item x="526"/>
        <item x="2269"/>
        <item x="3866"/>
        <item x="612"/>
        <item x="2423"/>
        <item x="2853"/>
        <item x="3027"/>
        <item x="4335"/>
        <item x="4542"/>
        <item x="4833"/>
        <item x="3309"/>
        <item x="1296"/>
        <item x="2114"/>
        <item x="3251"/>
        <item x="2374"/>
        <item x="3493"/>
        <item x="462"/>
        <item x="2797"/>
        <item x="4410"/>
        <item x="348"/>
        <item x="4078"/>
        <item x="3448"/>
        <item x="1899"/>
        <item x="503"/>
        <item x="840"/>
        <item x="4472"/>
        <item x="3789"/>
        <item x="1168"/>
        <item x="4991"/>
        <item x="937"/>
        <item x="1480"/>
        <item x="3228"/>
        <item x="1993"/>
        <item x="4372"/>
        <item x="4581"/>
        <item x="28"/>
        <item x="477"/>
        <item x="1828"/>
        <item x="2707"/>
        <item x="3624"/>
        <item x="3768"/>
        <item x="3005"/>
        <item x="3565"/>
        <item x="432"/>
        <item x="2690"/>
        <item x="127"/>
        <item x="2802"/>
        <item x="1780"/>
        <item x="4537"/>
        <item x="307"/>
        <item x="4077"/>
        <item x="1283"/>
        <item x="2080"/>
        <item x="4827"/>
        <item x="3182"/>
        <item x="1606"/>
        <item x="4978"/>
        <item x="693"/>
        <item x="2607"/>
        <item x="2945"/>
        <item x="694"/>
        <item x="480"/>
        <item x="1987"/>
        <item x="4238"/>
        <item x="4049"/>
        <item x="700"/>
        <item x="415"/>
        <item x="852"/>
        <item x="2358"/>
        <item x="2140"/>
        <item x="4593"/>
        <item x="3212"/>
        <item x="4427"/>
        <item x="637"/>
        <item x="2061"/>
        <item x="1822"/>
        <item x="4641"/>
        <item x="2987"/>
        <item x="4259"/>
        <item x="680"/>
        <item x="52"/>
        <item x="3515"/>
        <item x="1135"/>
        <item x="3144"/>
        <item x="2916"/>
        <item x="2193"/>
        <item x="2926"/>
        <item x="3865"/>
        <item x="820"/>
        <item x="2"/>
        <item x="4841"/>
        <item x="1336"/>
        <item x="2106"/>
        <item x="2573"/>
        <item x="2022"/>
        <item x="3495"/>
        <item x="1216"/>
        <item x="4697"/>
        <item x="1184"/>
        <item x="74"/>
        <item x="2698"/>
        <item x="4668"/>
        <item x="2838"/>
        <item x="1478"/>
        <item x="2583"/>
        <item x="1042"/>
        <item x="878"/>
        <item x="4438"/>
        <item x="4273"/>
        <item x="3344"/>
        <item x="2218"/>
        <item x="1188"/>
        <item x="668"/>
        <item x="1957"/>
        <item x="196"/>
        <item x="1904"/>
        <item x="422"/>
        <item x="2146"/>
        <item x="2236"/>
        <item x="1400"/>
        <item x="4617"/>
        <item x="4496"/>
        <item x="4336"/>
        <item x="797"/>
        <item x="2211"/>
        <item x="465"/>
        <item x="3751"/>
        <item x="1120"/>
        <item x="1616"/>
        <item x="2084"/>
        <item x="3638"/>
        <item x="4247"/>
        <item x="3572"/>
        <item x="4318"/>
        <item x="446"/>
        <item x="2492"/>
        <item x="2763"/>
        <item x="3067"/>
        <item x="216"/>
        <item x="4520"/>
        <item x="4018"/>
        <item x="3164"/>
        <item x="1100"/>
        <item x="1703"/>
        <item x="3450"/>
        <item x="3951"/>
        <item x="1112"/>
        <item x="2179"/>
        <item x="1299"/>
        <item x="2378"/>
        <item x="1622"/>
        <item x="4167"/>
        <item x="1240"/>
        <item x="1339"/>
        <item x="3532"/>
        <item x="1852"/>
        <item x="4160"/>
        <item x="350"/>
        <item x="2162"/>
        <item x="3992"/>
        <item x="3177"/>
        <item x="275"/>
        <item x="1206"/>
        <item x="4264"/>
        <item x="2066"/>
        <item x="3338"/>
        <item x="1811"/>
        <item x="4321"/>
        <item x="753"/>
        <item x="4499"/>
        <item x="2676"/>
        <item x="4434"/>
        <item x="3202"/>
        <item x="4703"/>
        <item x="99"/>
        <item x="212"/>
        <item x="3326"/>
        <item x="2638"/>
        <item x="1873"/>
        <item x="2693"/>
        <item x="1529"/>
        <item x="3626"/>
        <item x="907"/>
        <item x="4075"/>
        <item x="3697"/>
        <item x="1936"/>
        <item x="669"/>
        <item x="724"/>
        <item x="901"/>
        <item x="504"/>
        <item x="1537"/>
        <item x="538"/>
        <item x="4467"/>
        <item x="4240"/>
        <item x="1160"/>
        <item x="953"/>
        <item x="2554"/>
        <item x="239"/>
        <item x="2614"/>
        <item x="3395"/>
        <item x="4345"/>
        <item x="4168"/>
        <item x="3560"/>
        <item x="497"/>
        <item x="4102"/>
        <item x="4283"/>
        <item x="3120"/>
        <item x="3278"/>
        <item x="1059"/>
        <item x="3590"/>
        <item x="2125"/>
        <item x="3264"/>
        <item x="1882"/>
        <item x="4120"/>
        <item x="1569"/>
        <item x="4317"/>
        <item x="3528"/>
        <item x="2407"/>
        <item x="1196"/>
        <item x="2869"/>
        <item x="4281"/>
        <item x="1002"/>
        <item x="1232"/>
        <item x="4543"/>
        <item x="1365"/>
        <item x="1986"/>
        <item x="888"/>
        <item x="3394"/>
        <item x="2656"/>
        <item x="1007"/>
        <item x="2396"/>
        <item x="3625"/>
        <item x="4887"/>
        <item x="3203"/>
        <item x="1230"/>
        <item x="3047"/>
        <item x="2827"/>
        <item x="3249"/>
        <item x="1293"/>
        <item x="1597"/>
        <item x="3737"/>
        <item x="1417"/>
        <item x="2553"/>
        <item x="104"/>
        <item x="4251"/>
        <item x="4798"/>
        <item x="4570"/>
        <item x="44"/>
        <item x="3355"/>
        <item x="1681"/>
        <item x="4337"/>
        <item x="2792"/>
        <item x="1749"/>
        <item x="4012"/>
        <item x="2264"/>
        <item x="1414"/>
        <item x="3937"/>
        <item x="1754"/>
        <item x="4988"/>
        <item x="456"/>
        <item x="813"/>
        <item x="413"/>
        <item x="1546"/>
        <item x="1449"/>
        <item x="4216"/>
        <item x="2977"/>
        <item x="4306"/>
        <item x="3234"/>
        <item x="62"/>
        <item x="1153"/>
        <item x="3930"/>
        <item x="1542"/>
        <item x="4062"/>
        <item x="1412"/>
        <item x="4285"/>
        <item x="4169"/>
        <item x="2230"/>
        <item x="2659"/>
        <item x="4426"/>
        <item x="4752"/>
        <item x="3524"/>
        <item x="4206"/>
        <item x="2123"/>
        <item x="2493"/>
        <item x="4741"/>
        <item x="2053"/>
        <item x="832"/>
        <item x="2242"/>
        <item x="2938"/>
        <item x="3972"/>
        <item x="1384"/>
        <item x="1291"/>
        <item x="3072"/>
        <item x="1428"/>
        <item x="4791"/>
        <item x="2989"/>
        <item x="1548"/>
        <item x="419"/>
        <item x="4915"/>
        <item x="3247"/>
        <item x="2981"/>
        <item x="1940"/>
        <item x="2186"/>
        <item x="1727"/>
        <item x="924"/>
        <item x="822"/>
        <item x="1063"/>
        <item x="140"/>
        <item x="977"/>
        <item x="2153"/>
        <item x="2157"/>
        <item x="2914"/>
        <item x="768"/>
        <item x="3632"/>
        <item x="1118"/>
        <item x="1755"/>
        <item x="2425"/>
        <item x="3970"/>
        <item x="186"/>
        <item x="3063"/>
        <item x="1526"/>
        <item x="2885"/>
        <item x="355"/>
        <item x="3257"/>
        <item x="4100"/>
        <item x="4122"/>
        <item x="1083"/>
        <item x="2666"/>
        <item x="4836"/>
        <item x="1398"/>
        <item x="2322"/>
        <item x="2642"/>
        <item x="103"/>
        <item x="4488"/>
        <item x="3648"/>
        <item x="368"/>
        <item x="2415"/>
        <item x="769"/>
        <item x="4901"/>
        <item x="2826"/>
        <item x="4007"/>
        <item x="2732"/>
        <item x="3087"/>
        <item x="919"/>
        <item x="1181"/>
        <item x="3214"/>
        <item x="2560"/>
        <item x="1841"/>
        <item x="1815"/>
        <item x="94"/>
        <item x="2018"/>
        <item x="3784"/>
        <item x="4343"/>
        <item x="4125"/>
        <item x="3746"/>
        <item x="262"/>
        <item x="4828"/>
        <item x="3070"/>
        <item x="3691"/>
        <item x="1462"/>
        <item x="4530"/>
        <item x="1951"/>
        <item x="2501"/>
        <item x="367"/>
        <item x="3086"/>
        <item x="4412"/>
        <item x="4006"/>
        <item x="3331"/>
        <item x="3310"/>
        <item x="163"/>
        <item x="1177"/>
        <item x="1636"/>
        <item x="622"/>
        <item x="1109"/>
        <item x="4886"/>
        <item x="1715"/>
        <item x="4861"/>
        <item x="2823"/>
        <item x="3127"/>
        <item x="1855"/>
        <item x="2467"/>
        <item x="3306"/>
        <item x="2921"/>
        <item x="86"/>
        <item x="4356"/>
        <item x="1600"/>
        <item x="3463"/>
        <item x="1137"/>
        <item x="4262"/>
        <item x="18"/>
        <item x="751"/>
        <item x="407"/>
        <item x="1171"/>
        <item x="3537"/>
        <item x="2760"/>
        <item x="2448"/>
        <item x="2469"/>
        <item x="1420"/>
        <item x="229"/>
        <item x="4625"/>
        <item x="2937"/>
        <item x="2542"/>
        <item x="2682"/>
        <item x="1294"/>
        <item x="773"/>
        <item x="4254"/>
        <item x="1869"/>
        <item x="4674"/>
        <item x="3753"/>
        <item x="2815"/>
        <item x="3637"/>
        <item x="4193"/>
        <item x="1288"/>
        <item x="1917"/>
        <item x="758"/>
        <item x="201"/>
        <item x="171"/>
        <item x="4781"/>
        <item x="1350"/>
        <item x="4409"/>
        <item x="4764"/>
        <item x="4699"/>
        <item x="4067"/>
        <item x="4384"/>
        <item x="31"/>
        <item x="1080"/>
        <item x="4113"/>
        <item x="1409"/>
        <item x="877"/>
        <item x="3316"/>
        <item x="2059"/>
        <item x="633"/>
        <item x="1996"/>
        <item x="4146"/>
        <item x="4527"/>
        <item x="1577"/>
        <item x="4928"/>
        <item x="2342"/>
        <item x="2528"/>
        <item x="1553"/>
        <item x="848"/>
        <item x="1321"/>
        <item x="1016"/>
        <item x="1391"/>
        <item x="3297"/>
        <item x="4364"/>
        <item x="1331"/>
        <item x="4404"/>
        <item x="3860"/>
        <item x="1226"/>
        <item x="1212"/>
        <item x="2483"/>
        <item x="492"/>
        <item x="3916"/>
        <item x="1148"/>
        <item x="1836"/>
        <item x="1039"/>
        <item x="902"/>
        <item x="482"/>
        <item x="207"/>
        <item x="3853"/>
        <item x="3334"/>
        <item x="3552"/>
        <item x="2529"/>
        <item x="2355"/>
        <item x="952"/>
        <item x="3650"/>
        <item x="4961"/>
        <item x="777"/>
        <item x="2653"/>
        <item x="3910"/>
        <item x="1390"/>
        <item x="667"/>
        <item x="1931"/>
        <item x="3861"/>
        <item x="2731"/>
        <item x="624"/>
        <item x="3271"/>
        <item x="3503"/>
        <item x="759"/>
        <item x="4842"/>
        <item x="4115"/>
        <item x="702"/>
        <item x="2341"/>
        <item x="3012"/>
        <item x="1492"/>
        <item x="733"/>
        <item x="3414"/>
        <item x="3015"/>
        <item x="563"/>
        <item x="4130"/>
        <item x="3470"/>
        <item x="4376"/>
        <item x="3523"/>
        <item x="2213"/>
        <item x="3804"/>
        <item x="4972"/>
        <item x="1383"/>
        <item x="1225"/>
        <item x="3217"/>
        <item x="2470"/>
        <item x="3146"/>
        <item x="3354"/>
        <item x="4838"/>
        <item x="2128"/>
        <item x="2952"/>
        <item x="1839"/>
        <item x="453"/>
        <item x="1784"/>
        <item x="4896"/>
        <item x="3284"/>
        <item x="50"/>
        <item x="43"/>
        <item x="1679"/>
        <item x="2750"/>
        <item x="2596"/>
        <item x="3453"/>
        <item x="1942"/>
        <item x="4158"/>
        <item x="868"/>
        <item x="290"/>
        <item x="2941"/>
        <item x="802"/>
        <item x="2753"/>
        <item x="4793"/>
        <item x="1076"/>
        <item x="3458"/>
        <item x="3628"/>
        <item x="1683"/>
        <item x="4929"/>
        <item x="2464"/>
        <item x="4597"/>
        <item x="466"/>
        <item x="1903"/>
        <item x="4705"/>
        <item x="4060"/>
        <item x="3103"/>
        <item x="2182"/>
        <item x="1886"/>
        <item x="2380"/>
        <item x="3422"/>
        <item x="540"/>
        <item x="3956"/>
        <item x="864"/>
        <item x="159"/>
        <item x="4479"/>
        <item x="950"/>
        <item x="1369"/>
        <item x="1751"/>
        <item x="2001"/>
        <item x="496"/>
        <item x="4937"/>
        <item x="2837"/>
        <item x="3905"/>
        <item x="2821"/>
        <item x="4089"/>
        <item x="1712"/>
        <item x="2286"/>
        <item x="1451"/>
        <item x="4323"/>
        <item x="1539"/>
        <item x="3745"/>
        <item x="2602"/>
        <item x="678"/>
        <item x="1655"/>
        <item x="2232"/>
        <item x="3772"/>
        <item x="2203"/>
        <item x="1065"/>
        <item x="2738"/>
        <item x="2764"/>
        <item x="4980"/>
        <item x="4045"/>
        <item x="4296"/>
        <item x="1123"/>
        <item x="4176"/>
        <item x="863"/>
        <item x="3413"/>
        <item x="2604"/>
        <item x="1941"/>
        <item x="2138"/>
        <item x="4993"/>
        <item x="2963"/>
        <item x="4282"/>
        <item x="2237"/>
        <item x="1332"/>
        <item x="4361"/>
        <item x="3365"/>
        <item x="2472"/>
        <item x="270"/>
        <item x="283"/>
        <item x="271"/>
        <item x="876"/>
        <item x="4773"/>
        <item x="3007"/>
        <item x="3097"/>
        <item x="4054"/>
        <item x="3418"/>
        <item x="1916"/>
        <item x="1349"/>
        <item x="4640"/>
        <item x="613"/>
        <item x="147"/>
        <item x="2789"/>
        <item x="291"/>
        <item x="4458"/>
        <item x="2524"/>
        <item x="3246"/>
        <item x="1874"/>
        <item x="1617"/>
        <item x="92"/>
        <item x="4859"/>
        <item x="2655"/>
        <item x="3124"/>
        <item x="3676"/>
        <item x="2417"/>
        <item x="4821"/>
        <item x="858"/>
        <item x="3056"/>
        <item x="3553"/>
        <item x="1831"/>
        <item x="29"/>
        <item x="2955"/>
        <item x="4771"/>
        <item x="4454"/>
        <item x="2746"/>
        <item x="325"/>
        <item x="2931"/>
        <item x="1536"/>
        <item x="2851"/>
        <item x="1875"/>
        <item x="1155"/>
        <item x="1416"/>
        <item x="245"/>
        <item x="734"/>
        <item x="1180"/>
        <item x="3878"/>
        <item x="4507"/>
        <item x="4334"/>
        <item x="1603"/>
        <item x="4066"/>
        <item x="4477"/>
        <item x="3479"/>
        <item x="4219"/>
        <item x="1930"/>
        <item x="3170"/>
        <item x="1704"/>
        <item x="388"/>
        <item x="4637"/>
        <item x="3994"/>
        <item x="2426"/>
        <item x="2906"/>
        <item x="1204"/>
        <item x="1482"/>
        <item x="410"/>
        <item x="3266"/>
        <item x="4850"/>
        <item x="2552"/>
        <item x="4768"/>
        <item x="3825"/>
        <item x="2509"/>
        <item x="3405"/>
        <item x="579"/>
        <item x="190"/>
        <item x="3763"/>
        <item x="4622"/>
        <item x="3477"/>
        <item x="4883"/>
        <item x="329"/>
        <item x="3082"/>
        <item x="1341"/>
        <item x="4132"/>
        <item x="2252"/>
        <item x="3267"/>
        <item x="4223"/>
        <item x="4326"/>
        <item x="2909"/>
        <item x="223"/>
        <item x="1984"/>
        <item x="4932"/>
        <item x="3423"/>
        <item x="4329"/>
        <item x="4385"/>
        <item x="95"/>
        <item x="3024"/>
        <item x="4033"/>
        <item x="3754"/>
        <item x="3968"/>
        <item x="2606"/>
        <item x="4844"/>
        <item x="4474"/>
        <item x="2094"/>
        <item x="234"/>
        <item x="1777"/>
        <item x="3393"/>
        <item x="3917"/>
        <item x="384"/>
        <item x="853"/>
        <item x="2544"/>
        <item x="2207"/>
        <item x="486"/>
        <item x="3209"/>
        <item x="1022"/>
        <item x="2713"/>
        <item x="2172"/>
        <item x="2144"/>
        <item x="4105"/>
        <item x="1497"/>
        <item x="1494"/>
        <item x="153"/>
        <item x="1604"/>
        <item x="2117"/>
        <item x="596"/>
        <item x="4065"/>
        <item x="2192"/>
        <item x="905"/>
        <item x="4650"/>
        <item x="431"/>
        <item x="916"/>
        <item x="3918"/>
        <item x="4865"/>
        <item x="4020"/>
        <item x="3287"/>
        <item x="679"/>
        <item x="1234"/>
        <item x="4608"/>
        <item x="3421"/>
        <item x="499"/>
        <item x="4583"/>
        <item x="4788"/>
        <item x="4429"/>
        <item x="4097"/>
        <item x="1833"/>
        <item x="3817"/>
        <item x="1885"/>
        <item x="804"/>
        <item x="3827"/>
        <item x="4166"/>
        <item x="39"/>
        <item x="1405"/>
        <item x="1105"/>
        <item x="2595"/>
        <item x="990"/>
        <item x="3980"/>
        <item x="2880"/>
        <item x="4672"/>
        <item x="1908"/>
        <item x="537"/>
        <item x="4051"/>
        <item x="364"/>
        <item x="1095"/>
        <item x="2621"/>
        <item x="973"/>
        <item x="2118"/>
        <item x="4873"/>
        <item x="4596"/>
        <item x="4614"/>
        <item x="402"/>
        <item x="3425"/>
        <item x="4161"/>
        <item x="3259"/>
        <item x="631"/>
        <item x="387"/>
        <item x="781"/>
        <item x="1207"/>
        <item x="4256"/>
        <item x="3186"/>
        <item x="1990"/>
        <item x="4606"/>
        <item x="1324"/>
        <item x="2726"/>
        <item x="168"/>
        <item x="530"/>
        <item x="3197"/>
        <item x="4553"/>
        <item x="2204"/>
        <item x="524"/>
        <item x="1657"/>
        <item x="689"/>
        <item x="2048"/>
        <item x="2886"/>
        <item x="1670"/>
        <item x="4441"/>
        <item x="2435"/>
        <item x="2773"/>
        <item x="3749"/>
        <item x="2404"/>
        <item x="1719"/>
        <item x="3142"/>
        <item x="3924"/>
        <item x="4128"/>
        <item x="2569"/>
        <item x="1635"/>
        <item x="2536"/>
        <item x="4209"/>
        <item x="106"/>
        <item x="983"/>
        <item x="3152"/>
        <item x="3165"/>
        <item x="41"/>
        <item x="4418"/>
        <item x="1985"/>
        <item x="4232"/>
        <item x="2471"/>
        <item x="1613"/>
        <item x="829"/>
        <item x="527"/>
        <item x="4433"/>
        <item x="2674"/>
        <item x="951"/>
        <item x="899"/>
        <item x="2736"/>
        <item x="390"/>
        <item x="4034"/>
        <item x="2705"/>
        <item x="3359"/>
        <item x="1648"/>
        <item x="2675"/>
        <item x="2167"/>
        <item x="1057"/>
        <item x="825"/>
        <item x="2023"/>
        <item x="1079"/>
        <item x="3091"/>
        <item x="1782"/>
        <item x="1877"/>
        <item x="3841"/>
        <item x="4414"/>
        <item x="2250"/>
        <item x="1732"/>
        <item x="3464"/>
        <item x="4698"/>
        <item x="4116"/>
        <item x="4734"/>
        <item x="3580"/>
        <item x="4755"/>
        <item x="4153"/>
        <item x="2849"/>
        <item x="4779"/>
        <item x="253"/>
        <item x="3664"/>
        <item x="3462"/>
        <item x="1138"/>
        <item x="2549"/>
        <item x="3899"/>
        <item x="4623"/>
        <item x="873"/>
        <item x="22"/>
        <item x="2474"/>
        <item x="3862"/>
        <item x="729"/>
        <item x="4363"/>
        <item x="3"/>
        <item x="4725"/>
        <item x="425"/>
        <item x="815"/>
        <item x="2954"/>
        <item x="1895"/>
        <item x="4522"/>
        <item x="4580"/>
        <item x="4059"/>
        <item x="741"/>
        <item x="2985"/>
        <item x="252"/>
        <item x="4147"/>
        <item x="2089"/>
        <item x="2385"/>
        <item x="696"/>
        <item x="3997"/>
        <item x="719"/>
        <item x="4396"/>
        <item x="2532"/>
        <item x="3472"/>
        <item x="4509"/>
        <item x="576"/>
        <item x="1720"/>
        <item x="449"/>
        <item x="4279"/>
        <item x="1766"/>
        <item x="3562"/>
        <item x="1534"/>
        <item x="957"/>
        <item x="346"/>
        <item x="2618"/>
        <item x="16"/>
        <item x="3777"/>
        <item x="4117"/>
        <item x="968"/>
        <item x="3133"/>
        <item x="61"/>
        <item x="1918"/>
        <item x="2021"/>
        <item x="2137"/>
        <item x="1233"/>
        <item x="3232"/>
        <item x="2506"/>
        <item x="326"/>
        <item x="464"/>
        <item x="3439"/>
        <item x="3019"/>
        <item x="2718"/>
        <item x="3011"/>
        <item x="3998"/>
        <item x="475"/>
        <item x="2032"/>
        <item x="4214"/>
        <item x="2743"/>
        <item x="24"/>
        <item x="2611"/>
        <item x="620"/>
        <item x="2046"/>
        <item x="2151"/>
        <item x="2976"/>
        <item x="4250"/>
        <item x="3130"/>
        <item x="4726"/>
        <item x="2357"/>
        <item x="2008"/>
        <item x="2147"/>
        <item x="75"/>
        <item x="2287"/>
        <item x="1733"/>
        <item x="1352"/>
        <item x="4074"/>
        <item x="139"/>
        <item x="632"/>
        <item x="2889"/>
        <item x="4758"/>
        <item x="3435"/>
        <item x="137"/>
        <item x="23"/>
        <item x="2559"/>
        <item x="1510"/>
        <item x="1686"/>
        <item x="3001"/>
        <item x="34"/>
        <item x="2579"/>
        <item x="2359"/>
        <item x="3364"/>
        <item x="1559"/>
        <item x="1890"/>
        <item x="3696"/>
        <item x="3770"/>
        <item x="47"/>
        <item x="1696"/>
        <item x="361"/>
        <item x="1772"/>
        <item x="2453"/>
        <item x="4738"/>
        <item x="783"/>
        <item x="2857"/>
        <item x="4848"/>
        <item x="313"/>
        <item x="2377"/>
        <item x="2890"/>
        <item x="4352"/>
        <item x="4505"/>
        <item x="2562"/>
        <item x="4072"/>
        <item x="828"/>
        <item x="550"/>
        <item x="648"/>
        <item x="188"/>
        <item x="1227"/>
        <item x="534"/>
        <item x="2521"/>
        <item x="1435"/>
        <item x="1725"/>
        <item x="2519"/>
        <item x="2829"/>
        <item x="4526"/>
        <item x="1066"/>
        <item x="1089"/>
        <item x="4812"/>
        <item x="880"/>
        <item x="1475"/>
        <item x="619"/>
        <item x="2936"/>
        <item x="3375"/>
        <item x="1386"/>
        <item x="835"/>
        <item x="609"/>
        <item x="1520"/>
        <item x="1362"/>
        <item x="2171"/>
        <item x="3409"/>
        <item x="1676"/>
        <item x="3732"/>
        <item x="662"/>
        <item x="1333"/>
        <item x="4205"/>
        <item x="3415"/>
        <item x="1060"/>
        <item x="2651"/>
        <item x="1640"/>
        <item x="3172"/>
        <item x="1944"/>
        <item x="4183"/>
        <item x="2841"/>
        <item x="4380"/>
        <item x="2669"/>
        <item x="658"/>
        <item x="2093"/>
        <item x="1075"/>
        <item x="303"/>
        <item x="2608"/>
        <item x="2284"/>
        <item x="4307"/>
        <item x="879"/>
        <item x="4955"/>
        <item x="997"/>
        <item x="4561"/>
        <item x="2998"/>
        <item x="337"/>
        <item x="4656"/>
        <item x="3293"/>
        <item x="1621"/>
        <item x="1432"/>
        <item x="4918"/>
        <item x="3949"/>
        <item x="1861"/>
        <item x="2074"/>
        <item x="97"/>
        <item x="1027"/>
        <item x="3755"/>
        <item x="2686"/>
        <item x="4968"/>
        <item x="4420"/>
        <item x="1163"/>
        <item x="3679"/>
        <item x="405"/>
        <item x="2431"/>
        <item x="1438"/>
        <item x="4905"/>
        <item x="3390"/>
        <item x="2244"/>
        <item x="4644"/>
        <item x="3555"/>
        <item x="2044"/>
        <item x="2405"/>
        <item x="2633"/>
        <item x="4098"/>
        <item x="3227"/>
        <item x="2363"/>
        <item x="2510"/>
        <item x="4255"/>
        <item x="3520"/>
        <item x="1082"/>
        <item x="1044"/>
        <item x="2360"/>
        <item x="2663"/>
        <item x="4736"/>
        <item x="603"/>
        <item x="3791"/>
        <item x="634"/>
        <item x="3816"/>
        <item x="1678"/>
        <item x="1845"/>
        <item x="885"/>
        <item x="3730"/>
        <item x="3668"/>
        <item x="2912"/>
        <item x="2409"/>
        <item x="4536"/>
        <item x="4265"/>
        <item x="4920"/>
        <item x="333"/>
        <item x="982"/>
        <item x="1107"/>
        <item x="3043"/>
        <item x="2749"/>
        <item x="4027"/>
        <item x="2056"/>
        <item x="1088"/>
        <item x="4532"/>
        <item x="293"/>
        <item x="3459"/>
        <item x="1103"/>
        <item x="3484"/>
        <item x="1200"/>
        <item x="4473"/>
        <item x="240"/>
        <item x="3148"/>
        <item x="1000"/>
        <item x="1554"/>
        <item x="2603"/>
        <item x="3121"/>
        <item x="2486"/>
        <item x="3680"/>
        <item x="4428"/>
        <item x="3915"/>
        <item x="4958"/>
        <item x="301"/>
        <item x="688"/>
        <item x="2882"/>
        <item x="3434"/>
        <item x="1843"/>
        <item x="3504"/>
        <item x="3929"/>
        <item x="2808"/>
        <item x="1700"/>
        <item x="1626"/>
        <item x="2367"/>
        <item x="3057"/>
        <item x="3404"/>
        <item x="3004"/>
        <item x="2835"/>
        <item x="352"/>
        <item x="2077"/>
        <item x="179"/>
        <item x="4682"/>
        <item x="1020"/>
        <item x="2587"/>
        <item x="1943"/>
        <item x="276"/>
        <item x="3419"/>
        <item x="574"/>
        <item x="3039"/>
        <item x="1774"/>
        <item x="4605"/>
        <item x="1085"/>
        <item x="4846"/>
        <item x="2639"/>
        <item x="3014"/>
        <item x="4831"/>
        <item x="2221"/>
        <item x="2898"/>
        <item x="1484"/>
        <item x="1208"/>
        <item x="3311"/>
        <item x="4178"/>
        <item x="3658"/>
        <item x="2903"/>
        <item x="4785"/>
        <item x="1768"/>
        <item x="4942"/>
        <item x="2463"/>
        <item x="383"/>
        <item x="3300"/>
        <item x="2441"/>
        <item x="2962"/>
        <item x="3058"/>
        <item x="175"/>
        <item x="3060"/>
        <item x="1071"/>
        <item x="3879"/>
        <item x="1998"/>
        <item x="3163"/>
        <item x="1131"/>
        <item x="4278"/>
        <item x="1989"/>
        <item x="2878"/>
        <item x="3582"/>
        <item x="2846"/>
        <item x="4890"/>
        <item x="1823"/>
        <item x="3337"/>
        <item x="3614"/>
        <item x="4355"/>
        <item x="761"/>
        <item x="2816"/>
        <item x="2199"/>
        <item x="4604"/>
        <item x="4919"/>
        <item x="3744"/>
        <item x="1979"/>
        <item x="1140"/>
        <item x="3032"/>
        <item x="4030"/>
        <item x="1599"/>
        <item x="1741"/>
        <item x="1786"/>
        <item x="2155"/>
        <item x="1523"/>
        <item x="3502"/>
        <item x="2105"/>
        <item x="2201"/>
        <item x="3376"/>
        <item x="442"/>
        <item x="3322"/>
        <item x="3092"/>
        <item x="121"/>
        <item x="3332"/>
        <item x="2548"/>
        <item x="4917"/>
        <item x="4540"/>
        <item x="3174"/>
        <item x="2112"/>
        <item x="2592"/>
        <item x="4332"/>
        <item x="4090"/>
        <item x="771"/>
        <item x="914"/>
        <item x="4401"/>
        <item x="1555"/>
        <item x="2897"/>
        <item x="4413"/>
        <item x="1263"/>
        <item x="17"/>
        <item x="2298"/>
        <item x="3977"/>
        <item x="1464"/>
        <item x="2667"/>
        <item x="4547"/>
        <item x="1102"/>
        <item x="2002"/>
        <item x="3017"/>
        <item x="4274"/>
        <item x="3759"/>
        <item x="4815"/>
        <item x="1431"/>
        <item x="959"/>
        <item x="4659"/>
        <item x="2834"/>
        <item x="1443"/>
        <item x="409"/>
        <item x="4455"/>
        <item x="2087"/>
        <item x="1117"/>
        <item x="3431"/>
        <item x="1574"/>
        <item x="1448"/>
        <item x="3323"/>
        <item x="1145"/>
        <item x="891"/>
        <item x="1440"/>
        <item x="2973"/>
        <item x="3071"/>
        <item x="1769"/>
        <item x="1018"/>
        <item x="1253"/>
        <item x="4187"/>
        <item x="607"/>
        <item x="4163"/>
        <item x="3571"/>
        <item x="2948"/>
        <item x="2540"/>
        <item x="2535"/>
        <item x="4691"/>
        <item x="4557"/>
        <item x="1368"/>
        <item x="273"/>
        <item x="3882"/>
        <item x="4855"/>
        <item x="2520"/>
        <item x="2312"/>
        <item x="617"/>
        <item x="4221"/>
        <item x="2075"/>
        <item x="549"/>
        <item x="80"/>
        <item x="1270"/>
        <item x="3727"/>
        <item x="705"/>
        <item x="1847"/>
        <item x="699"/>
        <item x="844"/>
        <item x="4676"/>
        <item x="1426"/>
        <item x="2505"/>
        <item x="2742"/>
        <item x="304"/>
        <item x="3936"/>
        <item x="3725"/>
        <item x="980"/>
        <item x="1925"/>
        <item x="3719"/>
        <item x="1809"/>
        <item x="3864"/>
        <item x="4394"/>
        <item x="21"/>
        <item x="3141"/>
        <item x="2310"/>
        <item x="1342"/>
        <item x="525"/>
        <item x="892"/>
        <item x="3724"/>
        <item x="3319"/>
        <item x="1945"/>
        <item x="3153"/>
        <item x="4127"/>
        <item x="1691"/>
        <item x="433"/>
        <item x="2729"/>
        <item x="4628"/>
        <item x="895"/>
        <item x="342"/>
        <item x="3225"/>
        <item x="1501"/>
        <item x="244"/>
        <item x="943"/>
        <item x="255"/>
        <item x="1419"/>
        <item x="544"/>
        <item x="4142"/>
        <item x="874"/>
        <item x="82"/>
        <item x="102"/>
        <item x="796"/>
        <item x="1195"/>
        <item x="1939"/>
        <item x="2428"/>
        <item x="4729"/>
        <item x="4425"/>
        <item x="166"/>
        <item x="4706"/>
        <item x="3969"/>
        <item x="2375"/>
        <item x="3629"/>
        <item x="4110"/>
        <item x="9"/>
        <item x="3474"/>
        <item x="1730"/>
        <item x="3517"/>
        <item x="4388"/>
        <item x="604"/>
        <item x="3593"/>
        <item x="3734"/>
        <item x="3258"/>
        <item x="2335"/>
        <item x="2111"/>
        <item x="3644"/>
        <item x="665"/>
        <item x="4671"/>
        <item x="4655"/>
        <item x="3890"/>
        <item x="1854"/>
        <item x="3979"/>
        <item x="3602"/>
        <item x="1035"/>
        <item x="1318"/>
        <item x="1575"/>
        <item x="1901"/>
        <item x="2899"/>
        <item x="3467"/>
        <item x="232"/>
        <item x="778"/>
        <item x="3447"/>
        <item x="2489"/>
        <item x="3946"/>
        <item x="3708"/>
        <item x="1397"/>
        <item x="606"/>
        <item x="231"/>
        <item x="3729"/>
        <item x="4143"/>
        <item x="4667"/>
        <item x="3891"/>
        <item x="3392"/>
        <item x="708"/>
        <item x="793"/>
        <item x="4373"/>
        <item x="4386"/>
        <item x="2235"/>
        <item x="2757"/>
        <item x="1072"/>
        <item x="3595"/>
        <item x="545"/>
        <item x="2020"/>
        <item x="2677"/>
        <item x="1278"/>
        <item x="4430"/>
        <item x="3850"/>
        <item x="1783"/>
        <item x="2009"/>
        <item x="3529"/>
        <item x="920"/>
        <item x="68"/>
        <item x="792"/>
        <item x="2568"/>
        <item x="532"/>
        <item x="125"/>
        <item x="4308"/>
        <item x="3902"/>
        <item x="2337"/>
        <item x="4765"/>
        <item x="3793"/>
        <item x="2716"/>
        <item x="4266"/>
        <item x="2966"/>
        <item x="2301"/>
        <item x="3667"/>
        <item x="2572"/>
        <item x="930"/>
        <item x="4484"/>
        <item x="3456"/>
        <item x="3049"/>
        <item x="1853"/>
        <item x="420"/>
        <item x="963"/>
        <item x="3983"/>
        <item x="2654"/>
        <item x="4000"/>
        <item x="1625"/>
        <item x="156"/>
        <item x="3996"/>
        <item x="2852"/>
        <item x="1093"/>
        <item x="1323"/>
        <item x="470"/>
        <item x="1114"/>
        <item x="2660"/>
        <item x="2340"/>
        <item x="4550"/>
        <item x="274"/>
        <item x="300"/>
        <item x="1172"/>
        <item x="2220"/>
        <item x="3849"/>
        <item x="3843"/>
        <item x="4134"/>
        <item x="1706"/>
        <item x="666"/>
        <item x="4151"/>
        <item x="1982"/>
        <item x="2673"/>
        <item x="430"/>
        <item x="3813"/>
        <item x="439"/>
        <item x="2965"/>
        <item x="1290"/>
        <item x="417"/>
        <item x="655"/>
        <item x="3779"/>
        <item x="1179"/>
        <item x="3870"/>
        <item x="2961"/>
        <item x="1144"/>
        <item x="1346"/>
        <item x="2365"/>
        <item x="2831"/>
        <item x="4825"/>
        <item x="4589"/>
        <item x="349"/>
        <item x="3747"/>
        <item x="1359"/>
        <item x="2110"/>
        <item x="1355"/>
        <item x="200"/>
        <item x="552"/>
        <item x="1174"/>
        <item x="748"/>
        <item x="1580"/>
        <item x="3800"/>
        <item x="4400"/>
        <item x="4921"/>
        <item x="4707"/>
        <item x="789"/>
        <item x="4103"/>
        <item x="3416"/>
        <item x="4202"/>
        <item x="747"/>
        <item x="441"/>
        <item x="4094"/>
        <item x="1090"/>
        <item x="2781"/>
        <item x="2081"/>
        <item x="1795"/>
        <item x="2721"/>
        <item x="816"/>
        <item x="836"/>
        <item x="834"/>
        <item x="4579"/>
        <item x="3693"/>
        <item x="2260"/>
        <item x="338"/>
        <item x="4257"/>
        <item x="3345"/>
        <item x="3566"/>
        <item x="4829"/>
        <item x="4719"/>
        <item x="787"/>
        <item x="45"/>
        <item x="3081"/>
        <item x="461"/>
        <item x="1235"/>
        <item x="3466"/>
        <item x="3773"/>
        <item x="3709"/>
        <item x="965"/>
        <item x="185"/>
        <item x="3286"/>
        <item x="1460"/>
        <item x="4436"/>
        <item x="218"/>
        <item x="3089"/>
        <item x="2566"/>
        <item x="2858"/>
        <item x="73"/>
        <item x="2830"/>
        <item x="2422"/>
        <item x="3820"/>
        <item x="228"/>
        <item x="4508"/>
        <item x="1728"/>
        <item x="2534"/>
        <item x="4853"/>
        <item x="1161"/>
        <item x="4754"/>
        <item x="961"/>
        <item x="543"/>
        <item x="3034"/>
        <item x="838"/>
        <item x="3118"/>
        <item x="4721"/>
        <item x="4228"/>
        <item x="2272"/>
        <item x="2624"/>
        <item x="2588"/>
        <item x="1652"/>
        <item x="129"/>
        <item x="2543"/>
        <item x="1473"/>
        <item x="2274"/>
        <item x="2494"/>
        <item x="1705"/>
        <item x="4316"/>
        <item x="373"/>
        <item x="4201"/>
        <item x="562"/>
        <item x="737"/>
        <item x="2381"/>
        <item x="2706"/>
        <item x="2216"/>
        <item x="2243"/>
        <item x="144"/>
        <item x="847"/>
        <item x="601"/>
        <item x="3037"/>
        <item x="1422"/>
        <item x="4398"/>
        <item x="4663"/>
        <item x="2159"/>
        <item x="1297"/>
        <item x="4868"/>
        <item x="2129"/>
        <item x="3373"/>
        <item x="569"/>
        <item x="948"/>
        <item x="4880"/>
        <item x="3460"/>
        <item x="1619"/>
        <item x="1583"/>
        <item x="1032"/>
        <item x="4889"/>
        <item x="3248"/>
        <item x="2013"/>
        <item x="214"/>
        <item x="1821"/>
        <item x="2636"/>
        <item x="4903"/>
        <item x="3765"/>
        <item x="3069"/>
        <item x="842"/>
        <item x="369"/>
        <item x="3990"/>
        <item x="744"/>
        <item x="318"/>
        <item x="2900"/>
        <item x="4602"/>
        <item x="2263"/>
        <item x="2323"/>
        <item x="4552"/>
        <item x="4649"/>
        <item x="85"/>
        <item x="1254"/>
        <item x="2449"/>
        <item x="2384"/>
        <item x="4231"/>
        <item x="3526"/>
        <item x="1048"/>
        <item x="2953"/>
        <item x="3670"/>
        <item x="1239"/>
        <item x="1747"/>
        <item x="1394"/>
        <item x="3054"/>
        <item x="986"/>
        <item x="2968"/>
        <item x="2507"/>
        <item x="1763"/>
        <item x="867"/>
        <item x="1264"/>
        <item x="616"/>
        <item x="4696"/>
        <item x="3044"/>
        <item x="2804"/>
        <item x="494"/>
        <item x="1327"/>
        <item x="2191"/>
        <item x="1274"/>
        <item x="1348"/>
        <item x="1513"/>
        <item x="2748"/>
        <item x="1252"/>
        <item x="3184"/>
        <item x="3358"/>
        <item x="2879"/>
        <item x="3643"/>
        <item x="4140"/>
        <item x="4884"/>
        <item x="1810"/>
        <item x="3149"/>
        <item x="1977"/>
        <item x="272"/>
        <item x="4253"/>
        <item x="889"/>
        <item x="1897"/>
        <item x="1598"/>
        <item x="2402"/>
        <item x="1825"/>
        <item x="296"/>
        <item x="112"/>
        <item x="2935"/>
        <item x="3178"/>
        <item x="2196"/>
        <item x="1973"/>
        <item x="1127"/>
        <item x="3482"/>
        <item x="1198"/>
        <item x="2339"/>
        <item x="1531"/>
        <item x="1968"/>
        <item x="173"/>
        <item x="4751"/>
        <item x="4584"/>
        <item x="4029"/>
        <item x="946"/>
        <item x="3013"/>
        <item x="427"/>
        <item x="2803"/>
        <item x="2591"/>
        <item x="3509"/>
        <item x="3522"/>
        <item x="59"/>
        <item x="4714"/>
        <item x="1010"/>
        <item x="3832"/>
        <item x="1906"/>
        <item x="3837"/>
        <item x="4456"/>
        <item x="2887"/>
        <item x="3846"/>
        <item x="4186"/>
        <item x="2557"/>
        <item x="4701"/>
        <item x="2584"/>
        <item x="4523"/>
        <item x="4636"/>
        <item x="4106"/>
        <item x="4121"/>
        <item x="2997"/>
        <item x="520"/>
        <item x="2028"/>
        <item x="3282"/>
        <item x="1300"/>
        <item x="656"/>
        <item x="2309"/>
        <item x="745"/>
        <item x="2442"/>
        <item x="676"/>
        <item x="3661"/>
        <item x="2988"/>
        <item x="2292"/>
        <item x="2717"/>
        <item x="1760"/>
        <item x="3819"/>
        <item x="3064"/>
        <item x="4963"/>
        <item x="3604"/>
        <item x="335"/>
        <item x="608"/>
        <item x="2369"/>
        <item x="3226"/>
        <item x="4946"/>
        <item x="2650"/>
        <item x="1561"/>
        <item x="3083"/>
        <item x="824"/>
        <item x="111"/>
        <item x="1124"/>
        <item x="2617"/>
        <item x="113"/>
        <item x="4566"/>
        <item x="4371"/>
        <item x="1563"/>
        <item x="4515"/>
        <item x="4390"/>
        <item x="3788"/>
        <item x="98"/>
        <item x="1098"/>
        <item x="3599"/>
        <item x="248"/>
        <item x="15"/>
        <item x="4480"/>
        <item x="3138"/>
        <item x="2502"/>
        <item x="4068"/>
        <item x="4898"/>
        <item x="509"/>
        <item x="1892"/>
        <item x="2132"/>
        <item x="119"/>
        <item x="1298"/>
        <item x="2398"/>
        <item x="3690"/>
        <item x="2570"/>
        <item x="4322"/>
        <item x="2689"/>
        <item x="114"/>
        <item x="1142"/>
        <item x="416"/>
        <item x="1062"/>
        <item x="38"/>
        <item x="2919"/>
        <item x="3824"/>
        <item x="3399"/>
        <item x="1183"/>
        <item x="3194"/>
        <item x="3382"/>
        <item x="1532"/>
        <item x="2563"/>
        <item x="1949"/>
        <item x="2014"/>
        <item x="3718"/>
        <item x="2933"/>
        <item x="1486"/>
        <item x="4910"/>
        <item x="1591"/>
        <item x="4500"/>
        <item x="3490"/>
        <item x="4009"/>
        <item x="4797"/>
        <item x="1503"/>
        <item x="4690"/>
        <item x="3505"/>
        <item x="4733"/>
        <item x="709"/>
        <item x="279"/>
        <item x="4003"/>
        <item x="3714"/>
        <item x="3710"/>
        <item x="1469"/>
        <item x="600"/>
        <item x="2382"/>
        <item x="3348"/>
        <item x="280"/>
        <item x="3762"/>
        <item x="1830"/>
        <item x="295"/>
        <item x="1544"/>
        <item x="652"/>
        <item x="4088"/>
        <item x="4217"/>
        <item x="3368"/>
        <item x="3609"/>
        <item x="316"/>
        <item x="900"/>
        <item x="359"/>
        <item x="4624"/>
        <item x="3468"/>
        <item x="4629"/>
        <item x="211"/>
        <item x="1495"/>
        <item x="3451"/>
        <item x="1258"/>
        <item x="4021"/>
        <item x="966"/>
        <item x="2545"/>
        <item x="4199"/>
        <item x="2684"/>
        <item x="4156"/>
        <item x="1496"/>
        <item x="4172"/>
        <item x="2034"/>
        <item x="4303"/>
        <item x="1775"/>
        <item x="3844"/>
        <item x="2681"/>
        <item x="3362"/>
        <item x="3512"/>
        <item x="4529"/>
        <item x="3874"/>
        <item x="2634"/>
        <item x="2807"/>
        <item x="1406"/>
        <item x="4432"/>
        <item x="1999"/>
        <item x="507"/>
        <item x="1965"/>
        <item x="2978"/>
        <item x="4834"/>
        <item x="716"/>
        <item x="421"/>
        <item x="3692"/>
        <item x="2589"/>
        <item x="2460"/>
        <item x="4984"/>
        <item x="1793"/>
        <item x="205"/>
        <item x="2477"/>
        <item x="2824"/>
        <item x="4796"/>
        <item x="3742"/>
        <item x="3454"/>
        <item x="3782"/>
        <item x="964"/>
        <item x="2209"/>
        <item x="4912"/>
        <item x="4541"/>
        <item x="498"/>
        <item x="3651"/>
        <item x="934"/>
        <item x="2372"/>
        <item x="198"/>
        <item x="4997"/>
        <item x="3683"/>
        <item x="4235"/>
        <item x="1924"/>
        <item x="4913"/>
        <item x="3914"/>
        <item x="251"/>
        <item x="1685"/>
        <item x="1714"/>
        <item x="91"/>
        <item x="4878"/>
        <item x="1844"/>
        <item x="1764"/>
        <item x="3126"/>
        <item x="4528"/>
        <item x="3145"/>
        <item x="178"/>
        <item x="292"/>
        <item x="582"/>
        <item x="3875"/>
        <item x="2873"/>
        <item x="4802"/>
        <item x="3984"/>
        <item x="4756"/>
        <item x="3117"/>
        <item x="4554"/>
        <item x="1424"/>
        <item x="1630"/>
        <item x="1245"/>
        <item x="1052"/>
        <item x="3329"/>
        <item x="3706"/>
        <item x="4992"/>
        <item x="4772"/>
        <item x="4924"/>
        <item x="385"/>
        <item x="2440"/>
        <item x="583"/>
        <item x="158"/>
        <item x="3193"/>
        <item x="941"/>
        <item x="1485"/>
        <item x="3304"/>
        <item x="1799"/>
        <item x="320"/>
        <item x="455"/>
        <item x="2452"/>
        <item x="4647"/>
        <item x="3497"/>
        <item x="513"/>
        <item x="1315"/>
        <item x="445"/>
        <item x="2459"/>
        <item x="4129"/>
        <item x="2771"/>
        <item x="4431"/>
        <item x="2436"/>
        <item x="3290"/>
        <item x="2320"/>
        <item x="1736"/>
        <item x="3539"/>
        <item x="206"/>
        <item x="3444"/>
        <item x="2308"/>
        <item x="3188"/>
        <item x="124"/>
        <item x="2276"/>
        <item x="790"/>
        <item x="3140"/>
        <item x="4189"/>
        <item x="2949"/>
        <item x="519"/>
        <item x="2168"/>
        <item x="2130"/>
        <item x="4555"/>
        <item x="4572"/>
        <item x="1581"/>
        <item x="135"/>
        <item x="2798"/>
        <item x="1888"/>
        <item x="4050"/>
        <item x="3156"/>
        <item x="851"/>
        <item x="222"/>
        <item x="4207"/>
        <item x="1358"/>
        <item x="3062"/>
        <item x="2238"/>
        <item x="3701"/>
        <item x="3516"/>
        <item x="3698"/>
        <item x="2799"/>
        <item x="865"/>
        <item x="3350"/>
        <item x="674"/>
        <item x="2088"/>
        <item x="1590"/>
        <item x="4013"/>
        <item x="4594"/>
        <item x="942"/>
        <item x="2812"/>
        <item x="2037"/>
        <item x="1325"/>
        <item x="4287"/>
        <item x="467"/>
        <item x="1593"/>
        <item x="1320"/>
        <item x="1954"/>
        <item x="2734"/>
        <item x="592"/>
        <item x="4446"/>
        <item x="32"/>
        <item x="4694"/>
        <item x="912"/>
        <item x="1864"/>
        <item x="4494"/>
        <item x="2330"/>
        <item x="4959"/>
        <item x="4341"/>
        <item x="310"/>
        <item x="2836"/>
        <item x="4082"/>
        <item x="2305"/>
        <item x="2613"/>
        <item x="712"/>
        <item x="4478"/>
        <item x="88"/>
        <item x="1375"/>
        <item x="1716"/>
        <item x="4654"/>
        <item x="3510"/>
        <item x="969"/>
        <item x="720"/>
        <item x="4626"/>
        <item x="1530"/>
        <item x="1785"/>
        <item x="956"/>
        <item x="363"/>
        <item x="646"/>
        <item x="454"/>
        <item x="4646"/>
        <item x="1849"/>
        <item x="3835"/>
        <item x="1136"/>
        <item x="4267"/>
        <item x="3869"/>
        <item x="2751"/>
        <item x="3847"/>
        <item x="657"/>
        <item x="209"/>
        <item x="4792"/>
        <item x="2406"/>
        <item x="1970"/>
        <item x="71"/>
        <item x="3122"/>
        <item x="3349"/>
        <item x="1361"/>
        <item x="4639"/>
        <item x="4926"/>
        <item x="4612"/>
        <item x="1404"/>
        <item x="522"/>
        <item x="1587"/>
        <item x="2296"/>
        <item x="1709"/>
        <item x="2047"/>
        <item x="2190"/>
        <item x="639"/>
        <item x="4378"/>
        <item x="1415"/>
        <item x="875"/>
        <item x="4962"/>
        <item x="3356"/>
        <item x="4492"/>
        <item x="3053"/>
        <item x="258"/>
        <item x="682"/>
        <item x="1557"/>
        <item x="3302"/>
        <item x="2257"/>
        <item x="1794"/>
        <item x="1610"/>
        <item x="4795"/>
        <item x="2670"/>
        <item x="2142"/>
        <item x="4718"/>
        <item x="764"/>
        <item x="1694"/>
        <item x="4857"/>
        <item x="2564"/>
        <item x="3787"/>
        <item x="3830"/>
        <item x="1699"/>
        <item x="837"/>
        <item x="2438"/>
        <item x="1149"/>
        <item x="654"/>
        <item x="353"/>
        <item x="1781"/>
        <item x="3674"/>
        <item x="1860"/>
        <item x="2131"/>
        <item x="1012"/>
        <item x="3756"/>
        <item x="3579"/>
        <item x="2601"/>
        <item x="4506"/>
        <item x="663"/>
        <item x="3360"/>
        <item x="2205"/>
        <item x="3476"/>
        <item x="2259"/>
        <item x="3408"/>
        <item x="685"/>
        <item x="4669"/>
        <item x="2888"/>
        <item x="1816"/>
        <item x="3031"/>
        <item x="1024"/>
        <item x="721"/>
        <item x="898"/>
        <item x="3085"/>
        <item x="1096"/>
        <item x="752"/>
        <item x="2865"/>
        <item x="584"/>
        <item x="660"/>
        <item x="3852"/>
        <item x="294"/>
        <item x="1086"/>
        <item x="2356"/>
        <item x="2859"/>
        <item x="2490"/>
        <item x="3556"/>
        <item x="1594"/>
        <item x="1787"/>
        <item x="4071"/>
        <item x="2805"/>
        <item x="1666"/>
        <item x="2095"/>
        <item x="2184"/>
        <item x="4906"/>
        <item x="2485"/>
        <item x="230"/>
        <item x="567"/>
        <item x="3561"/>
        <item x="3381"/>
        <item x="4047"/>
        <item x="2029"/>
        <item x="4977"/>
        <item x="3536"/>
        <item x="2697"/>
        <item x="2765"/>
        <item x="90"/>
        <item x="3848"/>
        <item x="3305"/>
        <item x="3669"/>
        <item x="1425"/>
        <item x="570"/>
        <item x="3704"/>
        <item x="3224"/>
        <item x="1343"/>
        <item x="3641"/>
        <item x="237"/>
        <item x="481"/>
        <item x="2695"/>
        <item x="2860"/>
        <item x="1669"/>
        <item x="2079"/>
        <item x="2012"/>
        <item x="2722"/>
        <item x="2031"/>
        <item x="917"/>
        <item x="1211"/>
        <item x="677"/>
        <item x="3933"/>
        <item x="484"/>
        <item x="56"/>
        <item x="849"/>
        <item x="714"/>
        <item x="1922"/>
        <item x="2908"/>
        <item x="931"/>
        <item x="4008"/>
        <item x="4289"/>
        <item x="1856"/>
        <item x="2343"/>
        <item x="3346"/>
        <item x="193"/>
        <item x="2225"/>
        <item x="908"/>
        <item x="460"/>
        <item x="3976"/>
        <item x="2630"/>
        <item x="2102"/>
        <item x="2175"/>
        <item x="1356"/>
        <item x="3845"/>
        <item x="1176"/>
        <item x="1964"/>
        <item x="377"/>
        <item x="962"/>
        <item x="3461"/>
        <item x="2711"/>
        <item x="3501"/>
        <item x="46"/>
        <item x="1068"/>
        <item x="2631"/>
        <item x="4448"/>
        <item x="4064"/>
        <item x="3288"/>
        <item x="3783"/>
        <item x="4711"/>
        <item x="1586"/>
        <item x="4610"/>
        <item x="2036"/>
        <item x="755"/>
        <item x="10"/>
        <item x="4026"/>
        <item x="370"/>
        <item x="3659"/>
        <item x="4558"/>
        <item x="1011"/>
        <item x="1743"/>
        <item x="3912"/>
        <item x="1731"/>
        <item x="2051"/>
        <item x="2210"/>
        <item x="3909"/>
        <item x="4310"/>
        <item x="2035"/>
        <item x="2371"/>
        <item x="2647"/>
        <item x="1249"/>
        <item x="3277"/>
        <item x="2267"/>
        <item x="4661"/>
        <item x="4727"/>
        <item x="2098"/>
        <item x="1975"/>
        <item x="4804"/>
        <item x="490"/>
        <item x="2615"/>
        <item x="2050"/>
        <item x="27"/>
        <item x="4685"/>
        <item x="4695"/>
        <item x="4911"/>
        <item x="4998"/>
        <item x="1396"/>
        <item x="2881"/>
        <item x="2733"/>
        <item x="4852"/>
        <item x="2016"/>
        <item x="4807"/>
        <item x="3535"/>
        <item x="3046"/>
        <item x="3400"/>
        <item x="782"/>
        <item x="2194"/>
        <item x="488"/>
        <item x="3327"/>
        <item x="2777"/>
        <item x="3741"/>
        <item x="4286"/>
        <item x="884"/>
        <item x="2796"/>
        <item x="4244"/>
        <item x="3478"/>
        <item x="4999"/>
        <item x="1073"/>
        <item x="1043"/>
        <item x="1"/>
        <item x="225"/>
        <item x="3839"/>
        <item x="4657"/>
        <item x="1106"/>
        <item x="2302"/>
        <item x="4660"/>
        <item x="2015"/>
        <item x="2052"/>
        <item x="2658"/>
        <item x="2303"/>
        <item x="3766"/>
        <item x="3357"/>
        <item x="181"/>
        <item x="1459"/>
        <item x="4149"/>
        <item x="4475"/>
        <item x="2043"/>
        <item x="2246"/>
        <item x="1701"/>
        <item x="4899"/>
        <item x="3896"/>
        <item x="3790"/>
        <item x="4665"/>
        <item x="4512"/>
        <item x="1054"/>
        <item x="3581"/>
        <item x="4778"/>
        <item x="4607"/>
        <item x="512"/>
        <item x="4461"/>
        <item x="1248"/>
        <item x="770"/>
        <item x="1178"/>
        <item x="2429"/>
        <item x="4468"/>
        <item x="3486"/>
        <item x="4973"/>
        <item x="1721"/>
        <item x="3367"/>
        <item x="2652"/>
        <item x="3542"/>
        <item x="807"/>
        <item x="2874"/>
        <item x="2940"/>
        <item x="1848"/>
        <item x="4137"/>
        <item x="4538"/>
        <item x="3077"/>
        <item x="1433"/>
        <item x="1019"/>
        <item x="1757"/>
        <item x="36"/>
        <item x="2754"/>
        <item x="4070"/>
        <item x="3189"/>
        <item x="382"/>
        <item x="4970"/>
        <item x="3723"/>
        <item x="1980"/>
        <item x="1713"/>
        <item x="4291"/>
        <item x="1056"/>
        <item x="3538"/>
        <item x="2635"/>
        <item x="1055"/>
        <item x="1934"/>
        <item x="1025"/>
        <item x="4365"/>
        <item x="4210"/>
        <item x="3904"/>
        <item x="1664"/>
        <item x="1363"/>
        <item x="1540"/>
        <item x="2418"/>
        <item x="284"/>
        <item x="3736"/>
        <item x="661"/>
        <item x="1128"/>
        <item x="772"/>
        <item x="2271"/>
        <item x="2304"/>
        <item x="1753"/>
        <item x="3635"/>
        <item x="4803"/>
        <item x="3173"/>
        <item x="967"/>
        <item x="2533"/>
        <item x="3821"/>
        <item x="3795"/>
        <item x="911"/>
        <item x="2877"/>
        <item x="1345"/>
        <item x="3314"/>
        <item x="4689"/>
        <item x="810"/>
        <item x="468"/>
        <item x="2338"/>
        <item x="531"/>
        <item x="1141"/>
        <item x="3700"/>
        <item x="3987"/>
        <item x="1545"/>
        <item x="1618"/>
        <item x="4794"/>
        <item x="4666"/>
        <item x="1182"/>
        <item x="4069"/>
        <item x="2701"/>
        <item x="400"/>
        <item x="4362"/>
        <item x="247"/>
        <item x="1668"/>
        <item x="2281"/>
        <item x="3750"/>
        <item x="2958"/>
        <item x="3587"/>
        <item x="4987"/>
        <item x="4399"/>
        <item x="4224"/>
        <item x="1357"/>
        <item x="2923"/>
        <item x="3608"/>
        <item x="4732"/>
        <item x="2419"/>
        <item x="1528"/>
        <item x="2593"/>
        <item x="910"/>
        <item x="2643"/>
        <item x="3333"/>
        <item x="4563"/>
        <item x="3147"/>
        <item x="3999"/>
        <item x="4155"/>
        <item x="1067"/>
        <item x="386"/>
        <item x="1688"/>
        <item x="2224"/>
        <item x="2498"/>
        <item x="1659"/>
        <item x="826"/>
        <item x="2158"/>
        <item x="4198"/>
        <item x="3385"/>
        <item x="605"/>
        <item x="4503"/>
        <item x="3151"/>
        <item x="2854"/>
        <item x="1050"/>
        <item x="1615"/>
        <item x="3445"/>
        <item x="76"/>
        <item x="3241"/>
        <item x="4465"/>
        <item x="4220"/>
        <item x="3550"/>
        <item x="542"/>
        <item x="763"/>
        <item x="3671"/>
        <item x="1814"/>
        <item x="3196"/>
        <item x="3223"/>
        <item x="4948"/>
        <item x="2793"/>
        <item x="2772"/>
        <item x="932"/>
        <item x="2628"/>
        <item x="1064"/>
        <item x="2258"/>
        <item x="1275"/>
        <item x="170"/>
        <item x="4114"/>
        <item x="1673"/>
        <item x="4954"/>
        <item x="3433"/>
        <item x="2648"/>
        <item x="3954"/>
        <item x="4442"/>
        <item x="2991"/>
        <item x="4651"/>
        <item x="3796"/>
        <item x="1671"/>
        <item x="3803"/>
        <item x="3533"/>
        <item x="227"/>
        <item x="1322"/>
        <item x="2555"/>
        <item x="2245"/>
        <item x="336"/>
        <item x="2049"/>
        <item x="1565"/>
        <item x="1929"/>
        <item x="172"/>
        <item x="2582"/>
        <item x="3678"/>
        <item x="565"/>
        <item x="3388"/>
        <item x="3488"/>
        <item x="4688"/>
        <item x="4300"/>
        <item x="1159"/>
        <item x="1455"/>
        <item x="4564"/>
        <item x="3889"/>
        <item x="4675"/>
        <item x="2845"/>
        <item x="4965"/>
        <item x="3681"/>
        <item x="2801"/>
        <item x="4631"/>
        <item x="2741"/>
        <item x="13"/>
        <item x="1547"/>
        <item x="2473"/>
        <item x="3586"/>
        <item x="1001"/>
        <item x="2278"/>
        <item x="2820"/>
        <item x="1311"/>
        <item x="2376"/>
        <item x="1812"/>
        <item x="2992"/>
        <item x="1564"/>
        <item x="4368"/>
        <item x="1707"/>
        <item x="1170"/>
        <item x="1360"/>
        <item x="3952"/>
        <item x="4673"/>
        <item x="3797"/>
        <item x="1251"/>
        <item x="243"/>
        <item x="1840"/>
        <item x="4331"/>
        <item x="3828"/>
        <item x="2152"/>
        <item x="1330"/>
        <item x="476"/>
        <item x="3663"/>
        <item x="723"/>
        <item x="3342"/>
        <item x="3606"/>
        <item x="2188"/>
        <item x="351"/>
        <item x="4864"/>
        <item x="2226"/>
        <item x="2688"/>
        <item x="2819"/>
        <item x="1023"/>
        <item x="2503"/>
        <item x="4039"/>
        <item x="2143"/>
        <item x="4525"/>
        <item x="2071"/>
        <item x="2100"/>
        <item x="3963"/>
        <item x="3483"/>
        <item x="2119"/>
        <item x="1690"/>
        <item x="4585"/>
        <item x="3353"/>
        <item x="2231"/>
        <item x="2270"/>
        <item x="3128"/>
        <item x="775"/>
        <item x="1081"/>
        <item x="1806"/>
        <item x="3570"/>
        <item x="208"/>
        <item x="4"/>
        <item x="2917"/>
        <item x="4724"/>
        <item x="1724"/>
        <item x="2393"/>
        <item x="2154"/>
        <item x="1209"/>
        <item x="3840"/>
        <item x="4200"/>
        <item x="1301"/>
        <item x="1932"/>
        <item x="1281"/>
        <item x="4571"/>
        <item x="118"/>
        <item x="599"/>
        <item x="1538"/>
        <item x="1611"/>
        <item x="3003"/>
        <item x="1896"/>
        <item x="1502"/>
        <item x="996"/>
        <item x="999"/>
        <item x="35"/>
        <item x="2709"/>
        <item x="2484"/>
        <item x="3361"/>
        <item x="1185"/>
        <item x="4601"/>
        <item x="3298"/>
        <item x="4683"/>
        <item x="3021"/>
        <item x="3255"/>
        <item x="1033"/>
        <item x="4895"/>
        <item x="4292"/>
        <item x="3985"/>
        <item x="1483"/>
        <item x="2434"/>
        <item x="1800"/>
        <item x="3339"/>
        <item x="1218"/>
        <item x="3240"/>
        <item x="2024"/>
        <item x="871"/>
        <item x="4638"/>
        <item x="701"/>
        <item x="2833"/>
        <item x="4740"/>
        <item x="4858"/>
        <item x="1684"/>
        <item x="1966"/>
        <item x="3807"/>
        <item x="2872"/>
        <item x="2222"/>
        <item x="909"/>
        <item x="4710"/>
        <item x="109"/>
        <item x="3347"/>
        <item x="1991"/>
        <item x="2790"/>
        <item x="4022"/>
        <item x="918"/>
        <item x="4476"/>
        <item x="3274"/>
        <item x="4056"/>
        <item x="2871"/>
        <item x="535"/>
        <item x="3711"/>
        <item x="954"/>
        <item x="4790"/>
        <item x="220"/>
        <item x="164"/>
        <item x="331"/>
        <item x="1778"/>
        <item x="2969"/>
        <item x="1167"/>
        <item x="3171"/>
        <item x="2856"/>
        <item x="2516"/>
        <item x="1759"/>
        <item x="287"/>
        <item x="1887"/>
        <item x="854"/>
        <item x="2762"/>
        <item x="4847"/>
        <item x="1328"/>
        <item x="2228"/>
        <item x="2126"/>
        <item x="4784"/>
        <item x="4357"/>
        <item x="4501"/>
        <item x="4036"/>
        <item x="4333"/>
        <item x="3026"/>
        <item x="2986"/>
        <item x="1790"/>
        <item x="4305"/>
        <item x="394"/>
        <item x="4004"/>
        <item x="3726"/>
        <item x="3805"/>
        <item x="406"/>
        <item x="2775"/>
        <item x="2620"/>
        <item x="4642"/>
        <item x="939"/>
        <item x="1912"/>
        <item x="199"/>
        <item x="3684"/>
        <item x="4945"/>
        <item x="3481"/>
        <item x="4723"/>
        <item x="4728"/>
        <item x="51"/>
        <item x="2770"/>
        <item x="236"/>
        <item x="1030"/>
        <item x="4024"/>
        <item x="1244"/>
        <item x="8"/>
        <item x="4783"/>
        <item x="398"/>
        <item x="4403"/>
        <item x="2567"/>
        <item x="4485"/>
        <item x="1910"/>
        <item x="471"/>
        <item x="4270"/>
        <item x="2759"/>
        <item x="3243"/>
        <item x="4949"/>
        <item x="4894"/>
        <item x="3829"/>
        <item x="3065"/>
        <item x="1779"/>
        <item x="4866"/>
        <item x="2678"/>
        <item x="3093"/>
        <item x="4590"/>
        <item x="718"/>
        <item x="327"/>
        <item x="4902"/>
        <item x="4309"/>
        <item x="1695"/>
        <item x="3722"/>
        <item x="4578"/>
        <item x="683"/>
        <item x="3291"/>
        <item x="3389"/>
        <item x="4252"/>
        <item x="510"/>
        <item x="3270"/>
        <item x="1911"/>
        <item x="2042"/>
        <item x="3631"/>
        <item x="1722"/>
        <item x="1902"/>
        <item x="2956"/>
        <item x="945"/>
        <item x="1307"/>
        <item x="2266"/>
        <item x="3541"/>
        <item x="3938"/>
        <item x="1519"/>
        <item x="3123"/>
        <item x="1408"/>
        <item x="3236"/>
        <item x="2482"/>
        <item x="4416"/>
        <item x="1926"/>
        <item x="3109"/>
        <item x="1907"/>
        <item x="4879"/>
        <item x="518"/>
        <item x="3215"/>
        <item x="4196"/>
        <item x="4112"/>
        <item x="2219"/>
        <item x="4248"/>
        <item x="2964"/>
        <item x="2594"/>
        <item x="3254"/>
        <item x="597"/>
        <item x="515"/>
        <item x="4576"/>
        <item x="2160"/>
        <item x="2352"/>
        <item x="2980"/>
        <item x="3545"/>
        <item x="2884"/>
        <item x="3959"/>
        <item x="1392"/>
        <item x="3442"/>
        <item x="3099"/>
        <item x="4215"/>
        <item x="1276"/>
        <item x="2214"/>
        <item x="3216"/>
        <item x="2959"/>
        <item x="2787"/>
        <item x="4188"/>
        <item x="2929"/>
        <item x="3208"/>
        <item x="4487"/>
        <item x="3597"/>
        <item x="4953"/>
        <item x="1872"/>
        <item x="1436"/>
        <item x="2307"/>
        <item x="1572"/>
        <item x="1832"/>
        <item x="491"/>
        <item x="2947"/>
        <item x="3396"/>
        <item x="4395"/>
        <item x="1791"/>
        <item x="821"/>
        <item x="1562"/>
        <item x="2386"/>
        <item x="4947"/>
        <item x="483"/>
        <item x="3192"/>
        <item x="1631"/>
        <item x="2970"/>
        <item x="1423"/>
        <item x="3948"/>
        <item x="3239"/>
        <item x="1162"/>
        <item x="1585"/>
        <item x="1818"/>
        <item x="1850"/>
        <item x="1439"/>
        <item x="2744"/>
        <item x="1061"/>
        <item x="3981"/>
        <item x="2641"/>
        <item x="4877"/>
        <item x="2512"/>
        <item x="1851"/>
        <item x="1395"/>
        <item x="547"/>
        <item x="803"/>
        <item x="4717"/>
        <item x="2585"/>
        <item x="2424"/>
        <item x="3098"/>
        <item x="1867"/>
        <item x="3417"/>
        <item x="2233"/>
        <item x="615"/>
        <item x="495"/>
        <item x="4439"/>
        <item x="3871"/>
        <item x="261"/>
        <item x="1317"/>
        <item x="3438"/>
        <item x="4927"/>
        <item x="1335"/>
        <item x="4276"/>
        <item x="4194"/>
        <item x="1654"/>
        <item x="1146"/>
        <item x="1761"/>
        <item x="3585"/>
        <item x="4770"/>
        <item x="249"/>
        <item x="1006"/>
        <item x="4152"/>
        <item x="2115"/>
        <item x="1446"/>
        <item x="4174"/>
        <item x="4556"/>
        <item x="762"/>
        <item x="3812"/>
        <item x="3107"/>
        <item x="991"/>
        <item x="3760"/>
        <item x="2116"/>
        <item x="672"/>
        <item x="3465"/>
        <item x="645"/>
        <item x="151"/>
        <item x="1771"/>
        <item x="3780"/>
        <item x="1119"/>
        <item x="345"/>
        <item x="1726"/>
        <item x="2149"/>
        <item x="3315"/>
        <item x="611"/>
        <item x="1813"/>
        <item x="4177"/>
        <item x="1193"/>
        <item x="4290"/>
        <item x="426"/>
        <item x="1693"/>
        <item x="2314"/>
        <item x="3391"/>
        <item x="2007"/>
        <item x="4800"/>
        <item x="4774"/>
        <item x="4348"/>
        <item x="1338"/>
        <item x="108"/>
        <item x="2240"/>
        <item x="58"/>
        <item x="4415"/>
        <item x="4964"/>
        <item x="4025"/>
        <item x="3854"/>
        <item x="2778"/>
        <item x="3578"/>
        <item x="2625"/>
        <item x="981"/>
        <item x="2387"/>
        <item x="2176"/>
        <item x="3166"/>
        <item x="2951"/>
        <item x="3078"/>
        <item x="3041"/>
        <item x="2513"/>
        <item x="434"/>
        <item x="2868"/>
        <item x="3025"/>
        <item x="395"/>
        <item x="923"/>
        <item x="2704"/>
        <item x="3180"/>
        <item x="993"/>
        <item x="647"/>
        <item x="3613"/>
        <item x="4041"/>
        <item x="4990"/>
        <item x="4367"/>
        <item x="3826"/>
        <item x="2030"/>
        <item x="3743"/>
        <item x="2714"/>
        <item x="1920"/>
        <item x="4109"/>
        <item x="3900"/>
        <item x="4931"/>
        <item x="2389"/>
        <item x="2672"/>
        <item x="3653"/>
        <item x="3672"/>
        <item x="784"/>
        <item x="3810"/>
        <item x="64"/>
        <item x="4272"/>
        <item x="4731"/>
        <item x="489"/>
        <item x="949"/>
        <item x="4956"/>
        <item x="687"/>
        <item x="1470"/>
        <item x="4867"/>
        <item x="3547"/>
        <item x="4502"/>
        <item x="2411"/>
        <item x="2445"/>
        <item x="4185"/>
        <item x="79"/>
        <item x="3665"/>
        <item x="2683"/>
        <item x="77"/>
        <item x="4743"/>
        <item x="3610"/>
        <item x="554"/>
        <item x="72"/>
        <item x="1447"/>
        <item x="4079"/>
        <item x="3429"/>
        <item x="4227"/>
        <item x="2189"/>
        <item x="414"/>
        <item x="4002"/>
        <item x="2060"/>
        <item x="3738"/>
        <item x="2530"/>
        <item x="182"/>
        <item x="3230"/>
        <item x="3855"/>
        <item x="1642"/>
        <item x="3892"/>
        <item x="3204"/>
        <item x="3596"/>
        <item x="1380"/>
        <item x="2692"/>
        <item x="1189"/>
        <item x="4145"/>
        <item x="3947"/>
        <item x="1837"/>
        <item x="1842"/>
        <item x="3713"/>
        <item x="2000"/>
        <item x="1231"/>
        <item x="4568"/>
        <item x="347"/>
        <item x="4633"/>
        <item x="2414"/>
        <item x="1517"/>
        <item x="573"/>
        <item x="285"/>
        <item x="1804"/>
        <item x="4546"/>
        <item x="659"/>
        <item x="738"/>
        <item x="1624"/>
        <item x="1525"/>
        <item x="883"/>
        <item x="727"/>
        <item x="4976"/>
        <item x="628"/>
        <item x="2610"/>
        <item x="3953"/>
        <item x="511"/>
        <item x="1389"/>
        <item x="1314"/>
        <item x="4057"/>
        <item x="643"/>
        <item x="2665"/>
        <item x="1284"/>
        <item x="3105"/>
        <item x="3317"/>
        <item x="2901"/>
        <item x="2113"/>
        <item x="2825"/>
        <item x="131"/>
        <item x="4237"/>
        <item x="2990"/>
        <item x="3002"/>
        <item x="1524"/>
        <item x="1437"/>
        <item x="317"/>
        <item x="501"/>
        <item x="3059"/>
        <item x="1377"/>
        <item x="4491"/>
        <item x="1474"/>
        <item x="4739"/>
        <item x="4704"/>
        <item x="4058"/>
        <item x="4126"/>
        <item x="1418"/>
        <item x="4681"/>
        <item x="4422"/>
        <item x="4086"/>
        <item x="3771"/>
        <item x="122"/>
        <item x="4799"/>
        <item x="2026"/>
        <item x="860"/>
        <item x="254"/>
        <item x="267"/>
        <item x="3740"/>
        <item x="3858"/>
        <item x="626"/>
        <item x="1629"/>
        <item x="4314"/>
        <item x="3940"/>
        <item x="1913"/>
        <item x="1378"/>
        <item x="2468"/>
        <item x="2761"/>
        <item x="4769"/>
        <item x="1223"/>
        <item x="3119"/>
        <item x="4275"/>
        <item x="3971"/>
        <item x="3048"/>
        <item x="3115"/>
        <item x="1021"/>
        <item x="3052"/>
        <item x="4249"/>
        <item x="4761"/>
        <item x="1522"/>
        <item x="915"/>
        <item x="1923"/>
        <item x="3886"/>
        <item x="366"/>
        <item x="1937"/>
        <item x="3162"/>
        <item x="1750"/>
        <item x="1269"/>
        <item x="586"/>
        <item x="2437"/>
        <item x="4535"/>
        <item x="3863"/>
        <item x="3398"/>
        <item x="3219"/>
        <item x="2466"/>
        <item x="1199"/>
        <item x="78"/>
        <item x="3295"/>
        <item x="3443"/>
        <item x="2344"/>
        <item x="2522"/>
        <item x="706"/>
        <item x="3181"/>
        <item x="2421"/>
        <item x="726"/>
        <item x="703"/>
        <item x="1601"/>
        <item x="1427"/>
        <item x="4539"/>
        <item x="1866"/>
        <item x="3531"/>
        <item x="4862"/>
        <item x="2715"/>
        <item x="651"/>
        <item x="2045"/>
        <item x="4370"/>
        <item x="3336"/>
        <item x="2072"/>
        <item x="2054"/>
        <item x="1651"/>
        <item x="4391"/>
        <item x="3544"/>
        <item x="396"/>
        <item x="3205"/>
        <item x="1717"/>
        <item x="1166"/>
        <item x="493"/>
        <item x="553"/>
        <item x="785"/>
        <item x="4344"/>
        <item x="4875"/>
        <item x="4652"/>
        <item x="357"/>
        <item x="1573"/>
        <item x="3574"/>
        <item x="4374"/>
        <item x="3920"/>
        <item x="2565"/>
        <item x="3559"/>
        <item x="20"/>
        <item x="2703"/>
        <item x="3883"/>
        <item x="4091"/>
        <item x="1881"/>
        <item x="938"/>
        <item x="2076"/>
        <item x="568"/>
        <item x="3499"/>
        <item x="4277"/>
        <item x="1407"/>
        <item x="2256"/>
        <item x="1113"/>
        <item x="1399"/>
        <item x="1453"/>
        <item x="3269"/>
        <item x="4459"/>
        <item x="1961"/>
        <item x="4298"/>
        <item x="3962"/>
        <item x="4975"/>
        <item x="2427"/>
        <item x="3191"/>
        <item x="3792"/>
        <item x="2478"/>
        <item x="3764"/>
        <item x="843"/>
        <item x="1960"/>
        <item x="1309"/>
        <item x="739"/>
        <item x="4360"/>
        <item x="246"/>
        <item x="1516"/>
        <item x="3507"/>
        <item x="3134"/>
        <item x="3406"/>
        <item x="213"/>
        <item x="2395"/>
        <item x="3496"/>
        <item x="3325"/>
        <item x="3594"/>
        <item x="1762"/>
        <item x="4716"/>
        <item x="3989"/>
        <item x="3139"/>
        <item x="224"/>
        <item x="2099"/>
        <item x="2285"/>
        <item x="4801"/>
        <item x="26"/>
        <item x="4560"/>
        <item x="2091"/>
        <item x="4574"/>
        <item x="376"/>
        <item x="4511"/>
        <item x="1220"/>
        <item x="2185"/>
        <item x="360"/>
        <item x="2737"/>
        <item x="4814"/>
        <item x="3410"/>
        <item x="3677"/>
        <item x="4498"/>
        <item x="732"/>
        <item x="256"/>
        <item x="4330"/>
        <item x="1962"/>
        <item x="3112"/>
        <item x="4351"/>
        <item x="1718"/>
        <item x="1036"/>
        <item x="3888"/>
        <item x="4387"/>
        <item x="3564"/>
        <item x="2558"/>
        <item x="3135"/>
        <item x="4421"/>
        <item x="389"/>
        <item x="187"/>
        <item x="2864"/>
        <item x="4635"/>
        <item x="2809"/>
        <item x="1605"/>
        <item x="3324"/>
        <item x="4941"/>
        <item x="635"/>
        <item x="4643"/>
        <item x="4618"/>
        <item x="4191"/>
        <item x="2728"/>
        <item x="1898"/>
        <item x="4950"/>
        <item x="3655"/>
        <item x="1150"/>
        <item x="2810"/>
        <item x="2348"/>
        <item x="2612"/>
        <item x="4504"/>
        <item x="1130"/>
        <item x="3116"/>
        <item x="4840"/>
        <item x="1289"/>
        <item x="1838"/>
        <item x="886"/>
        <item x="4304"/>
        <item x="302"/>
        <item x="3452"/>
        <item x="971"/>
        <item x="2925"/>
        <item x="3666"/>
        <item x="614"/>
        <item x="1187"/>
        <item x="3383"/>
        <item x="3260"/>
        <item x="2776"/>
        <item x="1313"/>
        <item x="2699"/>
        <item x="1808"/>
        <item x="4645"/>
        <item x="1229"/>
        <item x="3731"/>
        <item x="2223"/>
        <item x="1509"/>
        <item x="4211"/>
        <item x="1371"/>
        <item x="1285"/>
        <item x="3558"/>
        <item x="684"/>
        <item x="590"/>
        <item x="4835"/>
        <item x="4860"/>
        <item x="1353"/>
        <item x="1505"/>
        <item x="138"/>
        <item x="4616"/>
        <item x="473"/>
        <item x="4686"/>
        <item x="1280"/>
        <item x="3991"/>
        <item x="812"/>
        <item x="1702"/>
        <item x="830"/>
        <item x="2096"/>
        <item x="1582"/>
        <item x="2491"/>
        <item x="1819"/>
        <item x="4776"/>
        <item x="2443"/>
        <item x="2177"/>
        <item x="4052"/>
        <item x="3601"/>
        <item x="2439"/>
        <item x="1515"/>
        <item x="180"/>
        <item x="1589"/>
        <item x="4101"/>
        <item x="1592"/>
        <item x="4603"/>
        <item x="3703"/>
        <item x="2399"/>
        <item x="2446"/>
        <item x="2488"/>
        <item x="3540"/>
        <item x="3919"/>
        <item x="4885"/>
        <item x="4967"/>
        <item x="3235"/>
        <item x="165"/>
        <item x="4453"/>
        <item x="4591"/>
        <item x="4549"/>
        <item x="3798"/>
        <item x="3568"/>
        <item x="2282"/>
        <item x="319"/>
        <item x="3957"/>
        <item x="4562"/>
        <item x="2394"/>
        <item x="4925"/>
        <item x="3682"/>
        <item x="4749"/>
        <item x="375"/>
        <item x="4469"/>
        <item x="3000"/>
        <item x="707"/>
        <item x="4118"/>
        <item x="4789"/>
        <item x="3321"/>
        <item x="3757"/>
        <item x="566"/>
        <item x="282"/>
        <item x="3432"/>
        <item x="3198"/>
        <item x="2170"/>
        <item x="314"/>
        <item x="2586"/>
        <item x="4763"/>
        <item x="1477"/>
        <item x="4048"/>
        <item x="1959"/>
        <item x="4586"/>
        <item x="4005"/>
        <item x="1210"/>
        <item x="3168"/>
        <item x="1650"/>
        <item x="2739"/>
        <item x="2300"/>
        <item x="2547"/>
        <item x="681"/>
        <item x="4518"/>
        <item x="4548"/>
        <item x="1807"/>
        <item x="3104"/>
        <item x="2508"/>
        <item x="3982"/>
        <item x="2546"/>
        <item x="725"/>
        <item x="1026"/>
        <item x="1013"/>
        <item x="3748"/>
        <item x="3371"/>
        <item x="1859"/>
        <item x="1157"/>
        <item x="3221"/>
        <item x="3569"/>
        <item x="3767"/>
        <item x="2982"/>
        <item x="2924"/>
        <item x="2514"/>
        <item x="70"/>
        <item x="107"/>
        <item x="6"/>
        <item x="4218"/>
        <item x="1677"/>
        <item x="2893"/>
        <item x="2928"/>
        <item x="4551"/>
        <item x="4874"/>
        <item x="1262"/>
        <item x="3369"/>
        <item x="2058"/>
        <item x="2755"/>
        <item x="2212"/>
        <item x="65"/>
        <item x="3090"/>
        <item x="2487"/>
        <item x="564"/>
        <item x="529"/>
        <item x="2481"/>
        <item x="3699"/>
        <item x="4658"/>
        <item x="100"/>
        <item x="577"/>
        <item x="1070"/>
        <item x="2401"/>
        <item x="1164"/>
        <item x="2730"/>
        <item x="4085"/>
        <item x="401"/>
        <item x="1687"/>
        <item x="955"/>
        <item x="2995"/>
        <item x="4888"/>
        <item x="1250"/>
        <item x="644"/>
        <item x="3856"/>
        <item x="4108"/>
        <item x="4944"/>
        <item x="4452"/>
        <item x="3222"/>
        <item x="856"/>
        <item x="4445"/>
        <item x="2101"/>
        <item x="541"/>
        <item x="3958"/>
        <item x="2904"/>
        <item x="3229"/>
        <item x="4346"/>
        <item x="3928"/>
        <item x="3695"/>
        <item x="1121"/>
        <item x="3440"/>
        <item x="202"/>
        <item x="4377"/>
        <item x="3155"/>
        <item x="1776"/>
        <item x="2120"/>
        <item x="4826"/>
        <item x="1272"/>
        <item x="1891"/>
        <item x="750"/>
        <item x="3018"/>
        <item x="4627"/>
        <item x="2574"/>
        <item x="4044"/>
        <item x="3051"/>
        <item x="4284"/>
        <item x="3934"/>
        <item x="4939"/>
        <item x="2475"/>
        <item x="1382"/>
        <item x="1883"/>
        <item x="754"/>
        <item x="2345"/>
        <item x="551"/>
        <item x="2902"/>
        <item x="1863"/>
        <item x="2727"/>
        <item x="4133"/>
        <item x="3833"/>
        <item x="235"/>
        <item x="4180"/>
        <item x="3809"/>
        <item x="2040"/>
        <item x="133"/>
        <item x="148"/>
        <item x="444"/>
        <item x="2640"/>
        <item x="233"/>
        <item x="339"/>
        <item x="2779"/>
        <item x="4533"/>
        <item x="3513"/>
        <item x="1452"/>
        <item x="2062"/>
        <item x="3088"/>
        <item x="4609"/>
        <item x="4141"/>
        <item x="3898"/>
        <item x="1876"/>
        <item x="472"/>
        <item x="2413"/>
        <item x="806"/>
        <item x="2145"/>
        <item x="1282"/>
        <item x="1445"/>
        <item x="3921"/>
        <item x="3645"/>
        <item x="3158"/>
        <item x="740"/>
        <item x="3237"/>
        <item x="4747"/>
        <item x="2575"/>
        <item x="2109"/>
        <item x="4080"/>
        <item x="3154"/>
        <item x="1364"/>
        <item x="2198"/>
        <item x="1567"/>
        <item x="3370"/>
        <item x="578"/>
        <item x="2725"/>
        <item x="3378"/>
        <item x="4260"/>
        <item x="3441"/>
        <item x="2794"/>
        <item x="928"/>
        <item x="241"/>
        <item x="2161"/>
        <item x="1551"/>
        <item x="3822"/>
        <item x="1094"/>
        <item x="4369"/>
        <item x="4653"/>
        <item x="2645"/>
        <item x="985"/>
        <item x="2911"/>
        <item x="3131"/>
        <item x="312"/>
        <item x="691"/>
        <item x="1077"/>
        <item x="3563"/>
        <item x="3897"/>
        <item x="2813"/>
        <item x="4042"/>
        <item x="817"/>
        <item x="3694"/>
        <item x="3721"/>
        <item x="4203"/>
        <item x="4897"/>
        <item x="3308"/>
        <item x="2943"/>
        <item x="2930"/>
        <item x="4023"/>
        <item x="4096"/>
        <item x="988"/>
        <item x="3877"/>
        <item x="3307"/>
        <item x="881"/>
        <item x="3519"/>
        <item x="3851"/>
        <item x="4820"/>
        <item x="887"/>
        <item x="998"/>
        <item x="2217"/>
        <item x="4693"/>
        <item x="2092"/>
        <item x="2173"/>
        <item x="2388"/>
        <item x="4131"/>
        <item x="1192"/>
        <item x="3301"/>
        <item x="1456"/>
        <item x="4737"/>
        <item x="3175"/>
        <item x="650"/>
        <item x="2724"/>
        <item x="1268"/>
        <item x="1213"/>
        <item x="4440"/>
        <item x="664"/>
        <item x="4204"/>
        <item x="2200"/>
        <item x="1637"/>
        <item x="3627"/>
        <item x="3935"/>
        <item x="3774"/>
        <item x="3285"/>
        <item x="2577"/>
        <item x="4245"/>
        <item x="4573"/>
        <item x="1660"/>
        <item x="2430"/>
        <item x="4916"/>
        <item x="2632"/>
        <item x="1143"/>
        <item x="1373"/>
        <item x="2550"/>
        <item x="265"/>
        <item x="1053"/>
        <item x="14"/>
        <item x="3167"/>
        <item x="4242"/>
        <item x="2005"/>
        <item x="2896"/>
        <item x="4175"/>
        <item x="1645"/>
        <item x="1266"/>
        <item x="2983"/>
        <item x="1504"/>
        <item x="2766"/>
        <item x="4190"/>
        <item x="3781"/>
        <item x="3927"/>
        <item x="2265"/>
        <item x="3576"/>
        <item x="4565"/>
        <item x="3769"/>
        <item x="3035"/>
        <item x="1971"/>
        <item x="2070"/>
        <item x="3974"/>
        <item x="2957"/>
        <item x="1110"/>
        <item x="485"/>
        <item x="2458"/>
        <item x="3868"/>
        <item x="1468"/>
        <item x="412"/>
        <item x="3618"/>
        <item x="1304"/>
        <item x="2561"/>
        <item x="1017"/>
        <item x="3253"/>
        <item x="19"/>
        <item x="4001"/>
        <item x="195"/>
        <item x="2993"/>
        <item x="4470"/>
        <item x="4173"/>
        <item x="3616"/>
        <item x="1334"/>
        <item x="625"/>
        <item x="1154"/>
        <item x="2164"/>
        <item x="2324"/>
        <item x="1796"/>
        <item x="2327"/>
        <item x="3973"/>
        <item x="1221"/>
        <item x="4150"/>
        <item x="1372"/>
        <item x="594"/>
        <item x="4786"/>
        <item x="3494"/>
        <item x="146"/>
        <item x="2456"/>
        <item x="1490"/>
        <item x="3598"/>
        <item x="814"/>
        <item x="1465"/>
        <item x="3901"/>
        <item x="4423"/>
        <item x="1091"/>
        <item x="210"/>
        <item x="2368"/>
        <item x="63"/>
        <item x="2215"/>
        <item x="448"/>
        <item x="3457"/>
        <item x="788"/>
        <item x="3752"/>
        <item x="3157"/>
        <item x="2580"/>
        <item x="749"/>
        <item x="3600"/>
        <item x="580"/>
        <item x="4824"/>
        <item x="1643"/>
        <item x="4449"/>
        <item x="3615"/>
        <item x="2616"/>
        <item x="2994"/>
        <item x="3213"/>
        <item x="1203"/>
        <item x="203"/>
        <item x="581"/>
        <item x="123"/>
        <item x="3880"/>
        <item x="1401"/>
        <item x="2497"/>
        <item x="2999"/>
        <item x="791"/>
        <item x="3023"/>
        <item x="3778"/>
        <item x="649"/>
        <item x="1521"/>
        <item x="3161"/>
        <item x="1665"/>
        <item x="3211"/>
        <item x="1303"/>
        <item x="57"/>
        <item x="4863"/>
        <item x="4263"/>
        <item x="93"/>
        <item x="4575"/>
        <item x="365"/>
        <item x="2657"/>
        <item x="1765"/>
        <item x="3084"/>
        <item x="1217"/>
        <item x="557"/>
        <item x="177"/>
        <item x="2515"/>
        <item x="2346"/>
        <item x="3733"/>
        <item x="4358"/>
        <item x="117"/>
        <item x="1434"/>
        <item x="2934"/>
        <item x="2455"/>
        <item x="1214"/>
        <item x="1653"/>
        <item x="4720"/>
        <item x="2680"/>
        <item x="1639"/>
        <item x="1570"/>
        <item x="2840"/>
        <item x="1421"/>
        <item x="760"/>
        <item x="3534"/>
        <item x="4170"/>
        <item x="4179"/>
        <item x="3492"/>
        <item x="4495"/>
        <item x="2972"/>
        <item x="1467"/>
        <item x="4243"/>
        <item x="392"/>
        <item x="2480"/>
        <item x="4934"/>
        <item x="3233"/>
        <item x="1647"/>
        <item x="4730"/>
        <item x="4907"/>
        <item x="3761"/>
        <item x="1286"/>
        <item x="4028"/>
        <item x="4063"/>
        <item x="3508"/>
        <item x="3873"/>
        <item x="2290"/>
        <item x="1938"/>
        <item x="4138"/>
        <item x="1337"/>
        <item x="4679"/>
        <item x="354"/>
        <item x="3988"/>
        <item x="2408"/>
        <item x="1552"/>
        <item x="4182"/>
        <item x="2828"/>
        <item x="4038"/>
        <item x="1306"/>
        <item x="4843"/>
        <item x="3922"/>
        <item x="2920"/>
        <item x="958"/>
        <item x="1308"/>
        <item x="1967"/>
        <item x="3262"/>
        <item x="4417"/>
        <item x="713"/>
        <item x="3926"/>
        <item x="3525"/>
        <item x="2208"/>
        <item x="221"/>
        <item x="4135"/>
        <item x="4985"/>
        <item x="1442"/>
        <item x="533"/>
        <item x="894"/>
        <item x="289"/>
        <item x="4288"/>
        <item x="3379"/>
        <item x="4983"/>
        <item x="869"/>
        <item x="1186"/>
        <item x="2187"/>
        <item x="2288"/>
        <item x="845"/>
        <item x="3786"/>
        <item x="2702"/>
        <item x="3079"/>
        <item x="4822"/>
        <item x="3136"/>
        <item x="4811"/>
        <item x="3397"/>
        <item x="2500"/>
        <item x="3649"/>
        <item x="2578"/>
        <item x="136"/>
        <item x="469"/>
        <item x="3630"/>
        <item x="3038"/>
        <item x="2782"/>
        <item x="539"/>
        <item x="1379"/>
        <item x="2262"/>
        <item x="4463"/>
        <item x="277"/>
        <item x="2814"/>
        <item x="1347"/>
        <item x="174"/>
        <item x="474"/>
        <item x="2581"/>
        <item x="2979"/>
        <item x="250"/>
        <item x="1734"/>
        <item x="1835"/>
        <item x="4914"/>
        <item x="2362"/>
        <item x="3834"/>
        <item x="2366"/>
        <item x="4514"/>
        <item x="2003"/>
        <item x="3549"/>
        <item x="2537"/>
        <item x="3029"/>
        <item x="4744"/>
        <item x="1997"/>
        <item x="2511"/>
        <item x="4904"/>
        <item x="1441"/>
        <item x="4510"/>
        <item x="1277"/>
        <item x="2039"/>
        <item x="833"/>
        <item x="638"/>
        <item x="588"/>
        <item x="1658"/>
        <item x="2708"/>
        <item x="1069"/>
        <item x="3857"/>
        <item x="808"/>
        <item x="176"/>
        <item x="3055"/>
        <item x="1745"/>
        <item x="4435"/>
        <item x="4531"/>
        <item x="2461"/>
        <item x="69"/>
        <item x="3656"/>
        <item x="4700"/>
        <item x="2391"/>
        <item x="2275"/>
        <item x="4613"/>
        <item x="3187"/>
        <item x="2646"/>
        <item x="3276"/>
        <item x="717"/>
        <item x="4936"/>
        <item x="4952"/>
        <item x="2004"/>
        <item x="3185"/>
        <item x="602"/>
        <item x="297"/>
        <item x="3967"/>
        <item x="4095"/>
        <item x="2525"/>
        <item x="3621"/>
        <item x="1461"/>
        <item x="169"/>
        <item x="913"/>
        <item x="517"/>
        <item x="1388"/>
        <item x="3075"/>
        <item x="306"/>
        <item x="1354"/>
        <item x="841"/>
        <item x="3884"/>
        <item x="4443"/>
        <item x="2319"/>
        <item x="4093"/>
        <item x="2090"/>
        <item x="4350"/>
        <item x="516"/>
        <item x="83"/>
        <item x="1152"/>
        <item x="4092"/>
        <item x="4648"/>
        <item x="3008"/>
        <item x="4192"/>
        <item x="4569"/>
        <item x="2811"/>
        <item x="411"/>
        <item x="4632"/>
        <item x="756"/>
        <item x="3903"/>
        <item x="2279"/>
        <item x="3799"/>
        <item x="4424"/>
        <item x="40"/>
        <item x="994"/>
        <item x="3818"/>
        <item x="3160"/>
        <item x="197"/>
        <item x="2068"/>
        <item x="992"/>
        <item x="204"/>
        <item x="2166"/>
        <item x="2691"/>
        <item x="1261"/>
        <item x="2599"/>
        <item x="3573"/>
        <item x="1634"/>
        <item x="2332"/>
        <item x="2661"/>
        <item x="4600"/>
        <item x="4035"/>
        <item x="2791"/>
        <item x="3960"/>
        <item x="2107"/>
        <item x="904"/>
        <item x="3352"/>
        <item x="711"/>
        <item x="1646"/>
        <item x="226"/>
        <item x="3639"/>
        <item x="508"/>
        <item x="2664"/>
        <item x="4392"/>
        <item x="4195"/>
        <item x="4544"/>
        <item x="972"/>
        <item x="3294"/>
        <item x="459"/>
        <item x="2700"/>
        <item x="3343"/>
        <item x="1037"/>
        <item x="2774"/>
        <item x="3925"/>
        <item x="1994"/>
        <item x="3377"/>
        <item x="305"/>
        <item x="975"/>
        <item x="3527"/>
        <item x="805"/>
        <item x="3514"/>
        <item x="2328"/>
        <item x="1612"/>
        <item x="673"/>
        <item x="1329"/>
        <item x="1596"/>
        <item x="3801"/>
        <item x="3016"/>
        <item x="4340"/>
        <item x="2251"/>
        <item x="1556"/>
        <item x="1479"/>
        <item x="2907"/>
        <item x="2619"/>
        <item x="1351"/>
        <item x="1108"/>
        <item x="3993"/>
        <item x="686"/>
        <item x="2915"/>
        <item x="3705"/>
        <item x="2800"/>
        <item x="278"/>
        <item x="286"/>
        <item x="2206"/>
        <item x="1340"/>
        <item x="2392"/>
        <item x="1952"/>
        <item x="4099"/>
        <item x="1950"/>
        <item x="25"/>
        <item x="1978"/>
        <item x="268"/>
        <item x="4466"/>
        <item x="4017"/>
        <item x="1805"/>
        <item x="984"/>
        <item x="1444"/>
        <item x="731"/>
        <item x="1697"/>
        <item x="1147"/>
        <item x="4819"/>
        <item x="3265"/>
        <item x="818"/>
        <item x="143"/>
        <item x="1550"/>
        <item x="1376"/>
        <item x="2818"/>
        <item x="1393"/>
        <item x="2412"/>
        <item x="3231"/>
        <item x="1292"/>
        <item x="4891"/>
        <item x="857"/>
        <item x="4464"/>
        <item x="1729"/>
        <item x="4832"/>
        <item x="3159"/>
        <item x="1935"/>
        <item x="2124"/>
        <item x="4687"/>
        <item x="3113"/>
        <item x="49"/>
        <item x="4524"/>
        <item x="3201"/>
        <item x="4366"/>
        <item x="2174"/>
        <item x="1430"/>
        <item x="506"/>
        <item x="3575"/>
        <item x="1312"/>
        <item x="3387"/>
        <item x="4971"/>
        <item x="2894"/>
        <item x="2855"/>
        <item x="4750"/>
        <item x="4280"/>
        <item x="2590"/>
        <item x="765"/>
        <item x="1491"/>
        <item x="4870"/>
        <item x="1858"/>
        <item x="4995"/>
        <item x="1224"/>
        <item x="500"/>
        <item x="2967"/>
        <item x="4974"/>
        <item x="3867"/>
        <item x="2694"/>
        <item x="979"/>
        <item x="556"/>
        <item x="2069"/>
        <item x="2121"/>
        <item x="1710"/>
        <item x="1518"/>
        <item x="2597"/>
        <item x="1880"/>
        <item x="4349"/>
        <item x="1746"/>
        <item x="4582"/>
        <item x="4830"/>
        <item x="2609"/>
        <item x="2134"/>
        <item x="697"/>
        <item x="4297"/>
        <item x="558"/>
        <item x="4839"/>
        <item x="1029"/>
        <item x="1045"/>
        <item x="3811"/>
        <item x="1310"/>
        <item x="2057"/>
        <item x="1139"/>
        <item x="3836"/>
        <item x="3402"/>
        <item x="2103"/>
        <item x="776"/>
        <item x="1122"/>
        <item x="618"/>
        <item x="1568"/>
        <item x="2078"/>
        <item x="800"/>
        <item x="3687"/>
        <item x="1472"/>
        <item x="1711"/>
        <item x="3471"/>
        <item x="3372"/>
        <item x="1662"/>
        <item x="809"/>
        <item x="2975"/>
        <item x="4994"/>
        <item x="4777"/>
        <item x="4450"/>
        <item x="1508"/>
        <item x="3074"/>
        <item x="1889"/>
        <item x="457"/>
        <item x="3966"/>
        <item x="328"/>
        <item x="1628"/>
        <item x="2085"/>
        <item x="2696"/>
        <item x="3589"/>
        <item x="3280"/>
        <item x="4787"/>
        <item x="4996"/>
        <item x="1271"/>
        <item x="4313"/>
        <item x="4680"/>
        <item x="4702"/>
        <item x="4951"/>
        <item x="1104"/>
        <item x="4516"/>
        <item x="4015"/>
        <item x="3686"/>
        <item x="4320"/>
        <item x="1366"/>
        <item x="4872"/>
        <item x="3437"/>
        <item x="1638"/>
        <item x="1255"/>
        <item x="591"/>
        <item x="96"/>
        <item x="4471"/>
        <item x="191"/>
        <item x="2769"/>
        <item x="3218"/>
        <item x="1974"/>
        <item x="921"/>
        <item x="1246"/>
        <item x="4157"/>
        <item x="1995"/>
        <item x="1197"/>
        <item x="4519"/>
        <item x="1737"/>
        <item x="3244"/>
        <item x="927"/>
        <item x="330"/>
        <item x="1257"/>
        <item x="2598"/>
        <item x="3210"/>
        <item x="4226"/>
        <item x="623"/>
        <item x="101"/>
        <item x="1527"/>
        <item x="4849"/>
        <item x="2847"/>
        <item x="757"/>
        <item x="1049"/>
        <item x="1579"/>
        <item x="627"/>
        <item x="1169"/>
        <item x="451"/>
        <item x="3114"/>
        <item x="3318"/>
        <item x="866"/>
        <item x="4031"/>
        <item x="2313"/>
        <item x="1047"/>
        <item x="2457"/>
        <item x="4746"/>
        <item x="4154"/>
        <item x="1595"/>
        <item x="1667"/>
        <item x="4809"/>
        <item x="3330"/>
        <item x="3945"/>
        <item x="3689"/>
        <item x="2942"/>
        <item x="561"/>
        <item x="1450"/>
        <item x="1238"/>
        <item x="2842"/>
        <item x="2526"/>
        <item x="3341"/>
        <item x="128"/>
        <item x="4261"/>
        <item x="0"/>
        <item x="4856"/>
        <item x="3961"/>
        <item x="1682"/>
        <item x="505"/>
        <item x="2756"/>
        <item x="4534"/>
        <item x="896"/>
        <item x="3475"/>
        <item x="1040"/>
        <item x="3885"/>
        <item x="4268"/>
        <item x="2011"/>
        <item x="2247"/>
        <item x="1041"/>
        <item x="4489"/>
        <item x="155"/>
        <item x="4081"/>
        <item x="1739"/>
        <item x="640"/>
        <item x="371"/>
        <item x="585"/>
        <item x="1947"/>
        <item x="2019"/>
        <item x="4960"/>
        <item x="704"/>
        <item x="4816"/>
        <item x="3660"/>
        <item x="1111"/>
        <item x="2622"/>
        <item x="1789"/>
        <item x="4144"/>
        <item x="890"/>
        <item x="1305"/>
        <item x="548"/>
        <item x="110"/>
        <item x="4930"/>
        <item x="4808"/>
        <item x="4339"/>
        <item x="1893"/>
        <item x="4490"/>
        <item x="3096"/>
        <item x="3932"/>
        <item x="428"/>
        <item x="2496"/>
        <item x="4630"/>
        <item x="630"/>
        <item x="1132"/>
        <item x="2165"/>
        <item x="4876"/>
        <item x="2932"/>
        <item x="1933"/>
        <item x="2178"/>
        <item x="324"/>
        <item x="1295"/>
        <item x="4621"/>
        <item x="3263"/>
        <item x="3715"/>
        <item x="653"/>
        <item x="3428"/>
        <item x="587"/>
        <item x="2712"/>
        <item x="3872"/>
        <item x="11"/>
        <item x="4735"/>
        <item x="4408"/>
        <item x="3190"/>
        <item x="2788"/>
        <item x="670"/>
        <item x="3424"/>
        <item x="1641"/>
        <item x="3275"/>
        <item x="298"/>
        <item x="823"/>
        <item x="3045"/>
        <item x="2822"/>
        <item x="4111"/>
        <item x="87"/>
        <item x="3169"/>
        <item x="2723"/>
        <item x="4347"/>
        <item x="2299"/>
        <item x="4405"/>
        <item x="861"/>
        <item x="429"/>
        <item x="947"/>
        <item x="1928"/>
        <item x="4324"/>
        <item x="4966"/>
        <item x="4011"/>
        <item x="728"/>
        <item x="269"/>
        <item x="1156"/>
        <item x="3707"/>
        <item x="1817"/>
        <item x="2795"/>
        <item x="215"/>
        <item x="4745"/>
        <item x="4482"/>
        <item x="2017"/>
        <item x="698"/>
        <item x="2347"/>
        <item x="3129"/>
        <item x="1514"/>
        <item x="4760"/>
        <item x="944"/>
        <item x="1009"/>
        <item x="521"/>
        <item x="1680"/>
        <item x="1972"/>
        <item x="2637"/>
        <item x="2277"/>
        <item x="152"/>
        <item x="167"/>
        <item x="621"/>
        <item x="2843"/>
        <item x="2495"/>
        <item x="3893"/>
        <item x="2136"/>
        <item x="1870"/>
        <item x="2390"/>
        <item x="1175"/>
        <item x="4933"/>
        <item x="4989"/>
        <item x="2451"/>
        <item x="5"/>
        <item x="374"/>
        <item x="1846"/>
        <item x="2334"/>
        <item x="736"/>
        <item x="4486"/>
        <item x="4383"/>
        <item x="3662"/>
        <item x="1058"/>
        <item x="3887"/>
        <item x="2097"/>
        <item x="1034"/>
        <item x="2895"/>
        <item x="794"/>
        <item x="870"/>
        <item x="4775"/>
        <item x="4943"/>
        <item x="120"/>
        <item x="3080"/>
        <item x="2462"/>
        <item x="2499"/>
        <item x="2780"/>
        <item x="184"/>
        <item x="1165"/>
        <item x="730"/>
        <item x="3446"/>
        <item x="1914"/>
        <item x="3412"/>
        <item x="1773"/>
        <item x="2249"/>
        <item x="3374"/>
        <item x="130"/>
        <item x="4165"/>
        <item x="4382"/>
        <item x="3944"/>
        <item x="2767"/>
        <item x="3634"/>
        <item x="715"/>
        <item x="4159"/>
        <item x="4010"/>
        <item x="3775"/>
        <item x="142"/>
        <item x="3183"/>
        <item x="438"/>
        <item x="4208"/>
        <item x="4124"/>
        <item x="2082"/>
        <item x="4271"/>
        <item x="4692"/>
        <item x="1946"/>
        <item x="2662"/>
        <item x="4037"/>
        <item x="514"/>
        <item x="2719"/>
        <item x="1413"/>
        <item x="1948"/>
        <item x="2910"/>
        <item x="3427"/>
        <item x="66"/>
        <item x="3506"/>
        <item x="2913"/>
        <item x="4393"/>
        <item x="1900"/>
        <item x="1620"/>
        <item x="2447"/>
        <item x="798"/>
        <item x="1256"/>
        <item x="2768"/>
        <item x="1824"/>
        <item x="3557"/>
        <item x="2364"/>
        <item x="2576"/>
        <item x="4969"/>
        <item x="3363"/>
        <item x="3449"/>
        <item x="3838"/>
        <item x="1344"/>
        <item x="572"/>
        <item x="3794"/>
        <item x="936"/>
        <item x="391"/>
        <item x="4521"/>
        <item x="3100"/>
        <item x="2268"/>
        <item x="3480"/>
        <item x="4871"/>
        <item x="3426"/>
        <item x="2571"/>
        <item x="4411"/>
        <item x="4497"/>
        <item x="850"/>
        <item x="1963"/>
        <item x="2135"/>
        <item x="831"/>
        <item x="1708"/>
        <item x="3101"/>
        <item x="4588"/>
        <item x="2195"/>
        <item x="3551"/>
        <item x="926"/>
        <item x="1500"/>
        <item x="4328"/>
        <item x="1983"/>
        <item x="2950"/>
        <item x="4451"/>
        <item x="523"/>
        <item x="3521"/>
        <item x="2073"/>
        <item x="4664"/>
        <item x="4545"/>
        <item x="2293"/>
        <item x="343"/>
        <item x="589"/>
        <item x="1802"/>
        <item x="4197"/>
        <item x="906"/>
        <item x="940"/>
        <item x="1584"/>
        <item x="1533"/>
        <item x="3340"/>
        <item x="2523"/>
        <item x="1260"/>
        <item x="4481"/>
        <item x="4938"/>
        <item x="3906"/>
        <item x="4229"/>
        <item x="1884"/>
        <item x="2063"/>
        <item x="358"/>
        <item x="2025"/>
        <item x="2518"/>
        <item x="149"/>
        <item x="1265"/>
        <item x="2861"/>
        <item x="2644"/>
        <item x="2671"/>
        <item x="2321"/>
        <item x="2104"/>
        <item x="893"/>
        <item x="362"/>
        <item x="1319"/>
        <item x="922"/>
        <item x="4742"/>
        <item x="746"/>
        <item x="1454"/>
        <item x="4709"/>
        <item x="2649"/>
        <item x="3577"/>
        <item x="393"/>
        <item x="2844"/>
        <item x="1535"/>
        <item x="1242"/>
        <item x="1476"/>
        <item x="1498"/>
        <item x="2373"/>
        <item x="2349"/>
        <item x="974"/>
        <item x="629"/>
        <item x="3028"/>
        <item x="4076"/>
        <item x="4713"/>
        <item x="2432"/>
        <item x="827"/>
        <item x="2181"/>
        <item x="242"/>
        <item x="3876"/>
        <item x="3292"/>
        <item x="978"/>
        <item x="1267"/>
        <item x="4014"/>
        <item x="1487"/>
        <item x="641"/>
        <item x="408"/>
        <item x="4577"/>
        <item x="555"/>
        <item x="502"/>
        <item x="4845"/>
        <item x="4940"/>
        <item x="1909"/>
        <item x="334"/>
        <item x="2108"/>
        <item x="4299"/>
        <item x="2984"/>
        <item x="84"/>
        <item x="4107"/>
        <item x="3908"/>
        <item x="4327"/>
        <item x="4402"/>
        <item x="1411"/>
        <item x="2370"/>
        <item x="855"/>
        <item x="3110"/>
        <item x="3384"/>
        <item x="3907"/>
        <item x="2361"/>
        <item x="1493"/>
        <item x="4043"/>
        <item x="2325"/>
        <item x="4678"/>
        <item x="1381"/>
        <item x="4677"/>
        <item x="4712"/>
        <item x="3176"/>
        <item x="2971"/>
        <item x="344"/>
        <item x="12"/>
        <item x="1038"/>
        <item x="2539"/>
        <item x="3106"/>
        <item x="1205"/>
        <item x="3238"/>
        <item x="675"/>
        <item x="3010"/>
        <item x="767"/>
        <item x="3823"/>
        <item x="423"/>
        <item x="766"/>
        <item x="3995"/>
        <item x="4311"/>
        <item x="378"/>
        <item x="4181"/>
        <item x="4780"/>
        <item x="695"/>
        <item x="450"/>
        <item x="1857"/>
        <item x="1656"/>
        <item x="1756"/>
        <item x="536"/>
        <item x="4225"/>
        <item x="3485"/>
        <item x="1499"/>
        <item x="995"/>
        <item x="3296"/>
        <item x="1507"/>
        <item x="2326"/>
        <item x="3607"/>
        <item x="2556"/>
        <item x="3411"/>
        <item x="2883"/>
        <item x="2318"/>
        <item x="2444"/>
        <item x="3785"/>
        <item x="3548"/>
        <item x="1457"/>
        <item x="989"/>
        <item x="925"/>
        <item x="1228"/>
        <item x="3299"/>
        <item x="2891"/>
        <item x="2479"/>
        <item x="2350"/>
        <item x="2538"/>
        <item x="2623"/>
        <item x="546"/>
        <item x="160"/>
        <item x="1101"/>
        <item x="4979"/>
        <item x="2996"/>
        <item x="2280"/>
        <item x="4381"/>
        <item x="4483"/>
        <item x="2291"/>
        <item x="3986"/>
        <item x="4982"/>
        <item x="1463"/>
        <item x="3351"/>
        <item x="437"/>
        <item x="4810"/>
        <item x="1488"/>
        <item x="1015"/>
        <item x="2605"/>
        <item x="2133"/>
        <item x="4162"/>
        <item x="1387"/>
        <item x="3073"/>
        <item x="3273"/>
        <item x="3814"/>
        <item x="1466"/>
        <item x="2850"/>
        <item x="264"/>
        <item x="2010"/>
        <item x="2626"/>
        <item x="4598"/>
        <item x="2041"/>
        <item x="150"/>
        <item x="162"/>
        <item x="397"/>
        <item x="3455"/>
        <item x="3894"/>
        <item x="2476"/>
        <item x="1632"/>
        <item x="2315"/>
        <item x="929"/>
        <item x="4295"/>
        <item x="3487"/>
        <item x="3739"/>
        <item x="4342"/>
        <item x="4715"/>
        <item x="3245"/>
        <item x="1481"/>
        <item x="2974"/>
        <item x="288"/>
        <item x="4634"/>
        <item x="1894"/>
        <item x="4016"/>
        <item x="4823"/>
        <item x="3802"/>
        <item x="2248"/>
        <item x="3808"/>
        <item x="897"/>
        <item x="1097"/>
        <item x="3735"/>
        <item x="4986"/>
        <item x="2433"/>
        <item x="4184"/>
        <item x="4767"/>
        <item x="1560"/>
        <item x="3530"/>
        <item x="3567"/>
        <item x="3320"/>
        <item x="3066"/>
        <item x="2397"/>
        <item x="2294"/>
        <item x="4457"/>
        <item x="3612"/>
        <item x="4462"/>
        <item x="1674"/>
        <item x="970"/>
        <item x="1092"/>
        <item x="403"/>
        <item x="1740"/>
        <item x="132"/>
        <item x="3272"/>
        <item x="4055"/>
        <item x="183"/>
        <item x="356"/>
        <item x="1287"/>
        <item x="4046"/>
        <item x="33"/>
        <item x="487"/>
        <item x="2180"/>
        <item x="1549"/>
        <item x="2867"/>
        <item x="4136"/>
        <item x="2163"/>
        <item x="447"/>
        <item x="3250"/>
        <item x="4315"/>
        <item x="642"/>
        <item x="1191"/>
        <item x="819"/>
        <item x="3913"/>
        <item x="1868"/>
        <item x="4148"/>
        <item x="795"/>
        <item x="479"/>
        <item x="4837"/>
        <item x="2354"/>
        <item x="2083"/>
        <item x="3640"/>
        <item x="105"/>
        <item x="3199"/>
        <item x="3720"/>
        <item x="2747"/>
        <item x="4212"/>
        <item x="2410"/>
        <item x="2067"/>
        <item x="2960"/>
        <item x="30"/>
        <item x="4397"/>
        <item x="1543"/>
        <item x="418"/>
        <item x="4611"/>
        <item x="2740"/>
        <item x="690"/>
        <item x="1158"/>
        <item x="3036"/>
        <item x="2668"/>
        <item x="435"/>
        <item x="3009"/>
        <item x="1247"/>
        <item x="3050"/>
        <item x="1834"/>
        <item x="2832"/>
        <item x="2944"/>
        <item x="1871"/>
        <item x="4230"/>
        <item x="2720"/>
        <item x="1955"/>
        <item x="1602"/>
        <item x="4981"/>
        <item x="1981"/>
        <item x="735"/>
        <item x="2253"/>
        <item x="4389"/>
        <item x="571"/>
        <item x="2400"/>
        <item x="452"/>
        <item x="1692"/>
        <item x="3955"/>
        <item x="3673"/>
        <item x="4213"/>
        <item x="3622"/>
        <item x="1627"/>
        <item x="1578"/>
        <item x="2450"/>
        <item x="4900"/>
        <item x="2420"/>
        <item x="1905"/>
        <item x="4493"/>
        <item x="4354"/>
        <item x="4757"/>
        <item x="2006"/>
        <item x="2139"/>
        <item x="4882"/>
        <item x="2255"/>
        <item x="3911"/>
        <item x="2783"/>
        <item x="636"/>
        <item x="960"/>
        <item x="1829"/>
        <item x="4104"/>
        <item x="1116"/>
        <item x="2333"/>
        <item x="4893"/>
        <item x="81"/>
        <item x="3633"/>
        <item x="3095"/>
        <item x="4881"/>
        <item x="3006"/>
        <item x="55"/>
        <item x="2551"/>
        <item x="3859"/>
        <item x="3407"/>
        <item x="2403"/>
        <item x="3617"/>
        <item x="559"/>
        <item x="3137"/>
        <item x="1215"/>
        <item x="933"/>
        <item x="48"/>
        <item x="1129"/>
        <item x="379"/>
        <item x="4923"/>
        <item x="1956"/>
        <item x="3728"/>
      </items>
    </pivotField>
    <pivotField showAll="0" defaultSubtotal="0"/>
    <pivotField axis="axisRow" showAll="0" defaultSubtotal="0">
      <items count="12">
        <item x="5"/>
        <item x="3"/>
        <item x="2"/>
        <item x="10"/>
        <item x="6"/>
        <item x="11"/>
        <item x="4"/>
        <item x="9"/>
        <item x="1"/>
        <item x="8"/>
        <item x="7"/>
        <item x="0"/>
      </items>
    </pivotField>
    <pivotField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revenue" fld="4" baseField="0" baseItem="0" numFmtId="2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2148C-F34A-4B23-982D-9EB4232DBD78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54:I57" firstHeaderRow="0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spend_before" fld="1" baseField="0" baseItem="0"/>
    <dataField name="Sum of total_spend_after" fld="2" baseField="0" baseItem="0"/>
  </dataField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1]"/>
        <x15:activeTabTopLevelEntity name="[discount_campaig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CB2CE-7E83-4D88-B314-7CA9085C5BDE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E21:F28" firstHeaderRow="1" firstDataRow="1" firstDataCol="1"/>
  <pivotFields count="5">
    <pivotField showAll="0"/>
    <pivotField axis="axisRow" showAll="0">
      <items count="8">
        <item x="4"/>
        <item x="3"/>
        <item x="1"/>
        <item x="2"/>
        <item x="5"/>
        <item x="6"/>
        <item x="0"/>
        <item t="default"/>
      </items>
    </pivotField>
    <pivotField showAll="0"/>
    <pivotField dataField="1"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stock_level" fld="3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EC73783-06CC-4DD7-BE44-2959315F25DC}" autoFormatId="16" applyNumberFormats="0" applyBorderFormats="0" applyFontFormats="0" applyPatternFormats="0" applyAlignmentFormats="0" applyWidthHeightFormats="0">
  <queryTableRefresh nextId="10" unboundColumnsRight="1">
    <queryTableFields count="8">
      <queryTableField id="1" name="customer_id" tableColumnId="1"/>
      <queryTableField id="2" name="discount_applied" tableColumnId="2"/>
      <queryTableField id="3" name="order_count_before" tableColumnId="3"/>
      <queryTableField id="4" name="order_count_after" tableColumnId="4"/>
      <queryTableField id="5" name="total_spend_before" tableColumnId="5"/>
      <queryTableField id="6" name="total_spend_after" tableColumnId="6"/>
      <queryTableField id="7" name="Spendings Change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812E2E9-E72D-4858-B07E-07F9C0560103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order_id" tableColumnId="1"/>
      <queryTableField id="2" name="product_name" tableColumnId="2"/>
      <queryTableField id="3" name="category" tableColumnId="3"/>
      <queryTableField id="4" name="order_date" tableColumnId="4"/>
      <queryTableField id="5" name="revenue" tableColumnId="5"/>
      <queryTableField id="6" name="region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A87ECB8-60D2-4C64-8FE6-832A292D68EE}" autoFormatId="16" applyNumberFormats="0" applyBorderFormats="0" applyFontFormats="0" applyPatternFormats="0" applyAlignmentFormats="0" applyWidthHeightFormats="0">
  <queryTableRefresh nextId="6">
    <queryTableFields count="5">
      <queryTableField id="1" name="order_id" tableColumnId="1"/>
      <queryTableField id="2" name="customer_id" tableColumnId="2"/>
      <queryTableField id="3" name="order_date" tableColumnId="3"/>
      <queryTableField id="4" name="city" tableColumnId="4"/>
      <queryTableField id="5" name="total_amount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0358904-63E2-485B-B8FF-EC86E81A7E26}" autoFormatId="16" applyNumberFormats="0" applyBorderFormats="0" applyFontFormats="0" applyPatternFormats="0" applyAlignmentFormats="0" applyWidthHeightFormats="0">
  <queryTableRefresh nextId="6">
    <queryTableFields count="5">
      <queryTableField id="1" name="product_id" tableColumnId="1"/>
      <queryTableField id="2" name="product_name" tableColumnId="2"/>
      <queryTableField id="3" name="category" tableColumnId="3"/>
      <queryTableField id="4" name="stock_level" tableColumnId="4"/>
      <queryTableField id="5" name="out_of_stock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72F8D70-16E7-4C98-86A9-A4394D90AA46}" name="discount_campaign" displayName="discount_campaign" ref="A1:H501" tableType="queryTable" totalsRowShown="0">
  <autoFilter ref="A1:H501" xr:uid="{572F8D70-16E7-4C98-86A9-A4394D90AA46}"/>
  <tableColumns count="8">
    <tableColumn id="1" xr3:uid="{089FEB03-6233-4013-B6E4-1D1710EFB359}" uniqueName="1" name="customer_id" queryTableFieldId="1"/>
    <tableColumn id="2" xr3:uid="{469823D1-CE21-4D7B-8EF4-A4D45BDB051A}" uniqueName="2" name="discount_applied" queryTableFieldId="2" dataDxfId="21"/>
    <tableColumn id="3" xr3:uid="{092E9FB5-A23C-4223-AABD-873B0D3A6C92}" uniqueName="3" name="order_count_before" queryTableFieldId="3"/>
    <tableColumn id="4" xr3:uid="{2B352FC9-F3D5-4E8C-8493-288C4D0B200A}" uniqueName="4" name="order_count_after" queryTableFieldId="4"/>
    <tableColumn id="5" xr3:uid="{3B4A54CF-FFF2-4869-B665-D98AF8FF0E98}" uniqueName="5" name="total_spend_before" queryTableFieldId="5"/>
    <tableColumn id="6" xr3:uid="{D34EE394-3BF5-4DFF-A2A7-E41E45826055}" uniqueName="6" name="total_spend_after" queryTableFieldId="6"/>
    <tableColumn id="7" xr3:uid="{307B3A7A-E078-42F2-9523-3BE31675B78E}" uniqueName="7" name="Spendings Change" queryTableFieldId="7"/>
    <tableColumn id="8" xr3:uid="{EB65315D-48FD-47F5-9093-E2B537A07046}" uniqueName="8" name="% Of Spending Change" queryTableFieldId="8" dataDxfId="20" dataCellStyle="Percent">
      <calculatedColumnFormula>(discount_campaign[[#This Row],[Spendings Change]]/discount_campaign[[#This Row],[total_spend_before]]) *100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C3BDBDD-D573-470D-8B79-0386339C5139}" name="Table6" displayName="Table6" ref="K2:L6" totalsRowCount="1" totalsRowDxfId="2">
  <autoFilter ref="K2:L5" xr:uid="{1C3BDBDD-D573-470D-8B79-0386339C5139}"/>
  <tableColumns count="2">
    <tableColumn id="1" xr3:uid="{7FC32C0B-9BBA-45B7-866C-F3FAB950672C}" name="Matrix" totalsRowLabel="Revenue Growth %" totalsRowDxfId="1"/>
    <tableColumn id="2" xr3:uid="{5B810F31-1C37-47B5-8FF2-E7D5B03F8B74}" name="Values" totalsRowFunction="custom" totalsRowDxfId="0" totalsRowCellStyle="Percent">
      <totalsRowFormula>(L4-L3)/L3*100%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547D4F-CAD5-4FF5-AF21-43AF595580A4}" name="sales_data" displayName="sales_data" ref="A1:G5001" tableType="queryTable" totalsRowShown="0">
  <autoFilter ref="A1:G5001" xr:uid="{9C547D4F-CAD5-4FF5-AF21-43AF595580A4}"/>
  <tableColumns count="7">
    <tableColumn id="1" xr3:uid="{C65CCDF0-5633-4216-83F7-45EC8020344A}" uniqueName="1" name="order_id" queryTableFieldId="1"/>
    <tableColumn id="2" xr3:uid="{07561C19-C699-4E0F-88A5-AC693A048C3F}" uniqueName="2" name="product_name" queryTableFieldId="2" dataDxfId="19"/>
    <tableColumn id="3" xr3:uid="{5DF05DDD-C122-40C8-B446-CDB5538B9B61}" uniqueName="3" name="category" queryTableFieldId="3" dataDxfId="18"/>
    <tableColumn id="4" xr3:uid="{9AF5AE19-002C-4ADB-86F8-93E83B3F948F}" uniqueName="4" name="order_date" queryTableFieldId="4" dataDxfId="17"/>
    <tableColumn id="5" xr3:uid="{94B181D1-0A0C-4B06-954B-D70E1A60662F}" uniqueName="5" name="revenue" queryTableFieldId="5"/>
    <tableColumn id="6" xr3:uid="{ACB6A44D-CF2B-4986-9C39-121840BCA3CE}" uniqueName="6" name="region" queryTableFieldId="6" dataDxfId="16"/>
    <tableColumn id="7" xr3:uid="{5B02ADB1-78D2-40CE-B62E-AC98A343BFCE}" uniqueName="7" name="Month_Year" queryTableFieldId="7" dataDxfId="15">
      <calculatedColumnFormula>DATE(LEFT(TEXT(sales_data[[#This Row],[order_date]], "YYYY-MM"), 4), RIGHT(TEXT(sales_data[[#This Row],[order_date]], "YYYY-MM"), 2), 1)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C3D15E1-7486-413D-9169-03923F6E97FB}" name="orders" displayName="orders" ref="A1:E5001" tableType="queryTable" totalsRowShown="0">
  <autoFilter ref="A1:E5001" xr:uid="{4C3D15E1-7486-413D-9169-03923F6E97FB}">
    <filterColumn colId="3">
      <filters>
        <filter val="New York"/>
      </filters>
    </filterColumn>
  </autoFilter>
  <tableColumns count="5">
    <tableColumn id="1" xr3:uid="{A3B84507-4299-407E-98A5-96C71383F373}" uniqueName="1" name="order_id" queryTableFieldId="1"/>
    <tableColumn id="2" xr3:uid="{F1DA2721-8796-4987-9281-BDA719C85CF4}" uniqueName="2" name="customer_id" queryTableFieldId="2"/>
    <tableColumn id="3" xr3:uid="{2F03CC65-3C16-4CDE-8655-C0FD85FC97C2}" uniqueName="3" name="order_date" queryTableFieldId="3" dataDxfId="14"/>
    <tableColumn id="4" xr3:uid="{B2E3858E-81C5-42F9-8CC8-095C9F9B53DF}" uniqueName="4" name="city" queryTableFieldId="4" dataDxfId="13"/>
    <tableColumn id="5" xr3:uid="{A524E0FE-3335-42FF-90F2-5EBF2528FFE9}" uniqueName="5" name="total_amount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D91B88-5910-41F6-811D-8BAA377DBC80}" name="inventory__1" displayName="inventory__1" ref="A1:E501" tableType="queryTable" totalsRowShown="0">
  <autoFilter ref="A1:E501" xr:uid="{97D91B88-5910-41F6-811D-8BAA377DBC80}"/>
  <tableColumns count="5">
    <tableColumn id="1" xr3:uid="{B06DF75B-DD00-4C45-A025-6921F1BF7DEE}" uniqueName="1" name="product_id" queryTableFieldId="1"/>
    <tableColumn id="2" xr3:uid="{A394B57C-C770-49AA-9108-CEE832E2D528}" uniqueName="2" name="product_name" queryTableFieldId="2" dataDxfId="12"/>
    <tableColumn id="3" xr3:uid="{1600DA5F-6432-45AE-9319-29FAF6623CFF}" uniqueName="3" name="category" queryTableFieldId="3" dataDxfId="11"/>
    <tableColumn id="4" xr3:uid="{2B772E71-66A2-40DD-936E-4FE6BC710650}" uniqueName="4" name="stock_level" queryTableFieldId="4"/>
    <tableColumn id="5" xr3:uid="{06ED1493-84F2-4A1F-8AB8-C51735CA2FC3}" uniqueName="5" name="out_of_stock" queryTableFieldId="5" dataDxf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6BE23D-9E70-40DF-A607-BEC2C7730463}" name="Table4" displayName="Table4" ref="E5:F6" totalsRowShown="0">
  <autoFilter ref="E5:F6" xr:uid="{E36BE23D-9E70-40DF-A607-BEC2C7730463}"/>
  <tableColumns count="2">
    <tableColumn id="1" xr3:uid="{974A2F30-02F9-4D3A-BA5E-0D2A718F65B2}" name="Column1" dataDxfId="4"/>
    <tableColumn id="2" xr3:uid="{BF9B9870-7180-494A-9531-FF55E649D712}" name="Column2" dataDxfId="3">
      <calculatedColumnFormula>SUM(sales_data!E2:E5002)/COUNT(orders!A2:A5003)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85573-E5F1-4011-ADDC-9CB6BA82FB8E}">
  <dimension ref="A1"/>
  <sheetViews>
    <sheetView showGridLines="0" showRowColHeaders="0" tabSelected="1" workbookViewId="0">
      <selection activeCell="K36" sqref="K36"/>
    </sheetView>
  </sheetViews>
  <sheetFormatPr defaultRowHeight="14.4" x14ac:dyDescent="0.3"/>
  <sheetData/>
  <sheetProtection algorithmName="SHA-512" hashValue="6MlNNXJ3hrCfEJyA/QQlOV+27K/tkDoWQrG/HBWepk255Iq9ltURPuSwd28U8woyy/IgKa9g3ths7HLsxtf0Mg==" saltValue="Iz6AH/BC659PxiB13BS66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EBDDE-6E97-4FB8-96F2-F3E504A52CE5}">
  <dimension ref="A1:L501"/>
  <sheetViews>
    <sheetView topLeftCell="B1" workbookViewId="0">
      <selection activeCell="K2" sqref="K2:L6"/>
    </sheetView>
  </sheetViews>
  <sheetFormatPr defaultRowHeight="14.4" x14ac:dyDescent="0.3"/>
  <cols>
    <col min="1" max="1" width="13.6640625" bestFit="1" customWidth="1"/>
    <col min="2" max="2" width="17.77734375" bestFit="1" customWidth="1"/>
    <col min="3" max="3" width="20.44140625" bestFit="1" customWidth="1"/>
    <col min="4" max="4" width="18.77734375" bestFit="1" customWidth="1"/>
    <col min="5" max="5" width="20" bestFit="1" customWidth="1"/>
    <col min="6" max="6" width="18.33203125" bestFit="1" customWidth="1"/>
    <col min="7" max="7" width="18.77734375" bestFit="1" customWidth="1"/>
    <col min="8" max="8" width="22.44140625" style="18" bestFit="1" customWidth="1"/>
    <col min="11" max="11" width="18.88671875" bestFit="1" customWidth="1"/>
  </cols>
  <sheetData>
    <row r="1" spans="1:12" x14ac:dyDescent="0.3">
      <c r="A1" t="s">
        <v>40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s="18" t="s">
        <v>77</v>
      </c>
    </row>
    <row r="2" spans="1:12" x14ac:dyDescent="0.3">
      <c r="A2">
        <v>1286</v>
      </c>
      <c r="B2" t="s">
        <v>53</v>
      </c>
      <c r="C2">
        <v>4</v>
      </c>
      <c r="D2">
        <v>11</v>
      </c>
      <c r="E2">
        <v>1736.1190377890157</v>
      </c>
      <c r="F2">
        <v>3601.4615829756062</v>
      </c>
      <c r="G2">
        <v>1865.3425451865905</v>
      </c>
      <c r="H2" s="18">
        <f>(discount_campaign[[#This Row],[Spendings Change]]/discount_campaign[[#This Row],[total_spend_before]]) *100%</f>
        <v>1.0744324004200447</v>
      </c>
      <c r="K2" t="s">
        <v>84</v>
      </c>
      <c r="L2" t="s">
        <v>85</v>
      </c>
    </row>
    <row r="3" spans="1:12" x14ac:dyDescent="0.3">
      <c r="A3">
        <v>1563</v>
      </c>
      <c r="B3" t="s">
        <v>54</v>
      </c>
      <c r="C3">
        <v>10</v>
      </c>
      <c r="D3">
        <v>2</v>
      </c>
      <c r="E3">
        <v>923.64999227490637</v>
      </c>
      <c r="F3">
        <v>387.82296824959997</v>
      </c>
      <c r="G3">
        <v>-535.8270240253064</v>
      </c>
      <c r="H3" s="18">
        <f>(discount_campaign[[#This Row],[Spendings Change]]/discount_campaign[[#This Row],[total_spend_before]]) *100</f>
        <v>-58.011912359311538</v>
      </c>
      <c r="K3" t="s">
        <v>82</v>
      </c>
      <c r="L3">
        <f>SUM(discount_campaign[total_spend_before])</f>
        <v>1286322.8194472482</v>
      </c>
    </row>
    <row r="4" spans="1:12" x14ac:dyDescent="0.3">
      <c r="A4">
        <v>1289</v>
      </c>
      <c r="B4" t="s">
        <v>53</v>
      </c>
      <c r="C4">
        <v>2</v>
      </c>
      <c r="D4">
        <v>8</v>
      </c>
      <c r="E4">
        <v>3526.3597340758911</v>
      </c>
      <c r="F4">
        <v>9705.8138009814902</v>
      </c>
      <c r="G4">
        <v>6179.4540669055987</v>
      </c>
      <c r="H4" s="18">
        <f>(discount_campaign[[#This Row],[Spendings Change]]/discount_campaign[[#This Row],[total_spend_before]]) *100</f>
        <v>175.23606588381634</v>
      </c>
      <c r="K4" t="s">
        <v>83</v>
      </c>
      <c r="L4">
        <f>SUM(discount_campaign[total_spend_after])</f>
        <v>2568066.9387422102</v>
      </c>
    </row>
    <row r="5" spans="1:12" x14ac:dyDescent="0.3">
      <c r="A5">
        <v>1053</v>
      </c>
      <c r="B5" t="s">
        <v>53</v>
      </c>
      <c r="C5">
        <v>4</v>
      </c>
      <c r="D5">
        <v>3</v>
      </c>
      <c r="E5">
        <v>1683.0849612411937</v>
      </c>
      <c r="F5">
        <v>326.592906719231</v>
      </c>
      <c r="G5">
        <v>-1356.4920545219627</v>
      </c>
      <c r="H5" s="18">
        <f>(discount_campaign[[#This Row],[Spendings Change]]/discount_campaign[[#This Row],[total_spend_before]]) *100</f>
        <v>-80.595578105671834</v>
      </c>
      <c r="K5" t="s">
        <v>81</v>
      </c>
      <c r="L5">
        <f>L4-L3</f>
        <v>1281744.1192949619</v>
      </c>
    </row>
    <row r="6" spans="1:12" x14ac:dyDescent="0.3">
      <c r="A6">
        <v>1516</v>
      </c>
      <c r="B6" t="s">
        <v>54</v>
      </c>
      <c r="C6">
        <v>19</v>
      </c>
      <c r="D6">
        <v>2</v>
      </c>
      <c r="E6">
        <v>3746.9818151481736</v>
      </c>
      <c r="F6">
        <v>6747.6567274456329</v>
      </c>
      <c r="G6">
        <v>3000.6749122974593</v>
      </c>
      <c r="H6" s="18">
        <f>(discount_campaign[[#This Row],[Spendings Change]]/discount_campaign[[#This Row],[total_spend_before]]) *100</f>
        <v>80.082451966177956</v>
      </c>
      <c r="K6" s="5" t="s">
        <v>86</v>
      </c>
      <c r="L6" s="19">
        <f>(L4-L3)/L3*100%</f>
        <v>0.99644047350862219</v>
      </c>
    </row>
    <row r="7" spans="1:12" x14ac:dyDescent="0.3">
      <c r="A7">
        <v>1618</v>
      </c>
      <c r="B7" t="s">
        <v>54</v>
      </c>
      <c r="C7">
        <v>17</v>
      </c>
      <c r="D7">
        <v>21</v>
      </c>
      <c r="E7">
        <v>4257.9195229629431</v>
      </c>
      <c r="F7">
        <v>3466.1560791287006</v>
      </c>
      <c r="G7">
        <v>-791.76344383424248</v>
      </c>
      <c r="H7" s="18">
        <f>(discount_campaign[[#This Row],[Spendings Change]]/discount_campaign[[#This Row],[total_spend_before]]) *100</f>
        <v>-18.595077703189677</v>
      </c>
    </row>
    <row r="8" spans="1:12" x14ac:dyDescent="0.3">
      <c r="A8">
        <v>1197</v>
      </c>
      <c r="B8" t="s">
        <v>54</v>
      </c>
      <c r="C8">
        <v>15</v>
      </c>
      <c r="D8">
        <v>4</v>
      </c>
      <c r="E8">
        <v>899.95726324517386</v>
      </c>
      <c r="F8">
        <v>3869.2646368763317</v>
      </c>
      <c r="G8">
        <v>2969.307373631158</v>
      </c>
      <c r="H8" s="18">
        <f>(discount_campaign[[#This Row],[Spendings Change]]/discount_campaign[[#This Row],[total_spend_before]]) *100</f>
        <v>329.93870874757687</v>
      </c>
    </row>
    <row r="9" spans="1:12" x14ac:dyDescent="0.3">
      <c r="A9">
        <v>1395</v>
      </c>
      <c r="B9" t="s">
        <v>53</v>
      </c>
      <c r="C9">
        <v>10</v>
      </c>
      <c r="D9">
        <v>17</v>
      </c>
      <c r="E9">
        <v>113.90736436251836</v>
      </c>
      <c r="F9">
        <v>5939.8222316640786</v>
      </c>
      <c r="G9">
        <v>5825.9148673015607</v>
      </c>
      <c r="H9" s="18">
        <f>(discount_campaign[[#This Row],[Spendings Change]]/discount_campaign[[#This Row],[total_spend_before]]) *100</f>
        <v>5114.6077340181173</v>
      </c>
    </row>
    <row r="10" spans="1:12" x14ac:dyDescent="0.3">
      <c r="A10">
        <v>1541</v>
      </c>
      <c r="B10" t="s">
        <v>53</v>
      </c>
      <c r="C10">
        <v>6</v>
      </c>
      <c r="D10">
        <v>18</v>
      </c>
      <c r="E10">
        <v>1738.8152594603553</v>
      </c>
      <c r="F10">
        <v>7994.1189298590662</v>
      </c>
      <c r="G10">
        <v>6255.3036703987109</v>
      </c>
      <c r="H10" s="18">
        <f>(discount_campaign[[#This Row],[Spendings Change]]/discount_campaign[[#This Row],[total_spend_before]]) *100</f>
        <v>359.74515615535012</v>
      </c>
    </row>
    <row r="11" spans="1:12" x14ac:dyDescent="0.3">
      <c r="A11">
        <v>1292</v>
      </c>
      <c r="B11" t="s">
        <v>54</v>
      </c>
      <c r="C11">
        <v>11</v>
      </c>
      <c r="D11">
        <v>29</v>
      </c>
      <c r="E11">
        <v>3368.849758383104</v>
      </c>
      <c r="F11">
        <v>3303.8873215999952</v>
      </c>
      <c r="G11">
        <v>-64.962436783108842</v>
      </c>
      <c r="H11" s="18">
        <f>(discount_campaign[[#This Row],[Spendings Change]]/discount_campaign[[#This Row],[total_spend_before]]) *100</f>
        <v>-1.9283269199362538</v>
      </c>
    </row>
    <row r="12" spans="1:12" x14ac:dyDescent="0.3">
      <c r="A12">
        <v>1467</v>
      </c>
      <c r="B12" t="s">
        <v>53</v>
      </c>
      <c r="C12">
        <v>15</v>
      </c>
      <c r="D12">
        <v>4</v>
      </c>
      <c r="E12">
        <v>221.59726080026735</v>
      </c>
      <c r="F12">
        <v>8939.7104040854265</v>
      </c>
      <c r="G12">
        <v>8718.1131432851598</v>
      </c>
      <c r="H12" s="18">
        <f>(discount_campaign[[#This Row],[Spendings Change]]/discount_campaign[[#This Row],[total_spend_before]]) *100</f>
        <v>3934.215211776951</v>
      </c>
    </row>
    <row r="13" spans="1:12" x14ac:dyDescent="0.3">
      <c r="A13">
        <v>1119</v>
      </c>
      <c r="B13" t="s">
        <v>53</v>
      </c>
      <c r="C13">
        <v>15</v>
      </c>
      <c r="D13">
        <v>5</v>
      </c>
      <c r="E13">
        <v>1272.3225204543314</v>
      </c>
      <c r="F13">
        <v>2311.372859304136</v>
      </c>
      <c r="G13">
        <v>1039.0503388498046</v>
      </c>
      <c r="H13" s="18">
        <f>(discount_campaign[[#This Row],[Spendings Change]]/discount_campaign[[#This Row],[total_spend_before]]) *100</f>
        <v>81.665640758977673</v>
      </c>
    </row>
    <row r="14" spans="1:12" x14ac:dyDescent="0.3">
      <c r="A14">
        <v>1224</v>
      </c>
      <c r="B14" t="s">
        <v>53</v>
      </c>
      <c r="C14">
        <v>18</v>
      </c>
      <c r="D14">
        <v>23</v>
      </c>
      <c r="E14">
        <v>588.41504208488482</v>
      </c>
      <c r="F14">
        <v>9283.1067362147387</v>
      </c>
      <c r="G14">
        <v>8694.6916941298532</v>
      </c>
      <c r="H14" s="18">
        <f>(discount_campaign[[#This Row],[Spendings Change]]/discount_campaign[[#This Row],[total_spend_before]]) *100</f>
        <v>1477.646061413154</v>
      </c>
    </row>
    <row r="15" spans="1:12" x14ac:dyDescent="0.3">
      <c r="A15">
        <v>1889</v>
      </c>
      <c r="B15" t="s">
        <v>54</v>
      </c>
      <c r="C15">
        <v>6</v>
      </c>
      <c r="D15">
        <v>14</v>
      </c>
      <c r="E15">
        <v>3848.2524387835515</v>
      </c>
      <c r="F15">
        <v>4458.1213199181666</v>
      </c>
      <c r="G15">
        <v>609.86888113461509</v>
      </c>
      <c r="H15" s="18">
        <f>(discount_campaign[[#This Row],[Spendings Change]]/discount_campaign[[#This Row],[total_spend_before]]) *100</f>
        <v>15.847943731243298</v>
      </c>
    </row>
    <row r="16" spans="1:12" x14ac:dyDescent="0.3">
      <c r="A16">
        <v>1795</v>
      </c>
      <c r="B16" t="s">
        <v>54</v>
      </c>
      <c r="C16">
        <v>15</v>
      </c>
      <c r="D16">
        <v>28</v>
      </c>
      <c r="E16">
        <v>1066.9926524086595</v>
      </c>
      <c r="F16">
        <v>5269.1595570519503</v>
      </c>
      <c r="G16">
        <v>4202.1669046432908</v>
      </c>
      <c r="H16" s="18">
        <f>(discount_campaign[[#This Row],[Spendings Change]]/discount_campaign[[#This Row],[total_spend_before]]) *100</f>
        <v>393.83278742896681</v>
      </c>
    </row>
    <row r="17" spans="1:8" x14ac:dyDescent="0.3">
      <c r="A17">
        <v>1798</v>
      </c>
      <c r="B17" t="s">
        <v>54</v>
      </c>
      <c r="C17">
        <v>17</v>
      </c>
      <c r="D17">
        <v>26</v>
      </c>
      <c r="E17">
        <v>3970.5858261117937</v>
      </c>
      <c r="F17">
        <v>1816.1424583353732</v>
      </c>
      <c r="G17">
        <v>-2154.4433677764205</v>
      </c>
      <c r="H17" s="18">
        <f>(discount_campaign[[#This Row],[Spendings Change]]/discount_campaign[[#This Row],[total_spend_before]]) *100</f>
        <v>-54.260088111133072</v>
      </c>
    </row>
    <row r="18" spans="1:8" x14ac:dyDescent="0.3">
      <c r="A18">
        <v>1313</v>
      </c>
      <c r="B18" t="s">
        <v>53</v>
      </c>
      <c r="C18">
        <v>7</v>
      </c>
      <c r="D18">
        <v>18</v>
      </c>
      <c r="E18">
        <v>3177.490139586027</v>
      </c>
      <c r="F18">
        <v>5205.8073107932969</v>
      </c>
      <c r="G18">
        <v>2028.3171712072699</v>
      </c>
      <c r="H18" s="18">
        <f>(discount_campaign[[#This Row],[Spendings Change]]/discount_campaign[[#This Row],[total_spend_before]]) *100</f>
        <v>63.833940692307714</v>
      </c>
    </row>
    <row r="19" spans="1:8" x14ac:dyDescent="0.3">
      <c r="A19">
        <v>1252</v>
      </c>
      <c r="B19" t="s">
        <v>53</v>
      </c>
      <c r="C19">
        <v>7</v>
      </c>
      <c r="D19">
        <v>2</v>
      </c>
      <c r="E19">
        <v>3576.4142947973669</v>
      </c>
      <c r="F19">
        <v>6365.3161252261571</v>
      </c>
      <c r="G19">
        <v>2788.9018304287902</v>
      </c>
      <c r="H19" s="18">
        <f>(discount_campaign[[#This Row],[Spendings Change]]/discount_campaign[[#This Row],[total_spend_before]]) *100</f>
        <v>77.980390428643119</v>
      </c>
    </row>
    <row r="20" spans="1:8" x14ac:dyDescent="0.3">
      <c r="A20">
        <v>1860</v>
      </c>
      <c r="B20" t="s">
        <v>53</v>
      </c>
      <c r="C20">
        <v>13</v>
      </c>
      <c r="D20">
        <v>7</v>
      </c>
      <c r="E20">
        <v>2498.417310211722</v>
      </c>
      <c r="F20">
        <v>4894.1044945184885</v>
      </c>
      <c r="G20">
        <v>2395.6871843067665</v>
      </c>
      <c r="H20" s="18">
        <f>(discount_campaign[[#This Row],[Spendings Change]]/discount_campaign[[#This Row],[total_spend_before]]) *100</f>
        <v>95.888191877110799</v>
      </c>
    </row>
    <row r="21" spans="1:8" x14ac:dyDescent="0.3">
      <c r="A21">
        <v>1277</v>
      </c>
      <c r="B21" t="s">
        <v>53</v>
      </c>
      <c r="C21">
        <v>17</v>
      </c>
      <c r="D21">
        <v>4</v>
      </c>
      <c r="E21">
        <v>4735.5611624777694</v>
      </c>
      <c r="F21">
        <v>9355.924389859747</v>
      </c>
      <c r="G21">
        <v>4620.3632273819776</v>
      </c>
      <c r="H21" s="18">
        <f>(discount_campaign[[#This Row],[Spendings Change]]/discount_campaign[[#This Row],[total_spend_before]]) *100</f>
        <v>97.567385761827708</v>
      </c>
    </row>
    <row r="22" spans="1:8" x14ac:dyDescent="0.3">
      <c r="A22">
        <v>1609</v>
      </c>
      <c r="B22" t="s">
        <v>53</v>
      </c>
      <c r="C22">
        <v>6</v>
      </c>
      <c r="D22">
        <v>8</v>
      </c>
      <c r="E22">
        <v>3969.3178771983094</v>
      </c>
      <c r="F22">
        <v>8420.5476943886933</v>
      </c>
      <c r="G22">
        <v>4451.229817190384</v>
      </c>
      <c r="H22" s="18">
        <f>(discount_campaign[[#This Row],[Spendings Change]]/discount_campaign[[#This Row],[total_spend_before]]) *100</f>
        <v>112.14092584422153</v>
      </c>
    </row>
    <row r="23" spans="1:8" x14ac:dyDescent="0.3">
      <c r="A23">
        <v>1819</v>
      </c>
      <c r="B23" t="s">
        <v>54</v>
      </c>
      <c r="C23">
        <v>18</v>
      </c>
      <c r="D23">
        <v>29</v>
      </c>
      <c r="E23">
        <v>1705.2160450616414</v>
      </c>
      <c r="F23">
        <v>7667.1681445176146</v>
      </c>
      <c r="G23">
        <v>5961.9520994559734</v>
      </c>
      <c r="H23" s="18">
        <f>(discount_campaign[[#This Row],[Spendings Change]]/discount_campaign[[#This Row],[total_spend_before]]) *100</f>
        <v>349.6303073573564</v>
      </c>
    </row>
    <row r="24" spans="1:8" x14ac:dyDescent="0.3">
      <c r="A24">
        <v>1303</v>
      </c>
      <c r="B24" t="s">
        <v>53</v>
      </c>
      <c r="C24">
        <v>19</v>
      </c>
      <c r="D24">
        <v>25</v>
      </c>
      <c r="E24">
        <v>1291.6416085496605</v>
      </c>
      <c r="F24">
        <v>5756.3648181751096</v>
      </c>
      <c r="G24">
        <v>4464.7232096254493</v>
      </c>
      <c r="H24" s="18">
        <f>(discount_campaign[[#This Row],[Spendings Change]]/discount_campaign[[#This Row],[total_spend_before]]) *100</f>
        <v>345.66269622103084</v>
      </c>
    </row>
    <row r="25" spans="1:8" x14ac:dyDescent="0.3">
      <c r="A25">
        <v>1671</v>
      </c>
      <c r="B25" t="s">
        <v>54</v>
      </c>
      <c r="C25">
        <v>14</v>
      </c>
      <c r="D25">
        <v>12</v>
      </c>
      <c r="E25">
        <v>1732.8447264550416</v>
      </c>
      <c r="F25">
        <v>8170.7681778758597</v>
      </c>
      <c r="G25">
        <v>6437.9234514208183</v>
      </c>
      <c r="H25" s="18">
        <f>(discount_campaign[[#This Row],[Spendings Change]]/discount_campaign[[#This Row],[total_spend_before]]) *100</f>
        <v>371.52338886076473</v>
      </c>
    </row>
    <row r="26" spans="1:8" x14ac:dyDescent="0.3">
      <c r="A26">
        <v>1130</v>
      </c>
      <c r="B26" t="s">
        <v>53</v>
      </c>
      <c r="C26">
        <v>13</v>
      </c>
      <c r="D26">
        <v>27</v>
      </c>
      <c r="E26">
        <v>3876.739271457312</v>
      </c>
      <c r="F26">
        <v>5803.6102653046937</v>
      </c>
      <c r="G26">
        <v>1926.8709938473817</v>
      </c>
      <c r="H26" s="18">
        <f>(discount_campaign[[#This Row],[Spendings Change]]/discount_campaign[[#This Row],[total_spend_before]]) *100</f>
        <v>49.703393984580451</v>
      </c>
    </row>
    <row r="27" spans="1:8" x14ac:dyDescent="0.3">
      <c r="A27">
        <v>1065</v>
      </c>
      <c r="B27" t="s">
        <v>53</v>
      </c>
      <c r="C27">
        <v>12</v>
      </c>
      <c r="D27">
        <v>7</v>
      </c>
      <c r="E27">
        <v>4439.9325246281151</v>
      </c>
      <c r="F27">
        <v>7551.8394422931688</v>
      </c>
      <c r="G27">
        <v>3111.9069176650537</v>
      </c>
      <c r="H27" s="18">
        <f>(discount_campaign[[#This Row],[Spendings Change]]/discount_campaign[[#This Row],[total_spend_before]]) *100</f>
        <v>70.089058795453298</v>
      </c>
    </row>
    <row r="28" spans="1:8" x14ac:dyDescent="0.3">
      <c r="A28">
        <v>1611</v>
      </c>
      <c r="B28" t="s">
        <v>53</v>
      </c>
      <c r="C28">
        <v>5</v>
      </c>
      <c r="D28">
        <v>6</v>
      </c>
      <c r="E28">
        <v>311.88087480072232</v>
      </c>
      <c r="F28">
        <v>2538.8571185616215</v>
      </c>
      <c r="G28">
        <v>2226.9762437608993</v>
      </c>
      <c r="H28" s="18">
        <f>(discount_campaign[[#This Row],[Spendings Change]]/discount_campaign[[#This Row],[total_spend_before]]) *100</f>
        <v>714.04706851096137</v>
      </c>
    </row>
    <row r="29" spans="1:8" x14ac:dyDescent="0.3">
      <c r="A29">
        <v>1799</v>
      </c>
      <c r="B29" t="s">
        <v>54</v>
      </c>
      <c r="C29">
        <v>11</v>
      </c>
      <c r="D29">
        <v>18</v>
      </c>
      <c r="E29">
        <v>4976.5079353801775</v>
      </c>
      <c r="F29">
        <v>8937.9672928633063</v>
      </c>
      <c r="G29">
        <v>3961.4593574831288</v>
      </c>
      <c r="H29" s="18">
        <f>(discount_campaign[[#This Row],[Spendings Change]]/discount_campaign[[#This Row],[total_spend_before]]) *100</f>
        <v>79.603195833756786</v>
      </c>
    </row>
    <row r="30" spans="1:8" x14ac:dyDescent="0.3">
      <c r="A30">
        <v>1479</v>
      </c>
      <c r="B30" t="s">
        <v>54</v>
      </c>
      <c r="C30">
        <v>7</v>
      </c>
      <c r="D30">
        <v>9</v>
      </c>
      <c r="E30">
        <v>1048.4649045633018</v>
      </c>
      <c r="F30">
        <v>7148.7088801459795</v>
      </c>
      <c r="G30">
        <v>6100.2439755826781</v>
      </c>
      <c r="H30" s="18">
        <f>(discount_campaign[[#This Row],[Spendings Change]]/discount_campaign[[#This Row],[total_spend_before]]) *100</f>
        <v>581.82624416250746</v>
      </c>
    </row>
    <row r="31" spans="1:8" x14ac:dyDescent="0.3">
      <c r="A31">
        <v>1028</v>
      </c>
      <c r="B31" t="s">
        <v>54</v>
      </c>
      <c r="C31">
        <v>10</v>
      </c>
      <c r="D31">
        <v>25</v>
      </c>
      <c r="E31">
        <v>4593.9528436414821</v>
      </c>
      <c r="F31">
        <v>8436.9281679566084</v>
      </c>
      <c r="G31">
        <v>3842.9753243151263</v>
      </c>
      <c r="H31" s="18">
        <f>(discount_campaign[[#This Row],[Spendings Change]]/discount_campaign[[#This Row],[total_spend_before]]) *100</f>
        <v>83.652911884679256</v>
      </c>
    </row>
    <row r="32" spans="1:8" x14ac:dyDescent="0.3">
      <c r="A32">
        <v>1062</v>
      </c>
      <c r="B32" t="s">
        <v>53</v>
      </c>
      <c r="C32">
        <v>5</v>
      </c>
      <c r="D32">
        <v>18</v>
      </c>
      <c r="E32">
        <v>2475.738003802544</v>
      </c>
      <c r="F32">
        <v>6238.1063110063351</v>
      </c>
      <c r="G32">
        <v>3762.3683072037911</v>
      </c>
      <c r="H32" s="18">
        <f>(discount_campaign[[#This Row],[Spendings Change]]/discount_campaign[[#This Row],[total_spend_before]]) *100</f>
        <v>151.96956630407101</v>
      </c>
    </row>
    <row r="33" spans="1:8" x14ac:dyDescent="0.3">
      <c r="A33">
        <v>1711</v>
      </c>
      <c r="B33" t="s">
        <v>53</v>
      </c>
      <c r="C33">
        <v>19</v>
      </c>
      <c r="D33">
        <v>24</v>
      </c>
      <c r="E33">
        <v>1000.2419988233901</v>
      </c>
      <c r="F33">
        <v>818.91626589892996</v>
      </c>
      <c r="G33">
        <v>-181.32573292446011</v>
      </c>
      <c r="H33" s="18">
        <f>(discount_campaign[[#This Row],[Spendings Change]]/discount_campaign[[#This Row],[total_spend_before]]) *100</f>
        <v>-18.128186292692984</v>
      </c>
    </row>
    <row r="34" spans="1:8" x14ac:dyDescent="0.3">
      <c r="A34">
        <v>1319</v>
      </c>
      <c r="B34" t="s">
        <v>53</v>
      </c>
      <c r="C34">
        <v>2</v>
      </c>
      <c r="D34">
        <v>6</v>
      </c>
      <c r="E34">
        <v>88.669334572460826</v>
      </c>
      <c r="F34">
        <v>5214.8968238563648</v>
      </c>
      <c r="G34">
        <v>5126.2274892839041</v>
      </c>
      <c r="H34" s="18">
        <f>(discount_campaign[[#This Row],[Spendings Change]]/discount_campaign[[#This Row],[total_spend_before]]) *100</f>
        <v>5781.2856203344309</v>
      </c>
    </row>
    <row r="35" spans="1:8" x14ac:dyDescent="0.3">
      <c r="A35">
        <v>1722</v>
      </c>
      <c r="B35" t="s">
        <v>53</v>
      </c>
      <c r="C35">
        <v>13</v>
      </c>
      <c r="D35">
        <v>23</v>
      </c>
      <c r="E35">
        <v>1835.897523835004</v>
      </c>
      <c r="F35">
        <v>6411.5711540019674</v>
      </c>
      <c r="G35">
        <v>4575.6736301669634</v>
      </c>
      <c r="H35" s="18">
        <f>(discount_campaign[[#This Row],[Spendings Change]]/discount_campaign[[#This Row],[total_spend_before]]) *100</f>
        <v>249.23360758223828</v>
      </c>
    </row>
    <row r="36" spans="1:8" x14ac:dyDescent="0.3">
      <c r="A36">
        <v>1818</v>
      </c>
      <c r="B36" t="s">
        <v>53</v>
      </c>
      <c r="C36">
        <v>3</v>
      </c>
      <c r="D36">
        <v>15</v>
      </c>
      <c r="E36">
        <v>4000.004159811775</v>
      </c>
      <c r="F36">
        <v>6925.9590917371379</v>
      </c>
      <c r="G36">
        <v>2925.9549319253629</v>
      </c>
      <c r="H36" s="18">
        <f>(discount_campaign[[#This Row],[Spendings Change]]/discount_campaign[[#This Row],[total_spend_before]]) *100</f>
        <v>73.148797226827071</v>
      </c>
    </row>
    <row r="37" spans="1:8" x14ac:dyDescent="0.3">
      <c r="A37">
        <v>1048</v>
      </c>
      <c r="B37" t="s">
        <v>54</v>
      </c>
      <c r="C37">
        <v>19</v>
      </c>
      <c r="D37">
        <v>3</v>
      </c>
      <c r="E37">
        <v>3564.1576619052935</v>
      </c>
      <c r="F37">
        <v>4289.8592938452484</v>
      </c>
      <c r="G37">
        <v>725.70163193995495</v>
      </c>
      <c r="H37" s="18">
        <f>(discount_campaign[[#This Row],[Spendings Change]]/discount_campaign[[#This Row],[total_spend_before]]) *100</f>
        <v>20.361097930556088</v>
      </c>
    </row>
    <row r="38" spans="1:8" x14ac:dyDescent="0.3">
      <c r="A38">
        <v>1687</v>
      </c>
      <c r="B38" t="s">
        <v>53</v>
      </c>
      <c r="C38">
        <v>1</v>
      </c>
      <c r="D38">
        <v>29</v>
      </c>
      <c r="E38">
        <v>4963.181498124778</v>
      </c>
      <c r="F38">
        <v>6126.5594527727317</v>
      </c>
      <c r="G38">
        <v>1163.3779546479536</v>
      </c>
      <c r="H38" s="18">
        <f>(discount_campaign[[#This Row],[Spendings Change]]/discount_campaign[[#This Row],[total_spend_before]]) *100</f>
        <v>23.440165448060053</v>
      </c>
    </row>
    <row r="39" spans="1:8" x14ac:dyDescent="0.3">
      <c r="A39">
        <v>1343</v>
      </c>
      <c r="B39" t="s">
        <v>53</v>
      </c>
      <c r="C39">
        <v>17</v>
      </c>
      <c r="D39">
        <v>25</v>
      </c>
      <c r="E39">
        <v>4536.0809017148313</v>
      </c>
      <c r="F39">
        <v>3826.7471190675246</v>
      </c>
      <c r="G39">
        <v>-709.33378264730663</v>
      </c>
      <c r="H39" s="18">
        <f>(discount_campaign[[#This Row],[Spendings Change]]/discount_campaign[[#This Row],[total_spend_before]]) *100</f>
        <v>-15.637591083949767</v>
      </c>
    </row>
    <row r="40" spans="1:8" x14ac:dyDescent="0.3">
      <c r="A40">
        <v>1736</v>
      </c>
      <c r="B40" t="s">
        <v>54</v>
      </c>
      <c r="C40">
        <v>15</v>
      </c>
      <c r="D40">
        <v>22</v>
      </c>
      <c r="E40">
        <v>4415.7934456100293</v>
      </c>
      <c r="F40">
        <v>4608.1326799467151</v>
      </c>
      <c r="G40">
        <v>192.33923433668588</v>
      </c>
      <c r="H40" s="18">
        <f>(discount_campaign[[#This Row],[Spendings Change]]/discount_campaign[[#This Row],[total_spend_before]]) *100</f>
        <v>4.3557117583907905</v>
      </c>
    </row>
    <row r="41" spans="1:8" x14ac:dyDescent="0.3">
      <c r="A41">
        <v>1423</v>
      </c>
      <c r="B41" t="s">
        <v>53</v>
      </c>
      <c r="C41">
        <v>4</v>
      </c>
      <c r="D41">
        <v>23</v>
      </c>
      <c r="E41">
        <v>623.69116895085176</v>
      </c>
      <c r="F41">
        <v>2568.2612239039454</v>
      </c>
      <c r="G41">
        <v>1944.5700549530936</v>
      </c>
      <c r="H41" s="18">
        <f>(discount_campaign[[#This Row],[Spendings Change]]/discount_campaign[[#This Row],[total_spend_before]]) *100</f>
        <v>311.78412518236729</v>
      </c>
    </row>
    <row r="42" spans="1:8" x14ac:dyDescent="0.3">
      <c r="A42">
        <v>1620</v>
      </c>
      <c r="B42" t="s">
        <v>54</v>
      </c>
      <c r="C42">
        <v>14</v>
      </c>
      <c r="D42">
        <v>15</v>
      </c>
      <c r="E42">
        <v>4143.659157598493</v>
      </c>
      <c r="F42">
        <v>5437.8410553774347</v>
      </c>
      <c r="G42">
        <v>1294.1818977789417</v>
      </c>
      <c r="H42" s="18">
        <f>(discount_campaign[[#This Row],[Spendings Change]]/discount_campaign[[#This Row],[total_spend_before]]) *100</f>
        <v>31.232827039012545</v>
      </c>
    </row>
    <row r="43" spans="1:8" x14ac:dyDescent="0.3">
      <c r="A43">
        <v>1431</v>
      </c>
      <c r="B43" t="s">
        <v>54</v>
      </c>
      <c r="C43">
        <v>3</v>
      </c>
      <c r="D43">
        <v>14</v>
      </c>
      <c r="E43">
        <v>2556.3956480055022</v>
      </c>
      <c r="F43">
        <v>4190.1962198802557</v>
      </c>
      <c r="G43">
        <v>1633.8005718747536</v>
      </c>
      <c r="H43" s="18">
        <f>(discount_campaign[[#This Row],[Spendings Change]]/discount_campaign[[#This Row],[total_spend_before]]) *100</f>
        <v>63.910317370061378</v>
      </c>
    </row>
    <row r="44" spans="1:8" x14ac:dyDescent="0.3">
      <c r="A44">
        <v>1049</v>
      </c>
      <c r="B44" t="s">
        <v>54</v>
      </c>
      <c r="C44">
        <v>16</v>
      </c>
      <c r="D44">
        <v>18</v>
      </c>
      <c r="E44">
        <v>2984.6955519543044</v>
      </c>
      <c r="F44">
        <v>5015.5059473575966</v>
      </c>
      <c r="G44">
        <v>2030.8103954032922</v>
      </c>
      <c r="H44" s="18">
        <f>(discount_campaign[[#This Row],[Spendings Change]]/discount_campaign[[#This Row],[total_spend_before]]) *100</f>
        <v>68.040788752258777</v>
      </c>
    </row>
    <row r="45" spans="1:8" x14ac:dyDescent="0.3">
      <c r="A45">
        <v>1597</v>
      </c>
      <c r="B45" t="s">
        <v>54</v>
      </c>
      <c r="C45">
        <v>17</v>
      </c>
      <c r="D45">
        <v>21</v>
      </c>
      <c r="E45">
        <v>4744.9833913292077</v>
      </c>
      <c r="F45">
        <v>6647.6818104092908</v>
      </c>
      <c r="G45">
        <v>1902.6984190800831</v>
      </c>
      <c r="H45" s="18">
        <f>(discount_campaign[[#This Row],[Spendings Change]]/discount_campaign[[#This Row],[total_spend_before]]) *100</f>
        <v>40.099158672652003</v>
      </c>
    </row>
    <row r="46" spans="1:8" x14ac:dyDescent="0.3">
      <c r="A46">
        <v>1089</v>
      </c>
      <c r="B46" t="s">
        <v>54</v>
      </c>
      <c r="C46">
        <v>1</v>
      </c>
      <c r="D46">
        <v>21</v>
      </c>
      <c r="E46">
        <v>364.10745858414731</v>
      </c>
      <c r="F46">
        <v>679.30988703046182</v>
      </c>
      <c r="G46">
        <v>315.20242844631451</v>
      </c>
      <c r="H46" s="18">
        <f>(discount_campaign[[#This Row],[Spendings Change]]/discount_campaign[[#This Row],[total_spend_before]]) *100</f>
        <v>86.56851734704837</v>
      </c>
    </row>
    <row r="47" spans="1:8" x14ac:dyDescent="0.3">
      <c r="A47">
        <v>1625</v>
      </c>
      <c r="B47" t="s">
        <v>53</v>
      </c>
      <c r="C47">
        <v>7</v>
      </c>
      <c r="D47">
        <v>9</v>
      </c>
      <c r="E47">
        <v>369.10081724251864</v>
      </c>
      <c r="F47">
        <v>4603.4947674767309</v>
      </c>
      <c r="G47">
        <v>4234.3939502342118</v>
      </c>
      <c r="H47" s="18">
        <f>(discount_campaign[[#This Row],[Spendings Change]]/discount_campaign[[#This Row],[total_spend_before]]) *100</f>
        <v>1147.2187956311113</v>
      </c>
    </row>
    <row r="48" spans="1:8" x14ac:dyDescent="0.3">
      <c r="A48">
        <v>1515</v>
      </c>
      <c r="B48" t="s">
        <v>54</v>
      </c>
      <c r="C48">
        <v>7</v>
      </c>
      <c r="D48">
        <v>28</v>
      </c>
      <c r="E48">
        <v>1521.4135658675466</v>
      </c>
      <c r="F48">
        <v>8860.162143613501</v>
      </c>
      <c r="G48">
        <v>7338.7485777459542</v>
      </c>
      <c r="H48" s="18">
        <f>(discount_campaign[[#This Row],[Spendings Change]]/discount_campaign[[#This Row],[total_spend_before]]) *100</f>
        <v>482.36381891081822</v>
      </c>
    </row>
    <row r="49" spans="1:8" x14ac:dyDescent="0.3">
      <c r="A49">
        <v>1153</v>
      </c>
      <c r="B49" t="s">
        <v>54</v>
      </c>
      <c r="C49">
        <v>10</v>
      </c>
      <c r="D49">
        <v>19</v>
      </c>
      <c r="E49">
        <v>2439.6406013742767</v>
      </c>
      <c r="F49">
        <v>3801.1949031356726</v>
      </c>
      <c r="G49">
        <v>1361.5543017613959</v>
      </c>
      <c r="H49" s="18">
        <f>(discount_campaign[[#This Row],[Spendings Change]]/discount_campaign[[#This Row],[total_spend_before]]) *100</f>
        <v>55.809626261934532</v>
      </c>
    </row>
    <row r="50" spans="1:8" x14ac:dyDescent="0.3">
      <c r="A50">
        <v>1517</v>
      </c>
      <c r="B50" t="s">
        <v>53</v>
      </c>
      <c r="C50">
        <v>6</v>
      </c>
      <c r="D50">
        <v>10</v>
      </c>
      <c r="E50">
        <v>2220.5459548542212</v>
      </c>
      <c r="F50">
        <v>7398.1285748012642</v>
      </c>
      <c r="G50">
        <v>5177.582619947043</v>
      </c>
      <c r="H50" s="18">
        <f>(discount_campaign[[#This Row],[Spendings Change]]/discount_campaign[[#This Row],[total_spend_before]]) *100</f>
        <v>233.16710057851299</v>
      </c>
    </row>
    <row r="51" spans="1:8" x14ac:dyDescent="0.3">
      <c r="A51">
        <v>1493</v>
      </c>
      <c r="B51" t="s">
        <v>54</v>
      </c>
      <c r="C51">
        <v>7</v>
      </c>
      <c r="D51">
        <v>17</v>
      </c>
      <c r="E51">
        <v>1213.9789632008726</v>
      </c>
      <c r="F51">
        <v>194.31541868166272</v>
      </c>
      <c r="G51">
        <v>-1019.6635445192098</v>
      </c>
      <c r="H51" s="18">
        <f>(discount_campaign[[#This Row],[Spendings Change]]/discount_campaign[[#This Row],[total_spend_before]]) *100</f>
        <v>-83.993510219541577</v>
      </c>
    </row>
    <row r="52" spans="1:8" x14ac:dyDescent="0.3">
      <c r="A52">
        <v>1020</v>
      </c>
      <c r="B52" t="s">
        <v>54</v>
      </c>
      <c r="C52">
        <v>2</v>
      </c>
      <c r="D52">
        <v>23</v>
      </c>
      <c r="E52">
        <v>4188.7861096663682</v>
      </c>
      <c r="F52">
        <v>8123.7686131129303</v>
      </c>
      <c r="G52">
        <v>3934.9825034465621</v>
      </c>
      <c r="H52" s="18">
        <f>(discount_campaign[[#This Row],[Spendings Change]]/discount_campaign[[#This Row],[total_spend_before]]) *100</f>
        <v>93.940879300709355</v>
      </c>
    </row>
    <row r="53" spans="1:8" x14ac:dyDescent="0.3">
      <c r="A53">
        <v>1738</v>
      </c>
      <c r="B53" t="s">
        <v>54</v>
      </c>
      <c r="C53">
        <v>6</v>
      </c>
      <c r="D53">
        <v>17</v>
      </c>
      <c r="E53">
        <v>2118.3873253638753</v>
      </c>
      <c r="F53">
        <v>4786.7674531514822</v>
      </c>
      <c r="G53">
        <v>2668.3801277876069</v>
      </c>
      <c r="H53" s="18">
        <f>(discount_campaign[[#This Row],[Spendings Change]]/discount_campaign[[#This Row],[total_spend_before]]) *100</f>
        <v>125.96280651033726</v>
      </c>
    </row>
    <row r="54" spans="1:8" x14ac:dyDescent="0.3">
      <c r="A54">
        <v>1756</v>
      </c>
      <c r="B54" t="s">
        <v>53</v>
      </c>
      <c r="C54">
        <v>18</v>
      </c>
      <c r="D54">
        <v>15</v>
      </c>
      <c r="E54">
        <v>275.06919102418203</v>
      </c>
      <c r="F54">
        <v>8969.2502020203083</v>
      </c>
      <c r="G54">
        <v>8694.1810109961261</v>
      </c>
      <c r="H54" s="18">
        <f>(discount_campaign[[#This Row],[Spendings Change]]/discount_campaign[[#This Row],[total_spend_before]]) *100</f>
        <v>3160.7251174239282</v>
      </c>
    </row>
    <row r="55" spans="1:8" x14ac:dyDescent="0.3">
      <c r="A55">
        <v>1005</v>
      </c>
      <c r="B55" t="s">
        <v>54</v>
      </c>
      <c r="C55">
        <v>17</v>
      </c>
      <c r="D55">
        <v>26</v>
      </c>
      <c r="E55">
        <v>2257.1387521952984</v>
      </c>
      <c r="F55">
        <v>8935.7362051358759</v>
      </c>
      <c r="G55">
        <v>6678.5974529405776</v>
      </c>
      <c r="H55" s="18">
        <f>(discount_campaign[[#This Row],[Spendings Change]]/discount_campaign[[#This Row],[total_spend_before]]) *100</f>
        <v>295.88776704334009</v>
      </c>
    </row>
    <row r="56" spans="1:8" x14ac:dyDescent="0.3">
      <c r="A56">
        <v>1625</v>
      </c>
      <c r="B56" t="s">
        <v>53</v>
      </c>
      <c r="C56">
        <v>13</v>
      </c>
      <c r="D56">
        <v>12</v>
      </c>
      <c r="E56">
        <v>595.10668944156305</v>
      </c>
      <c r="F56">
        <v>1382.5063224162407</v>
      </c>
      <c r="G56">
        <v>787.39963297467762</v>
      </c>
      <c r="H56" s="18">
        <f>(discount_campaign[[#This Row],[Spendings Change]]/discount_campaign[[#This Row],[total_spend_before]]) *100</f>
        <v>132.3123478436377</v>
      </c>
    </row>
    <row r="57" spans="1:8" x14ac:dyDescent="0.3">
      <c r="A57">
        <v>1660</v>
      </c>
      <c r="B57" t="s">
        <v>54</v>
      </c>
      <c r="C57">
        <v>10</v>
      </c>
      <c r="D57">
        <v>13</v>
      </c>
      <c r="E57">
        <v>94.221742620475098</v>
      </c>
      <c r="F57">
        <v>9318.9126071869723</v>
      </c>
      <c r="G57">
        <v>9224.6908645664971</v>
      </c>
      <c r="H57" s="18">
        <f>(discount_campaign[[#This Row],[Spendings Change]]/discount_campaign[[#This Row],[total_spend_before]]) *100</f>
        <v>9790.4057046827566</v>
      </c>
    </row>
    <row r="58" spans="1:8" x14ac:dyDescent="0.3">
      <c r="A58">
        <v>1679</v>
      </c>
      <c r="B58" t="s">
        <v>53</v>
      </c>
      <c r="C58">
        <v>3</v>
      </c>
      <c r="D58">
        <v>14</v>
      </c>
      <c r="E58">
        <v>3788.9316315365954</v>
      </c>
      <c r="F58">
        <v>1481.6552459669197</v>
      </c>
      <c r="G58">
        <v>-2307.2763855696758</v>
      </c>
      <c r="H58" s="18">
        <f>(discount_campaign[[#This Row],[Spendings Change]]/discount_campaign[[#This Row],[total_spend_before]]) *100</f>
        <v>-60.895170722147959</v>
      </c>
    </row>
    <row r="59" spans="1:8" x14ac:dyDescent="0.3">
      <c r="A59">
        <v>1649</v>
      </c>
      <c r="B59" t="s">
        <v>53</v>
      </c>
      <c r="C59">
        <v>3</v>
      </c>
      <c r="D59">
        <v>28</v>
      </c>
      <c r="E59">
        <v>2467.1425189129232</v>
      </c>
      <c r="F59">
        <v>7806.3130281813737</v>
      </c>
      <c r="G59">
        <v>5339.1705092684506</v>
      </c>
      <c r="H59" s="18">
        <f>(discount_campaign[[#This Row],[Spendings Change]]/discount_campaign[[#This Row],[total_spend_before]]) *100</f>
        <v>216.41110995164584</v>
      </c>
    </row>
    <row r="60" spans="1:8" x14ac:dyDescent="0.3">
      <c r="A60">
        <v>1766</v>
      </c>
      <c r="B60" t="s">
        <v>53</v>
      </c>
      <c r="C60">
        <v>19</v>
      </c>
      <c r="D60">
        <v>12</v>
      </c>
      <c r="E60">
        <v>1625.0609023276784</v>
      </c>
      <c r="F60">
        <v>8546.6538000043984</v>
      </c>
      <c r="G60">
        <v>6921.59289767672</v>
      </c>
      <c r="H60" s="18">
        <f>(discount_campaign[[#This Row],[Spendings Change]]/discount_campaign[[#This Row],[total_spend_before]]) *100</f>
        <v>425.92821522950192</v>
      </c>
    </row>
    <row r="61" spans="1:8" x14ac:dyDescent="0.3">
      <c r="A61">
        <v>1839</v>
      </c>
      <c r="B61" t="s">
        <v>53</v>
      </c>
      <c r="C61">
        <v>3</v>
      </c>
      <c r="D61">
        <v>6</v>
      </c>
      <c r="E61">
        <v>156.66181572010183</v>
      </c>
      <c r="F61">
        <v>3111.4471234308608</v>
      </c>
      <c r="G61">
        <v>2954.7853077107588</v>
      </c>
      <c r="H61" s="18">
        <f>(discount_campaign[[#This Row],[Spendings Change]]/discount_campaign[[#This Row],[total_spend_before]]) *100</f>
        <v>1886.091575109722</v>
      </c>
    </row>
    <row r="62" spans="1:8" x14ac:dyDescent="0.3">
      <c r="A62">
        <v>1759</v>
      </c>
      <c r="B62" t="s">
        <v>53</v>
      </c>
      <c r="C62">
        <v>9</v>
      </c>
      <c r="D62">
        <v>17</v>
      </c>
      <c r="E62">
        <v>431.690981537553</v>
      </c>
      <c r="F62">
        <v>615.57726148028655</v>
      </c>
      <c r="G62">
        <v>183.88627994273355</v>
      </c>
      <c r="H62" s="18">
        <f>(discount_campaign[[#This Row],[Spendings Change]]/discount_campaign[[#This Row],[total_spend_before]]) *100</f>
        <v>42.59673882641377</v>
      </c>
    </row>
    <row r="63" spans="1:8" x14ac:dyDescent="0.3">
      <c r="A63">
        <v>1496</v>
      </c>
      <c r="B63" t="s">
        <v>53</v>
      </c>
      <c r="C63">
        <v>16</v>
      </c>
      <c r="D63">
        <v>27</v>
      </c>
      <c r="E63">
        <v>1541.8132192102269</v>
      </c>
      <c r="F63">
        <v>8733.4871694712056</v>
      </c>
      <c r="G63">
        <v>7191.6739502609789</v>
      </c>
      <c r="H63" s="18">
        <f>(discount_campaign[[#This Row],[Spendings Change]]/discount_campaign[[#This Row],[total_spend_before]]) *100</f>
        <v>466.44261838310206</v>
      </c>
    </row>
    <row r="64" spans="1:8" x14ac:dyDescent="0.3">
      <c r="A64">
        <v>1171</v>
      </c>
      <c r="B64" t="s">
        <v>53</v>
      </c>
      <c r="C64">
        <v>2</v>
      </c>
      <c r="D64">
        <v>14</v>
      </c>
      <c r="E64">
        <v>357.21139119624064</v>
      </c>
      <c r="F64">
        <v>4076.958661132574</v>
      </c>
      <c r="G64">
        <v>3719.7472699363334</v>
      </c>
      <c r="H64" s="18">
        <f>(discount_campaign[[#This Row],[Spendings Change]]/discount_campaign[[#This Row],[total_spend_before]]) *100</f>
        <v>1041.3294093112561</v>
      </c>
    </row>
    <row r="65" spans="1:8" x14ac:dyDescent="0.3">
      <c r="A65">
        <v>1107</v>
      </c>
      <c r="B65" t="s">
        <v>54</v>
      </c>
      <c r="C65">
        <v>2</v>
      </c>
      <c r="D65">
        <v>28</v>
      </c>
      <c r="E65">
        <v>3997.4243806200461</v>
      </c>
      <c r="F65">
        <v>9320.0297575468485</v>
      </c>
      <c r="G65">
        <v>5322.6053769268019</v>
      </c>
      <c r="H65" s="18">
        <f>(discount_campaign[[#This Row],[Spendings Change]]/discount_campaign[[#This Row],[total_spend_before]]) *100</f>
        <v>133.15087091406605</v>
      </c>
    </row>
    <row r="66" spans="1:8" x14ac:dyDescent="0.3">
      <c r="A66">
        <v>1675</v>
      </c>
      <c r="B66" t="s">
        <v>53</v>
      </c>
      <c r="C66">
        <v>16</v>
      </c>
      <c r="D66">
        <v>17</v>
      </c>
      <c r="E66">
        <v>4118.8771981839436</v>
      </c>
      <c r="F66">
        <v>9355.5743483413753</v>
      </c>
      <c r="G66">
        <v>5236.6971501574317</v>
      </c>
      <c r="H66" s="18">
        <f>(discount_campaign[[#This Row],[Spendings Change]]/discount_campaign[[#This Row],[total_spend_before]]) *100</f>
        <v>127.13894826644375</v>
      </c>
    </row>
    <row r="67" spans="1:8" x14ac:dyDescent="0.3">
      <c r="A67">
        <v>1351</v>
      </c>
      <c r="B67" t="s">
        <v>54</v>
      </c>
      <c r="C67">
        <v>4</v>
      </c>
      <c r="D67">
        <v>4</v>
      </c>
      <c r="E67">
        <v>3368.2966157000455</v>
      </c>
      <c r="F67">
        <v>8203.8546586576667</v>
      </c>
      <c r="G67">
        <v>4835.5580429576212</v>
      </c>
      <c r="H67" s="18">
        <f>(discount_campaign[[#This Row],[Spendings Change]]/discount_campaign[[#This Row],[total_spend_before]]) *100</f>
        <v>143.56093285901511</v>
      </c>
    </row>
    <row r="68" spans="1:8" x14ac:dyDescent="0.3">
      <c r="A68">
        <v>1213</v>
      </c>
      <c r="B68" t="s">
        <v>53</v>
      </c>
      <c r="C68">
        <v>18</v>
      </c>
      <c r="D68">
        <v>10</v>
      </c>
      <c r="E68">
        <v>4007.8567104291524</v>
      </c>
      <c r="F68">
        <v>2054.3579174955717</v>
      </c>
      <c r="G68">
        <v>-1953.4987929335807</v>
      </c>
      <c r="H68" s="18">
        <f>(discount_campaign[[#This Row],[Spendings Change]]/discount_campaign[[#This Row],[total_spend_before]]) *100</f>
        <v>-48.741732404011131</v>
      </c>
    </row>
    <row r="69" spans="1:8" x14ac:dyDescent="0.3">
      <c r="A69">
        <v>1379</v>
      </c>
      <c r="B69" t="s">
        <v>54</v>
      </c>
      <c r="C69">
        <v>13</v>
      </c>
      <c r="D69">
        <v>13</v>
      </c>
      <c r="E69">
        <v>2365.3008735794451</v>
      </c>
      <c r="F69">
        <v>2781.4463282477482</v>
      </c>
      <c r="G69">
        <v>416.14545466830305</v>
      </c>
      <c r="H69" s="18">
        <f>(discount_campaign[[#This Row],[Spendings Change]]/discount_campaign[[#This Row],[total_spend_before]]) *100</f>
        <v>17.593764045693856</v>
      </c>
    </row>
    <row r="70" spans="1:8" x14ac:dyDescent="0.3">
      <c r="A70">
        <v>1951</v>
      </c>
      <c r="B70" t="s">
        <v>54</v>
      </c>
      <c r="C70">
        <v>3</v>
      </c>
      <c r="D70">
        <v>15</v>
      </c>
      <c r="E70">
        <v>353.9454436914566</v>
      </c>
      <c r="F70">
        <v>5608.8709112162451</v>
      </c>
      <c r="G70">
        <v>5254.9254675247885</v>
      </c>
      <c r="H70" s="18">
        <f>(discount_campaign[[#This Row],[Spendings Change]]/discount_campaign[[#This Row],[total_spend_before]]) *100</f>
        <v>1484.6710308568468</v>
      </c>
    </row>
    <row r="71" spans="1:8" x14ac:dyDescent="0.3">
      <c r="A71">
        <v>1553</v>
      </c>
      <c r="B71" t="s">
        <v>53</v>
      </c>
      <c r="C71">
        <v>15</v>
      </c>
      <c r="D71">
        <v>19</v>
      </c>
      <c r="E71">
        <v>1544.51081882781</v>
      </c>
      <c r="F71">
        <v>7688.4026304947129</v>
      </c>
      <c r="G71">
        <v>6143.8918116669029</v>
      </c>
      <c r="H71" s="18">
        <f>(discount_campaign[[#This Row],[Spendings Change]]/discount_campaign[[#This Row],[total_spend_before]]) *100</f>
        <v>397.78884917942781</v>
      </c>
    </row>
    <row r="72" spans="1:8" x14ac:dyDescent="0.3">
      <c r="A72">
        <v>1358</v>
      </c>
      <c r="B72" t="s">
        <v>53</v>
      </c>
      <c r="C72">
        <v>3</v>
      </c>
      <c r="D72">
        <v>18</v>
      </c>
      <c r="E72">
        <v>1998.12224966898</v>
      </c>
      <c r="F72">
        <v>4209.2764854459374</v>
      </c>
      <c r="G72">
        <v>2211.1542357769576</v>
      </c>
      <c r="H72" s="18">
        <f>(discount_campaign[[#This Row],[Spendings Change]]/discount_campaign[[#This Row],[total_spend_before]]) *100</f>
        <v>110.6616092255251</v>
      </c>
    </row>
    <row r="73" spans="1:8" x14ac:dyDescent="0.3">
      <c r="A73">
        <v>1124</v>
      </c>
      <c r="B73" t="s">
        <v>53</v>
      </c>
      <c r="C73">
        <v>7</v>
      </c>
      <c r="D73">
        <v>7</v>
      </c>
      <c r="E73">
        <v>3306.9791775318367</v>
      </c>
      <c r="F73">
        <v>998.63346564201095</v>
      </c>
      <c r="G73">
        <v>-2308.3457118898259</v>
      </c>
      <c r="H73" s="18">
        <f>(discount_campaign[[#This Row],[Spendings Change]]/discount_campaign[[#This Row],[total_spend_before]]) *100</f>
        <v>-69.802245129727709</v>
      </c>
    </row>
    <row r="74" spans="1:8" x14ac:dyDescent="0.3">
      <c r="A74">
        <v>1968</v>
      </c>
      <c r="B74" t="s">
        <v>53</v>
      </c>
      <c r="C74">
        <v>13</v>
      </c>
      <c r="D74">
        <v>4</v>
      </c>
      <c r="E74">
        <v>711.91736910541215</v>
      </c>
      <c r="F74">
        <v>1361.0370833145937</v>
      </c>
      <c r="G74">
        <v>649.11971420918155</v>
      </c>
      <c r="H74" s="18">
        <f>(discount_campaign[[#This Row],[Spendings Change]]/discount_campaign[[#This Row],[total_spend_before]]) *100</f>
        <v>91.179080940932593</v>
      </c>
    </row>
    <row r="75" spans="1:8" x14ac:dyDescent="0.3">
      <c r="A75">
        <v>1854</v>
      </c>
      <c r="B75" t="s">
        <v>53</v>
      </c>
      <c r="C75">
        <v>2</v>
      </c>
      <c r="D75">
        <v>14</v>
      </c>
      <c r="E75">
        <v>3422.5267459556044</v>
      </c>
      <c r="F75">
        <v>8746.2749135835511</v>
      </c>
      <c r="G75">
        <v>5323.7481676279467</v>
      </c>
      <c r="H75" s="18">
        <f>(discount_campaign[[#This Row],[Spendings Change]]/discount_campaign[[#This Row],[total_spend_before]]) *100</f>
        <v>155.55022831944302</v>
      </c>
    </row>
    <row r="76" spans="1:8" x14ac:dyDescent="0.3">
      <c r="A76">
        <v>1738</v>
      </c>
      <c r="B76" t="s">
        <v>54</v>
      </c>
      <c r="C76">
        <v>11</v>
      </c>
      <c r="D76">
        <v>20</v>
      </c>
      <c r="E76">
        <v>3658.3752431300313</v>
      </c>
      <c r="F76">
        <v>8915.5735885467238</v>
      </c>
      <c r="G76">
        <v>5257.198345416693</v>
      </c>
      <c r="H76" s="18">
        <f>(discount_campaign[[#This Row],[Spendings Change]]/discount_campaign[[#This Row],[total_spend_before]]) *100</f>
        <v>143.70309211142433</v>
      </c>
    </row>
    <row r="77" spans="1:8" x14ac:dyDescent="0.3">
      <c r="A77">
        <v>1438</v>
      </c>
      <c r="B77" t="s">
        <v>53</v>
      </c>
      <c r="C77">
        <v>1</v>
      </c>
      <c r="D77">
        <v>29</v>
      </c>
      <c r="E77">
        <v>2938.9826148525426</v>
      </c>
      <c r="F77">
        <v>2542.9155182012278</v>
      </c>
      <c r="G77">
        <v>-396.06709665131484</v>
      </c>
      <c r="H77" s="18">
        <f>(discount_campaign[[#This Row],[Spendings Change]]/discount_campaign[[#This Row],[total_spend_before]]) *100</f>
        <v>-13.47633343081843</v>
      </c>
    </row>
    <row r="78" spans="1:8" x14ac:dyDescent="0.3">
      <c r="A78">
        <v>1754</v>
      </c>
      <c r="B78" t="s">
        <v>54</v>
      </c>
      <c r="C78">
        <v>8</v>
      </c>
      <c r="D78">
        <v>12</v>
      </c>
      <c r="E78">
        <v>733.55352916548782</v>
      </c>
      <c r="F78">
        <v>1096.725584044204</v>
      </c>
      <c r="G78">
        <v>363.17205487871615</v>
      </c>
      <c r="H78" s="18">
        <f>(discount_campaign[[#This Row],[Spendings Change]]/discount_campaign[[#This Row],[total_spend_before]]) *100</f>
        <v>49.508596229081114</v>
      </c>
    </row>
    <row r="79" spans="1:8" x14ac:dyDescent="0.3">
      <c r="A79">
        <v>1657</v>
      </c>
      <c r="B79" t="s">
        <v>53</v>
      </c>
      <c r="C79">
        <v>16</v>
      </c>
      <c r="D79">
        <v>12</v>
      </c>
      <c r="E79">
        <v>3537.8146638198455</v>
      </c>
      <c r="F79">
        <v>1575.7836754692407</v>
      </c>
      <c r="G79">
        <v>-1962.0309883506047</v>
      </c>
      <c r="H79" s="18">
        <f>(discount_campaign[[#This Row],[Spendings Change]]/discount_campaign[[#This Row],[total_spend_before]]) *100</f>
        <v>-55.458840408337352</v>
      </c>
    </row>
    <row r="80" spans="1:8" x14ac:dyDescent="0.3">
      <c r="A80">
        <v>1549</v>
      </c>
      <c r="B80" t="s">
        <v>54</v>
      </c>
      <c r="C80">
        <v>3</v>
      </c>
      <c r="D80">
        <v>10</v>
      </c>
      <c r="E80">
        <v>1828.741741314783</v>
      </c>
      <c r="F80">
        <v>5604.6892985913246</v>
      </c>
      <c r="G80">
        <v>3775.9475572765414</v>
      </c>
      <c r="H80" s="18">
        <f>(discount_campaign[[#This Row],[Spendings Change]]/discount_campaign[[#This Row],[total_spend_before]]) *100</f>
        <v>206.47790073199758</v>
      </c>
    </row>
    <row r="81" spans="1:8" x14ac:dyDescent="0.3">
      <c r="A81">
        <v>1924</v>
      </c>
      <c r="B81" t="s">
        <v>54</v>
      </c>
      <c r="C81">
        <v>5</v>
      </c>
      <c r="D81">
        <v>27</v>
      </c>
      <c r="E81">
        <v>2888.080049733242</v>
      </c>
      <c r="F81">
        <v>7366.2105260747558</v>
      </c>
      <c r="G81">
        <v>4478.1304763415137</v>
      </c>
      <c r="H81" s="18">
        <f>(discount_campaign[[#This Row],[Spendings Change]]/discount_campaign[[#This Row],[total_spend_before]]) *100</f>
        <v>155.05562170117608</v>
      </c>
    </row>
    <row r="82" spans="1:8" x14ac:dyDescent="0.3">
      <c r="A82">
        <v>1344</v>
      </c>
      <c r="B82" t="s">
        <v>53</v>
      </c>
      <c r="C82">
        <v>8</v>
      </c>
      <c r="D82">
        <v>15</v>
      </c>
      <c r="E82">
        <v>596.52552909077428</v>
      </c>
      <c r="F82">
        <v>3075.9102517469209</v>
      </c>
      <c r="G82">
        <v>2479.3847226561466</v>
      </c>
      <c r="H82" s="18">
        <f>(discount_campaign[[#This Row],[Spendings Change]]/discount_campaign[[#This Row],[total_spend_before]]) *100</f>
        <v>415.63765534649139</v>
      </c>
    </row>
    <row r="83" spans="1:8" x14ac:dyDescent="0.3">
      <c r="A83">
        <v>1022</v>
      </c>
      <c r="B83" t="s">
        <v>53</v>
      </c>
      <c r="C83">
        <v>11</v>
      </c>
      <c r="D83">
        <v>29</v>
      </c>
      <c r="E83">
        <v>3010.2719383838535</v>
      </c>
      <c r="F83">
        <v>1810.7000678940867</v>
      </c>
      <c r="G83">
        <v>-1199.5718704897668</v>
      </c>
      <c r="H83" s="18">
        <f>(discount_campaign[[#This Row],[Spendings Change]]/discount_campaign[[#This Row],[total_spend_before]]) *100</f>
        <v>-39.849285879925837</v>
      </c>
    </row>
    <row r="84" spans="1:8" x14ac:dyDescent="0.3">
      <c r="A84">
        <v>1788</v>
      </c>
      <c r="B84" t="s">
        <v>54</v>
      </c>
      <c r="C84">
        <v>17</v>
      </c>
      <c r="D84">
        <v>14</v>
      </c>
      <c r="E84">
        <v>769.75493927247965</v>
      </c>
      <c r="F84">
        <v>4239.7874007945229</v>
      </c>
      <c r="G84">
        <v>3470.0324615220434</v>
      </c>
      <c r="H84" s="18">
        <f>(discount_campaign[[#This Row],[Spendings Change]]/discount_campaign[[#This Row],[total_spend_before]]) *100</f>
        <v>450.79703740539594</v>
      </c>
    </row>
    <row r="85" spans="1:8" x14ac:dyDescent="0.3">
      <c r="A85">
        <v>1436</v>
      </c>
      <c r="B85" t="s">
        <v>54</v>
      </c>
      <c r="C85">
        <v>15</v>
      </c>
      <c r="D85">
        <v>20</v>
      </c>
      <c r="E85">
        <v>1797.6873188875463</v>
      </c>
      <c r="F85">
        <v>7200.8672258571842</v>
      </c>
      <c r="G85">
        <v>5403.1799069696381</v>
      </c>
      <c r="H85" s="18">
        <f>(discount_campaign[[#This Row],[Spendings Change]]/discount_campaign[[#This Row],[total_spend_before]]) *100</f>
        <v>300.56283148914133</v>
      </c>
    </row>
    <row r="86" spans="1:8" x14ac:dyDescent="0.3">
      <c r="A86">
        <v>1694</v>
      </c>
      <c r="B86" t="s">
        <v>53</v>
      </c>
      <c r="C86">
        <v>16</v>
      </c>
      <c r="D86">
        <v>11</v>
      </c>
      <c r="E86">
        <v>2139.6481566088769</v>
      </c>
      <c r="F86">
        <v>687.54201263598452</v>
      </c>
      <c r="G86">
        <v>-1452.1061439728924</v>
      </c>
      <c r="H86" s="18">
        <f>(discount_campaign[[#This Row],[Spendings Change]]/discount_campaign[[#This Row],[total_spend_before]]) *100</f>
        <v>-67.866585423761066</v>
      </c>
    </row>
    <row r="87" spans="1:8" x14ac:dyDescent="0.3">
      <c r="A87">
        <v>1200</v>
      </c>
      <c r="B87" t="s">
        <v>53</v>
      </c>
      <c r="C87">
        <v>9</v>
      </c>
      <c r="D87">
        <v>29</v>
      </c>
      <c r="E87">
        <v>1813.1212371671222</v>
      </c>
      <c r="F87">
        <v>8170.1475715651432</v>
      </c>
      <c r="G87">
        <v>6357.0263343980205</v>
      </c>
      <c r="H87" s="18">
        <f>(discount_campaign[[#This Row],[Spendings Change]]/discount_campaign[[#This Row],[total_spend_before]]) *100</f>
        <v>350.61231450415522</v>
      </c>
    </row>
    <row r="88" spans="1:8" x14ac:dyDescent="0.3">
      <c r="A88">
        <v>1593</v>
      </c>
      <c r="B88" t="s">
        <v>54</v>
      </c>
      <c r="C88">
        <v>6</v>
      </c>
      <c r="D88">
        <v>22</v>
      </c>
      <c r="E88">
        <v>1253.3489993012649</v>
      </c>
      <c r="F88">
        <v>7540.3936481096953</v>
      </c>
      <c r="G88">
        <v>6287.0446488084308</v>
      </c>
      <c r="H88" s="18">
        <f>(discount_campaign[[#This Row],[Spendings Change]]/discount_campaign[[#This Row],[total_spend_before]]) *100</f>
        <v>501.61963286470279</v>
      </c>
    </row>
    <row r="89" spans="1:8" x14ac:dyDescent="0.3">
      <c r="A89">
        <v>1140</v>
      </c>
      <c r="B89" t="s">
        <v>53</v>
      </c>
      <c r="C89">
        <v>18</v>
      </c>
      <c r="D89">
        <v>11</v>
      </c>
      <c r="E89">
        <v>4367.1771982630517</v>
      </c>
      <c r="F89">
        <v>7721.4145196035006</v>
      </c>
      <c r="G89">
        <v>3354.2373213404489</v>
      </c>
      <c r="H89" s="18">
        <f>(discount_campaign[[#This Row],[Spendings Change]]/discount_campaign[[#This Row],[total_spend_before]]) *100</f>
        <v>76.805615368080851</v>
      </c>
    </row>
    <row r="90" spans="1:8" x14ac:dyDescent="0.3">
      <c r="A90">
        <v>1084</v>
      </c>
      <c r="B90" t="s">
        <v>54</v>
      </c>
      <c r="C90">
        <v>13</v>
      </c>
      <c r="D90">
        <v>23</v>
      </c>
      <c r="E90">
        <v>2669.1714692600071</v>
      </c>
      <c r="F90">
        <v>6770.0670212756258</v>
      </c>
      <c r="G90">
        <v>4100.8955520156187</v>
      </c>
      <c r="H90" s="18">
        <f>(discount_campaign[[#This Row],[Spendings Change]]/discount_campaign[[#This Row],[total_spend_before]]) *100</f>
        <v>153.63926968515585</v>
      </c>
    </row>
    <row r="91" spans="1:8" x14ac:dyDescent="0.3">
      <c r="A91">
        <v>1135</v>
      </c>
      <c r="B91" t="s">
        <v>53</v>
      </c>
      <c r="C91">
        <v>4</v>
      </c>
      <c r="D91">
        <v>27</v>
      </c>
      <c r="E91">
        <v>4468.2472768333046</v>
      </c>
      <c r="F91">
        <v>269.28825300226219</v>
      </c>
      <c r="G91">
        <v>-4198.959023831042</v>
      </c>
      <c r="H91" s="18">
        <f>(discount_campaign[[#This Row],[Spendings Change]]/discount_campaign[[#This Row],[total_spend_before]]) *100</f>
        <v>-93.9732911739587</v>
      </c>
    </row>
    <row r="92" spans="1:8" x14ac:dyDescent="0.3">
      <c r="A92">
        <v>1612</v>
      </c>
      <c r="B92" t="s">
        <v>53</v>
      </c>
      <c r="C92">
        <v>16</v>
      </c>
      <c r="D92">
        <v>25</v>
      </c>
      <c r="E92">
        <v>1054.477519976085</v>
      </c>
      <c r="F92">
        <v>1765.4259840739951</v>
      </c>
      <c r="G92">
        <v>710.94846409791012</v>
      </c>
      <c r="H92" s="18">
        <f>(discount_campaign[[#This Row],[Spendings Change]]/discount_campaign[[#This Row],[total_spend_before]]) *100</f>
        <v>67.421870132806063</v>
      </c>
    </row>
    <row r="93" spans="1:8" x14ac:dyDescent="0.3">
      <c r="A93">
        <v>1125</v>
      </c>
      <c r="B93" t="s">
        <v>54</v>
      </c>
      <c r="C93">
        <v>3</v>
      </c>
      <c r="D93">
        <v>14</v>
      </c>
      <c r="E93">
        <v>2877.2902013879202</v>
      </c>
      <c r="F93">
        <v>9880.0106644948064</v>
      </c>
      <c r="G93">
        <v>7002.7204631068862</v>
      </c>
      <c r="H93" s="18">
        <f>(discount_campaign[[#This Row],[Spendings Change]]/discount_campaign[[#This Row],[total_spend_before]]) *100</f>
        <v>243.37901195120949</v>
      </c>
    </row>
    <row r="94" spans="1:8" x14ac:dyDescent="0.3">
      <c r="A94">
        <v>1410</v>
      </c>
      <c r="B94" t="s">
        <v>54</v>
      </c>
      <c r="C94">
        <v>2</v>
      </c>
      <c r="D94">
        <v>17</v>
      </c>
      <c r="E94">
        <v>121.04121732173758</v>
      </c>
      <c r="F94">
        <v>5836.9619276085159</v>
      </c>
      <c r="G94">
        <v>5715.9207102867786</v>
      </c>
      <c r="H94" s="18">
        <f>(discount_campaign[[#This Row],[Spendings Change]]/discount_campaign[[#This Row],[total_spend_before]]) *100</f>
        <v>4722.2928162506723</v>
      </c>
    </row>
    <row r="95" spans="1:8" x14ac:dyDescent="0.3">
      <c r="A95">
        <v>1209</v>
      </c>
      <c r="B95" t="s">
        <v>54</v>
      </c>
      <c r="C95">
        <v>2</v>
      </c>
      <c r="D95">
        <v>6</v>
      </c>
      <c r="E95">
        <v>1330.6588411814637</v>
      </c>
      <c r="F95">
        <v>5479.0758631142826</v>
      </c>
      <c r="G95">
        <v>4148.4170219328189</v>
      </c>
      <c r="H95" s="18">
        <f>(discount_campaign[[#This Row],[Spendings Change]]/discount_campaign[[#This Row],[total_spend_before]]) *100</f>
        <v>311.75661961931036</v>
      </c>
    </row>
    <row r="96" spans="1:8" x14ac:dyDescent="0.3">
      <c r="A96">
        <v>1612</v>
      </c>
      <c r="B96" t="s">
        <v>54</v>
      </c>
      <c r="C96">
        <v>15</v>
      </c>
      <c r="D96">
        <v>19</v>
      </c>
      <c r="E96">
        <v>4386.2233421935662</v>
      </c>
      <c r="F96">
        <v>3635.7951994859259</v>
      </c>
      <c r="G96">
        <v>-750.42814270764029</v>
      </c>
      <c r="H96" s="18">
        <f>(discount_campaign[[#This Row],[Spendings Change]]/discount_campaign[[#This Row],[total_spend_before]]) *100</f>
        <v>-17.10875357141181</v>
      </c>
    </row>
    <row r="97" spans="1:8" x14ac:dyDescent="0.3">
      <c r="A97">
        <v>1728</v>
      </c>
      <c r="B97" t="s">
        <v>54</v>
      </c>
      <c r="C97">
        <v>2</v>
      </c>
      <c r="D97">
        <v>15</v>
      </c>
      <c r="E97">
        <v>2218.3169164504993</v>
      </c>
      <c r="F97">
        <v>7026.3081954186518</v>
      </c>
      <c r="G97">
        <v>4807.991278968153</v>
      </c>
      <c r="H97" s="18">
        <f>(discount_campaign[[#This Row],[Spendings Change]]/discount_campaign[[#This Row],[total_spend_before]]) *100</f>
        <v>216.74050462822771</v>
      </c>
    </row>
    <row r="98" spans="1:8" x14ac:dyDescent="0.3">
      <c r="A98">
        <v>1377</v>
      </c>
      <c r="B98" t="s">
        <v>53</v>
      </c>
      <c r="C98">
        <v>17</v>
      </c>
      <c r="D98">
        <v>10</v>
      </c>
      <c r="E98">
        <v>2249.5403095628126</v>
      </c>
      <c r="F98">
        <v>4501.1594028513637</v>
      </c>
      <c r="G98">
        <v>2251.6190932885511</v>
      </c>
      <c r="H98" s="18">
        <f>(discount_campaign[[#This Row],[Spendings Change]]/discount_campaign[[#This Row],[total_spend_before]]) *100</f>
        <v>100.09240926765798</v>
      </c>
    </row>
    <row r="99" spans="1:8" x14ac:dyDescent="0.3">
      <c r="A99">
        <v>1707</v>
      </c>
      <c r="B99" t="s">
        <v>54</v>
      </c>
      <c r="C99">
        <v>2</v>
      </c>
      <c r="D99">
        <v>16</v>
      </c>
      <c r="E99">
        <v>957.0054618764126</v>
      </c>
      <c r="F99">
        <v>192.46143698614918</v>
      </c>
      <c r="G99">
        <v>-764.54402489026347</v>
      </c>
      <c r="H99" s="18">
        <f>(discount_campaign[[#This Row],[Spendings Change]]/discount_campaign[[#This Row],[total_spend_before]]) *100</f>
        <v>-79.889201822444406</v>
      </c>
    </row>
    <row r="100" spans="1:8" x14ac:dyDescent="0.3">
      <c r="A100">
        <v>1768</v>
      </c>
      <c r="B100" t="s">
        <v>54</v>
      </c>
      <c r="C100">
        <v>6</v>
      </c>
      <c r="D100">
        <v>4</v>
      </c>
      <c r="E100">
        <v>4448.6282434440382</v>
      </c>
      <c r="F100">
        <v>2557.1603104907867</v>
      </c>
      <c r="G100">
        <v>-1891.4679329532514</v>
      </c>
      <c r="H100" s="18">
        <f>(discount_campaign[[#This Row],[Spendings Change]]/discount_campaign[[#This Row],[total_spend_before]]) *100</f>
        <v>-42.518003965395749</v>
      </c>
    </row>
    <row r="101" spans="1:8" x14ac:dyDescent="0.3">
      <c r="A101">
        <v>1460</v>
      </c>
      <c r="B101" t="s">
        <v>54</v>
      </c>
      <c r="C101">
        <v>7</v>
      </c>
      <c r="D101">
        <v>21</v>
      </c>
      <c r="E101">
        <v>605.5264629525368</v>
      </c>
      <c r="F101">
        <v>4979.4726575508066</v>
      </c>
      <c r="G101">
        <v>4373.9461945982694</v>
      </c>
      <c r="H101" s="18">
        <f>(discount_campaign[[#This Row],[Spendings Change]]/discount_campaign[[#This Row],[total_spend_before]]) *100</f>
        <v>722.33774445975189</v>
      </c>
    </row>
    <row r="102" spans="1:8" x14ac:dyDescent="0.3">
      <c r="A102">
        <v>1198</v>
      </c>
      <c r="B102" t="s">
        <v>53</v>
      </c>
      <c r="C102">
        <v>15</v>
      </c>
      <c r="D102">
        <v>13</v>
      </c>
      <c r="E102">
        <v>4794.6377234816755</v>
      </c>
      <c r="F102">
        <v>6424.3852084022355</v>
      </c>
      <c r="G102">
        <v>1629.7474849205601</v>
      </c>
      <c r="H102" s="18">
        <f>(discount_campaign[[#This Row],[Spendings Change]]/discount_campaign[[#This Row],[total_spend_before]]) *100</f>
        <v>33.991045390956089</v>
      </c>
    </row>
    <row r="103" spans="1:8" x14ac:dyDescent="0.3">
      <c r="A103">
        <v>1403</v>
      </c>
      <c r="B103" t="s">
        <v>54</v>
      </c>
      <c r="C103">
        <v>19</v>
      </c>
      <c r="D103">
        <v>23</v>
      </c>
      <c r="E103">
        <v>772.91787853161827</v>
      </c>
      <c r="F103">
        <v>6822.3273345087628</v>
      </c>
      <c r="G103">
        <v>6049.4094559771447</v>
      </c>
      <c r="H103" s="18">
        <f>(discount_campaign[[#This Row],[Spendings Change]]/discount_campaign[[#This Row],[total_spend_before]]) *100</f>
        <v>782.6716943680683</v>
      </c>
    </row>
    <row r="104" spans="1:8" x14ac:dyDescent="0.3">
      <c r="A104">
        <v>1818</v>
      </c>
      <c r="B104" t="s">
        <v>54</v>
      </c>
      <c r="C104">
        <v>1</v>
      </c>
      <c r="D104">
        <v>14</v>
      </c>
      <c r="E104">
        <v>2021.5579329257305</v>
      </c>
      <c r="F104">
        <v>9157.4401424620282</v>
      </c>
      <c r="G104">
        <v>7135.8822095362975</v>
      </c>
      <c r="H104" s="18">
        <f>(discount_campaign[[#This Row],[Spendings Change]]/discount_campaign[[#This Row],[total_spend_before]]) *100</f>
        <v>352.98925117663009</v>
      </c>
    </row>
    <row r="105" spans="1:8" x14ac:dyDescent="0.3">
      <c r="A105">
        <v>1383</v>
      </c>
      <c r="B105" t="s">
        <v>53</v>
      </c>
      <c r="C105">
        <v>1</v>
      </c>
      <c r="D105">
        <v>3</v>
      </c>
      <c r="E105">
        <v>4827.4193408095171</v>
      </c>
      <c r="F105">
        <v>7809.5889159492081</v>
      </c>
      <c r="G105">
        <v>2982.169575139691</v>
      </c>
      <c r="H105" s="18">
        <f>(discount_campaign[[#This Row],[Spendings Change]]/discount_campaign[[#This Row],[total_spend_before]]) *100</f>
        <v>61.775647910454921</v>
      </c>
    </row>
    <row r="106" spans="1:8" x14ac:dyDescent="0.3">
      <c r="A106">
        <v>1188</v>
      </c>
      <c r="B106" t="s">
        <v>53</v>
      </c>
      <c r="C106">
        <v>13</v>
      </c>
      <c r="D106">
        <v>17</v>
      </c>
      <c r="E106">
        <v>3903.0880049219109</v>
      </c>
      <c r="F106">
        <v>744.53885537470728</v>
      </c>
      <c r="G106">
        <v>-3158.5491495472033</v>
      </c>
      <c r="H106" s="18">
        <f>(discount_campaign[[#This Row],[Spendings Change]]/discount_campaign[[#This Row],[total_spend_before]]) *100</f>
        <v>-80.924364133326705</v>
      </c>
    </row>
    <row r="107" spans="1:8" x14ac:dyDescent="0.3">
      <c r="A107">
        <v>1100</v>
      </c>
      <c r="B107" t="s">
        <v>53</v>
      </c>
      <c r="C107">
        <v>16</v>
      </c>
      <c r="D107">
        <v>26</v>
      </c>
      <c r="E107">
        <v>4868.1260483948563</v>
      </c>
      <c r="F107">
        <v>7729.771098857339</v>
      </c>
      <c r="G107">
        <v>2861.6450504624827</v>
      </c>
      <c r="H107" s="18">
        <f>(discount_campaign[[#This Row],[Spendings Change]]/discount_campaign[[#This Row],[total_spend_before]]) *100</f>
        <v>58.783298172939446</v>
      </c>
    </row>
    <row r="108" spans="1:8" x14ac:dyDescent="0.3">
      <c r="A108">
        <v>1082</v>
      </c>
      <c r="B108" t="s">
        <v>53</v>
      </c>
      <c r="C108">
        <v>17</v>
      </c>
      <c r="D108">
        <v>14</v>
      </c>
      <c r="E108">
        <v>426.55779818460411</v>
      </c>
      <c r="F108">
        <v>933.0795622862131</v>
      </c>
      <c r="G108">
        <v>506.52176410160899</v>
      </c>
      <c r="H108" s="18">
        <f>(discount_campaign[[#This Row],[Spendings Change]]/discount_campaign[[#This Row],[total_spend_before]]) *100</f>
        <v>118.74633783682424</v>
      </c>
    </row>
    <row r="109" spans="1:8" x14ac:dyDescent="0.3">
      <c r="A109">
        <v>1686</v>
      </c>
      <c r="B109" t="s">
        <v>53</v>
      </c>
      <c r="C109">
        <v>11</v>
      </c>
      <c r="D109">
        <v>24</v>
      </c>
      <c r="E109">
        <v>3518.2716594041813</v>
      </c>
      <c r="F109">
        <v>6803.9086731403968</v>
      </c>
      <c r="G109">
        <v>3285.6370137362155</v>
      </c>
      <c r="H109" s="18">
        <f>(discount_campaign[[#This Row],[Spendings Change]]/discount_campaign[[#This Row],[total_spend_before]]) *100</f>
        <v>93.387814580885362</v>
      </c>
    </row>
    <row r="110" spans="1:8" x14ac:dyDescent="0.3">
      <c r="A110">
        <v>1919</v>
      </c>
      <c r="B110" t="s">
        <v>54</v>
      </c>
      <c r="C110">
        <v>5</v>
      </c>
      <c r="D110">
        <v>23</v>
      </c>
      <c r="E110">
        <v>3528.5388687353116</v>
      </c>
      <c r="F110">
        <v>1170.0992812139987</v>
      </c>
      <c r="G110">
        <v>-2358.4395875213131</v>
      </c>
      <c r="H110" s="18">
        <f>(discount_campaign[[#This Row],[Spendings Change]]/discount_campaign[[#This Row],[total_spend_before]]) *100</f>
        <v>-66.83898563278737</v>
      </c>
    </row>
    <row r="111" spans="1:8" x14ac:dyDescent="0.3">
      <c r="A111">
        <v>1517</v>
      </c>
      <c r="B111" t="s">
        <v>54</v>
      </c>
      <c r="C111">
        <v>5</v>
      </c>
      <c r="D111">
        <v>11</v>
      </c>
      <c r="E111">
        <v>1134.8103955934068</v>
      </c>
      <c r="F111">
        <v>3841.6590192339995</v>
      </c>
      <c r="G111">
        <v>2706.8486236405925</v>
      </c>
      <c r="H111" s="18">
        <f>(discount_campaign[[#This Row],[Spendings Change]]/discount_campaign[[#This Row],[total_spend_before]]) *100</f>
        <v>238.52871229868731</v>
      </c>
    </row>
    <row r="112" spans="1:8" x14ac:dyDescent="0.3">
      <c r="A112">
        <v>1007</v>
      </c>
      <c r="B112" t="s">
        <v>53</v>
      </c>
      <c r="C112">
        <v>15</v>
      </c>
      <c r="D112">
        <v>27</v>
      </c>
      <c r="E112">
        <v>2029.4036058689526</v>
      </c>
      <c r="F112">
        <v>1328.9081890589066</v>
      </c>
      <c r="G112">
        <v>-700.49541681004598</v>
      </c>
      <c r="H112" s="18">
        <f>(discount_campaign[[#This Row],[Spendings Change]]/discount_campaign[[#This Row],[total_spend_before]]) *100</f>
        <v>-34.517304235798228</v>
      </c>
    </row>
    <row r="113" spans="1:8" x14ac:dyDescent="0.3">
      <c r="A113">
        <v>1244</v>
      </c>
      <c r="B113" t="s">
        <v>54</v>
      </c>
      <c r="C113">
        <v>3</v>
      </c>
      <c r="D113">
        <v>10</v>
      </c>
      <c r="E113">
        <v>3108.1537903729618</v>
      </c>
      <c r="F113">
        <v>4015.1030594731083</v>
      </c>
      <c r="G113">
        <v>906.94926910014647</v>
      </c>
      <c r="H113" s="18">
        <f>(discount_campaign[[#This Row],[Spendings Change]]/discount_campaign[[#This Row],[total_spend_before]]) *100</f>
        <v>29.179678042614405</v>
      </c>
    </row>
    <row r="114" spans="1:8" x14ac:dyDescent="0.3">
      <c r="A114">
        <v>1504</v>
      </c>
      <c r="B114" t="s">
        <v>53</v>
      </c>
      <c r="C114">
        <v>6</v>
      </c>
      <c r="D114">
        <v>28</v>
      </c>
      <c r="E114">
        <v>351.80631084700326</v>
      </c>
      <c r="F114">
        <v>1022.1840170851647</v>
      </c>
      <c r="G114">
        <v>670.37770623816141</v>
      </c>
      <c r="H114" s="18">
        <f>(discount_campaign[[#This Row],[Spendings Change]]/discount_campaign[[#This Row],[total_spend_before]]) *100</f>
        <v>190.55306444735763</v>
      </c>
    </row>
    <row r="115" spans="1:8" x14ac:dyDescent="0.3">
      <c r="A115">
        <v>1113</v>
      </c>
      <c r="B115" t="s">
        <v>54</v>
      </c>
      <c r="C115">
        <v>17</v>
      </c>
      <c r="D115">
        <v>13</v>
      </c>
      <c r="E115">
        <v>4019.3196914307687</v>
      </c>
      <c r="F115">
        <v>9619.5111856278672</v>
      </c>
      <c r="G115">
        <v>5600.191494197099</v>
      </c>
      <c r="H115" s="18">
        <f>(discount_campaign[[#This Row],[Spendings Change]]/discount_campaign[[#This Row],[total_spend_before]]) *100</f>
        <v>139.33182538668834</v>
      </c>
    </row>
    <row r="116" spans="1:8" x14ac:dyDescent="0.3">
      <c r="A116">
        <v>1430</v>
      </c>
      <c r="B116" t="s">
        <v>53</v>
      </c>
      <c r="C116">
        <v>13</v>
      </c>
      <c r="D116">
        <v>7</v>
      </c>
      <c r="E116">
        <v>3976.0703044655438</v>
      </c>
      <c r="F116">
        <v>5409.5892006963049</v>
      </c>
      <c r="G116">
        <v>1433.5188962307611</v>
      </c>
      <c r="H116" s="18">
        <f>(discount_campaign[[#This Row],[Spendings Change]]/discount_campaign[[#This Row],[total_spend_before]]) *100</f>
        <v>36.053660686551972</v>
      </c>
    </row>
    <row r="117" spans="1:8" x14ac:dyDescent="0.3">
      <c r="A117">
        <v>1472</v>
      </c>
      <c r="B117" t="s">
        <v>54</v>
      </c>
      <c r="C117">
        <v>17</v>
      </c>
      <c r="D117">
        <v>8</v>
      </c>
      <c r="E117">
        <v>4227.3261686752458</v>
      </c>
      <c r="F117">
        <v>574.6434282490643</v>
      </c>
      <c r="G117">
        <v>-3652.6827404261812</v>
      </c>
      <c r="H117" s="18">
        <f>(discount_campaign[[#This Row],[Spendings Change]]/discount_campaign[[#This Row],[total_spend_before]]) *100</f>
        <v>-86.406456343321494</v>
      </c>
    </row>
    <row r="118" spans="1:8" x14ac:dyDescent="0.3">
      <c r="A118">
        <v>1122</v>
      </c>
      <c r="B118" t="s">
        <v>53</v>
      </c>
      <c r="C118">
        <v>17</v>
      </c>
      <c r="D118">
        <v>3</v>
      </c>
      <c r="E118">
        <v>4128.4329770095001</v>
      </c>
      <c r="F118">
        <v>9074.6415159728986</v>
      </c>
      <c r="G118">
        <v>4946.2085389633985</v>
      </c>
      <c r="H118" s="18">
        <f>(discount_campaign[[#This Row],[Spendings Change]]/discount_campaign[[#This Row],[total_spend_before]]) *100</f>
        <v>119.80837684680709</v>
      </c>
    </row>
    <row r="119" spans="1:8" x14ac:dyDescent="0.3">
      <c r="A119">
        <v>1591</v>
      </c>
      <c r="B119" t="s">
        <v>54</v>
      </c>
      <c r="C119">
        <v>3</v>
      </c>
      <c r="D119">
        <v>2</v>
      </c>
      <c r="E119">
        <v>4723.4515131557409</v>
      </c>
      <c r="F119">
        <v>4565.7329301239497</v>
      </c>
      <c r="G119">
        <v>-157.71858303179124</v>
      </c>
      <c r="H119" s="18">
        <f>(discount_campaign[[#This Row],[Spendings Change]]/discount_campaign[[#This Row],[total_spend_before]]) *100</f>
        <v>-3.3390537108831118</v>
      </c>
    </row>
    <row r="120" spans="1:8" x14ac:dyDescent="0.3">
      <c r="A120">
        <v>1510</v>
      </c>
      <c r="B120" t="s">
        <v>54</v>
      </c>
      <c r="C120">
        <v>11</v>
      </c>
      <c r="D120">
        <v>29</v>
      </c>
      <c r="E120">
        <v>576.97617549088648</v>
      </c>
      <c r="F120">
        <v>6711.3454653817389</v>
      </c>
      <c r="G120">
        <v>6134.3692898908521</v>
      </c>
      <c r="H120" s="18">
        <f>(discount_campaign[[#This Row],[Spendings Change]]/discount_campaign[[#This Row],[total_spend_before]]) *100</f>
        <v>1063.1928232862965</v>
      </c>
    </row>
    <row r="121" spans="1:8" x14ac:dyDescent="0.3">
      <c r="A121">
        <v>1350</v>
      </c>
      <c r="B121" t="s">
        <v>53</v>
      </c>
      <c r="C121">
        <v>8</v>
      </c>
      <c r="D121">
        <v>13</v>
      </c>
      <c r="E121">
        <v>3667.3926906663032</v>
      </c>
      <c r="F121">
        <v>9531.6357490279079</v>
      </c>
      <c r="G121">
        <v>5864.2430583616042</v>
      </c>
      <c r="H121" s="18">
        <f>(discount_campaign[[#This Row],[Spendings Change]]/discount_campaign[[#This Row],[total_spend_before]]) *100</f>
        <v>159.90223990156261</v>
      </c>
    </row>
    <row r="122" spans="1:8" x14ac:dyDescent="0.3">
      <c r="A122">
        <v>1318</v>
      </c>
      <c r="B122" t="s">
        <v>54</v>
      </c>
      <c r="C122">
        <v>7</v>
      </c>
      <c r="D122">
        <v>14</v>
      </c>
      <c r="E122">
        <v>1288.0276477398559</v>
      </c>
      <c r="F122">
        <v>840.18376988252885</v>
      </c>
      <c r="G122">
        <v>-447.84387785732702</v>
      </c>
      <c r="H122" s="18">
        <f>(discount_campaign[[#This Row],[Spendings Change]]/discount_campaign[[#This Row],[total_spend_before]]) *100</f>
        <v>-34.76974105665925</v>
      </c>
    </row>
    <row r="123" spans="1:8" x14ac:dyDescent="0.3">
      <c r="A123">
        <v>1525</v>
      </c>
      <c r="B123" t="s">
        <v>53</v>
      </c>
      <c r="C123">
        <v>13</v>
      </c>
      <c r="D123">
        <v>24</v>
      </c>
      <c r="E123">
        <v>375.21442693909711</v>
      </c>
      <c r="F123">
        <v>9741.1720566194708</v>
      </c>
      <c r="G123">
        <v>9365.9576296803734</v>
      </c>
      <c r="H123" s="18">
        <f>(discount_campaign[[#This Row],[Spendings Change]]/discount_campaign[[#This Row],[total_spend_before]]) *100</f>
        <v>2496.1613832616854</v>
      </c>
    </row>
    <row r="124" spans="1:8" x14ac:dyDescent="0.3">
      <c r="A124">
        <v>1937</v>
      </c>
      <c r="B124" t="s">
        <v>54</v>
      </c>
      <c r="C124">
        <v>13</v>
      </c>
      <c r="D124">
        <v>6</v>
      </c>
      <c r="E124">
        <v>4331.7149108572194</v>
      </c>
      <c r="F124">
        <v>6790.8492331827483</v>
      </c>
      <c r="G124">
        <v>2459.134322325529</v>
      </c>
      <c r="H124" s="18">
        <f>(discount_campaign[[#This Row],[Spendings Change]]/discount_campaign[[#This Row],[total_spend_before]]) *100</f>
        <v>56.770456341940601</v>
      </c>
    </row>
    <row r="125" spans="1:8" x14ac:dyDescent="0.3">
      <c r="A125">
        <v>1210</v>
      </c>
      <c r="B125" t="s">
        <v>54</v>
      </c>
      <c r="C125">
        <v>3</v>
      </c>
      <c r="D125">
        <v>27</v>
      </c>
      <c r="E125">
        <v>212.90155912299855</v>
      </c>
      <c r="F125">
        <v>6485.0550242330155</v>
      </c>
      <c r="G125">
        <v>6272.1534651100174</v>
      </c>
      <c r="H125" s="18">
        <f>(discount_campaign[[#This Row],[Spendings Change]]/discount_campaign[[#This Row],[total_spend_before]]) *100</f>
        <v>2946.0345386603944</v>
      </c>
    </row>
    <row r="126" spans="1:8" x14ac:dyDescent="0.3">
      <c r="A126">
        <v>1294</v>
      </c>
      <c r="B126" t="s">
        <v>54</v>
      </c>
      <c r="C126">
        <v>13</v>
      </c>
      <c r="D126">
        <v>5</v>
      </c>
      <c r="E126">
        <v>4974.4089701555949</v>
      </c>
      <c r="F126">
        <v>7775.0370226010255</v>
      </c>
      <c r="G126">
        <v>2800.6280524454305</v>
      </c>
      <c r="H126" s="18">
        <f>(discount_campaign[[#This Row],[Spendings Change]]/discount_campaign[[#This Row],[total_spend_before]]) *100</f>
        <v>56.300719728676221</v>
      </c>
    </row>
    <row r="127" spans="1:8" x14ac:dyDescent="0.3">
      <c r="A127">
        <v>1560</v>
      </c>
      <c r="B127" t="s">
        <v>53</v>
      </c>
      <c r="C127">
        <v>4</v>
      </c>
      <c r="D127">
        <v>26</v>
      </c>
      <c r="E127">
        <v>3438.5277997184039</v>
      </c>
      <c r="F127">
        <v>9659.9537547497712</v>
      </c>
      <c r="G127">
        <v>6221.4259550313673</v>
      </c>
      <c r="H127" s="18">
        <f>(discount_campaign[[#This Row],[Spendings Change]]/discount_campaign[[#This Row],[total_spend_before]]) *100</f>
        <v>180.93283862764952</v>
      </c>
    </row>
    <row r="128" spans="1:8" x14ac:dyDescent="0.3">
      <c r="A128">
        <v>1165</v>
      </c>
      <c r="B128" t="s">
        <v>54</v>
      </c>
      <c r="C128">
        <v>3</v>
      </c>
      <c r="D128">
        <v>15</v>
      </c>
      <c r="E128">
        <v>95.389083562499863</v>
      </c>
      <c r="F128">
        <v>2212.0859743321935</v>
      </c>
      <c r="G128">
        <v>2116.6968907696937</v>
      </c>
      <c r="H128" s="18">
        <f>(discount_campaign[[#This Row],[Spendings Change]]/discount_campaign[[#This Row],[total_spend_before]]) *100</f>
        <v>2219.0137610272909</v>
      </c>
    </row>
    <row r="129" spans="1:8" x14ac:dyDescent="0.3">
      <c r="A129">
        <v>1119</v>
      </c>
      <c r="B129" t="s">
        <v>53</v>
      </c>
      <c r="C129">
        <v>19</v>
      </c>
      <c r="D129">
        <v>7</v>
      </c>
      <c r="E129">
        <v>3195.3834166500856</v>
      </c>
      <c r="F129">
        <v>645.43190006548264</v>
      </c>
      <c r="G129">
        <v>-2549.9515165846028</v>
      </c>
      <c r="H129" s="18">
        <f>(discount_campaign[[#This Row],[Spendings Change]]/discount_campaign[[#This Row],[total_spend_before]]) *100</f>
        <v>-79.801112545607182</v>
      </c>
    </row>
    <row r="130" spans="1:8" x14ac:dyDescent="0.3">
      <c r="A130">
        <v>1617</v>
      </c>
      <c r="B130" t="s">
        <v>54</v>
      </c>
      <c r="C130">
        <v>4</v>
      </c>
      <c r="D130">
        <v>4</v>
      </c>
      <c r="E130">
        <v>90.168009653534625</v>
      </c>
      <c r="F130">
        <v>4277.2510769218152</v>
      </c>
      <c r="G130">
        <v>4187.0830672682805</v>
      </c>
      <c r="H130" s="18">
        <f>(discount_campaign[[#This Row],[Spendings Change]]/discount_campaign[[#This Row],[total_spend_before]]) *100</f>
        <v>4643.6458821226124</v>
      </c>
    </row>
    <row r="131" spans="1:8" x14ac:dyDescent="0.3">
      <c r="A131">
        <v>1611</v>
      </c>
      <c r="B131" t="s">
        <v>54</v>
      </c>
      <c r="C131">
        <v>2</v>
      </c>
      <c r="D131">
        <v>16</v>
      </c>
      <c r="E131">
        <v>4124.6261579731799</v>
      </c>
      <c r="F131">
        <v>9105.3449624878049</v>
      </c>
      <c r="G131">
        <v>4980.7188045146249</v>
      </c>
      <c r="H131" s="18">
        <f>(discount_campaign[[#This Row],[Spendings Change]]/discount_campaign[[#This Row],[total_spend_before]]) *100</f>
        <v>120.75564217829924</v>
      </c>
    </row>
    <row r="132" spans="1:8" x14ac:dyDescent="0.3">
      <c r="A132">
        <v>1039</v>
      </c>
      <c r="B132" t="s">
        <v>54</v>
      </c>
      <c r="C132">
        <v>5</v>
      </c>
      <c r="D132">
        <v>16</v>
      </c>
      <c r="E132">
        <v>3709.0935524177671</v>
      </c>
      <c r="F132">
        <v>3144.5805435781012</v>
      </c>
      <c r="G132">
        <v>-564.51300883966587</v>
      </c>
      <c r="H132" s="18">
        <f>(discount_campaign[[#This Row],[Spendings Change]]/discount_campaign[[#This Row],[total_spend_before]]) *100</f>
        <v>-15.219702627120013</v>
      </c>
    </row>
    <row r="133" spans="1:8" x14ac:dyDescent="0.3">
      <c r="A133">
        <v>1894</v>
      </c>
      <c r="B133" t="s">
        <v>54</v>
      </c>
      <c r="C133">
        <v>3</v>
      </c>
      <c r="D133">
        <v>21</v>
      </c>
      <c r="E133">
        <v>4176.6910924204813</v>
      </c>
      <c r="F133">
        <v>1925.4036962075807</v>
      </c>
      <c r="G133">
        <v>-2251.2873962129006</v>
      </c>
      <c r="H133" s="18">
        <f>(discount_campaign[[#This Row],[Spendings Change]]/discount_campaign[[#This Row],[total_spend_before]]) *100</f>
        <v>-53.901218605760761</v>
      </c>
    </row>
    <row r="134" spans="1:8" x14ac:dyDescent="0.3">
      <c r="A134">
        <v>1188</v>
      </c>
      <c r="B134" t="s">
        <v>53</v>
      </c>
      <c r="C134">
        <v>5</v>
      </c>
      <c r="D134">
        <v>27</v>
      </c>
      <c r="E134">
        <v>3762.4798094080807</v>
      </c>
      <c r="F134">
        <v>6278.1726860078788</v>
      </c>
      <c r="G134">
        <v>2515.6928765997982</v>
      </c>
      <c r="H134" s="18">
        <f>(discount_campaign[[#This Row],[Spendings Change]]/discount_campaign[[#This Row],[total_spend_before]]) *100</f>
        <v>66.862627948442622</v>
      </c>
    </row>
    <row r="135" spans="1:8" x14ac:dyDescent="0.3">
      <c r="A135">
        <v>1355</v>
      </c>
      <c r="B135" t="s">
        <v>53</v>
      </c>
      <c r="C135">
        <v>19</v>
      </c>
      <c r="D135">
        <v>9</v>
      </c>
      <c r="E135">
        <v>1318.5466288126454</v>
      </c>
      <c r="F135">
        <v>6326.7520765035561</v>
      </c>
      <c r="G135">
        <v>5008.2054476909107</v>
      </c>
      <c r="H135" s="18">
        <f>(discount_campaign[[#This Row],[Spendings Change]]/discount_campaign[[#This Row],[total_spend_before]]) *100</f>
        <v>379.82770864924305</v>
      </c>
    </row>
    <row r="136" spans="1:8" x14ac:dyDescent="0.3">
      <c r="A136">
        <v>1081</v>
      </c>
      <c r="B136" t="s">
        <v>53</v>
      </c>
      <c r="C136">
        <v>16</v>
      </c>
      <c r="D136">
        <v>26</v>
      </c>
      <c r="E136">
        <v>745.79083764986251</v>
      </c>
      <c r="F136">
        <v>4604.7799597114135</v>
      </c>
      <c r="G136">
        <v>3858.9891220615509</v>
      </c>
      <c r="H136" s="18">
        <f>(discount_campaign[[#This Row],[Spendings Change]]/discount_campaign[[#This Row],[total_spend_before]]) *100</f>
        <v>517.43584491088745</v>
      </c>
    </row>
    <row r="137" spans="1:8" x14ac:dyDescent="0.3">
      <c r="A137">
        <v>1750</v>
      </c>
      <c r="B137" t="s">
        <v>54</v>
      </c>
      <c r="C137">
        <v>7</v>
      </c>
      <c r="D137">
        <v>10</v>
      </c>
      <c r="E137">
        <v>2847.9557305931785</v>
      </c>
      <c r="F137">
        <v>9536.2395805653523</v>
      </c>
      <c r="G137">
        <v>6688.2838499721738</v>
      </c>
      <c r="H137" s="18">
        <f>(discount_campaign[[#This Row],[Spendings Change]]/discount_campaign[[#This Row],[total_spend_before]]) *100</f>
        <v>234.84507775614628</v>
      </c>
    </row>
    <row r="138" spans="1:8" x14ac:dyDescent="0.3">
      <c r="A138">
        <v>1979</v>
      </c>
      <c r="B138" t="s">
        <v>54</v>
      </c>
      <c r="C138">
        <v>7</v>
      </c>
      <c r="D138">
        <v>27</v>
      </c>
      <c r="E138">
        <v>111.29840541429813</v>
      </c>
      <c r="F138">
        <v>6560.8961362028767</v>
      </c>
      <c r="G138">
        <v>6449.5977307885787</v>
      </c>
      <c r="H138" s="18">
        <f>(discount_campaign[[#This Row],[Spendings Change]]/discount_campaign[[#This Row],[total_spend_before]]) *100</f>
        <v>5794.8698427264444</v>
      </c>
    </row>
    <row r="139" spans="1:8" x14ac:dyDescent="0.3">
      <c r="A139">
        <v>1733</v>
      </c>
      <c r="B139" t="s">
        <v>53</v>
      </c>
      <c r="C139">
        <v>12</v>
      </c>
      <c r="D139">
        <v>17</v>
      </c>
      <c r="E139">
        <v>4341.1338572366903</v>
      </c>
      <c r="F139">
        <v>3634.4715209247861</v>
      </c>
      <c r="G139">
        <v>-706.66233631190426</v>
      </c>
      <c r="H139" s="18">
        <f>(discount_campaign[[#This Row],[Spendings Change]]/discount_campaign[[#This Row],[total_spend_before]]) *100</f>
        <v>-16.27828948729362</v>
      </c>
    </row>
    <row r="140" spans="1:8" x14ac:dyDescent="0.3">
      <c r="A140">
        <v>1456</v>
      </c>
      <c r="B140" t="s">
        <v>53</v>
      </c>
      <c r="C140">
        <v>6</v>
      </c>
      <c r="D140">
        <v>24</v>
      </c>
      <c r="E140">
        <v>3859.2570517657873</v>
      </c>
      <c r="F140">
        <v>5896.8493340493269</v>
      </c>
      <c r="G140">
        <v>2037.5922822835396</v>
      </c>
      <c r="H140" s="18">
        <f>(discount_campaign[[#This Row],[Spendings Change]]/discount_campaign[[#This Row],[total_spend_before]]) *100</f>
        <v>52.797526957973616</v>
      </c>
    </row>
    <row r="141" spans="1:8" x14ac:dyDescent="0.3">
      <c r="A141">
        <v>1918</v>
      </c>
      <c r="B141" t="s">
        <v>54</v>
      </c>
      <c r="C141">
        <v>10</v>
      </c>
      <c r="D141">
        <v>7</v>
      </c>
      <c r="E141">
        <v>1973.6754172519263</v>
      </c>
      <c r="F141">
        <v>6333.0444118059195</v>
      </c>
      <c r="G141">
        <v>4359.3689945539936</v>
      </c>
      <c r="H141" s="18">
        <f>(discount_campaign[[#This Row],[Spendings Change]]/discount_campaign[[#This Row],[total_spend_before]]) *100</f>
        <v>220.87567978243453</v>
      </c>
    </row>
    <row r="142" spans="1:8" x14ac:dyDescent="0.3">
      <c r="A142">
        <v>1693</v>
      </c>
      <c r="B142" t="s">
        <v>54</v>
      </c>
      <c r="C142">
        <v>17</v>
      </c>
      <c r="D142">
        <v>7</v>
      </c>
      <c r="E142">
        <v>1030.6478746245843</v>
      </c>
      <c r="F142">
        <v>4799.7016670699513</v>
      </c>
      <c r="G142">
        <v>3769.053792445367</v>
      </c>
      <c r="H142" s="18">
        <f>(discount_campaign[[#This Row],[Spendings Change]]/discount_campaign[[#This Row],[total_spend_before]]) *100</f>
        <v>365.69752727800005</v>
      </c>
    </row>
    <row r="143" spans="1:8" x14ac:dyDescent="0.3">
      <c r="A143">
        <v>1604</v>
      </c>
      <c r="B143" t="s">
        <v>54</v>
      </c>
      <c r="C143">
        <v>19</v>
      </c>
      <c r="D143">
        <v>16</v>
      </c>
      <c r="E143">
        <v>4042.2445751939235</v>
      </c>
      <c r="F143">
        <v>7393.0569058900628</v>
      </c>
      <c r="G143">
        <v>3350.8123306961393</v>
      </c>
      <c r="H143" s="18">
        <f>(discount_campaign[[#This Row],[Spendings Change]]/discount_campaign[[#This Row],[total_spend_before]]) *100</f>
        <v>82.894843900814351</v>
      </c>
    </row>
    <row r="144" spans="1:8" x14ac:dyDescent="0.3">
      <c r="A144">
        <v>1126</v>
      </c>
      <c r="B144" t="s">
        <v>53</v>
      </c>
      <c r="C144">
        <v>11</v>
      </c>
      <c r="D144">
        <v>6</v>
      </c>
      <c r="E144">
        <v>2041.20375130103</v>
      </c>
      <c r="F144">
        <v>5759.1144186897</v>
      </c>
      <c r="G144">
        <v>3717.9106673886699</v>
      </c>
      <c r="H144" s="18">
        <f>(discount_campaign[[#This Row],[Spendings Change]]/discount_campaign[[#This Row],[total_spend_before]]) *100</f>
        <v>182.14304500562153</v>
      </c>
    </row>
    <row r="145" spans="1:8" x14ac:dyDescent="0.3">
      <c r="A145">
        <v>1300</v>
      </c>
      <c r="B145" t="s">
        <v>53</v>
      </c>
      <c r="C145">
        <v>11</v>
      </c>
      <c r="D145">
        <v>16</v>
      </c>
      <c r="E145">
        <v>1177.3277325991364</v>
      </c>
      <c r="F145">
        <v>8522.2295365970203</v>
      </c>
      <c r="G145">
        <v>7344.9018039978837</v>
      </c>
      <c r="H145" s="18">
        <f>(discount_campaign[[#This Row],[Spendings Change]]/discount_campaign[[#This Row],[total_spend_before]]) *100</f>
        <v>623.86212442162184</v>
      </c>
    </row>
    <row r="146" spans="1:8" x14ac:dyDescent="0.3">
      <c r="A146">
        <v>1418</v>
      </c>
      <c r="B146" t="s">
        <v>53</v>
      </c>
      <c r="C146">
        <v>10</v>
      </c>
      <c r="D146">
        <v>12</v>
      </c>
      <c r="E146">
        <v>300.6848420763589</v>
      </c>
      <c r="F146">
        <v>7216.1080549283179</v>
      </c>
      <c r="G146">
        <v>6915.4232128519589</v>
      </c>
      <c r="H146" s="18">
        <f>(discount_campaign[[#This Row],[Spendings Change]]/discount_campaign[[#This Row],[total_spend_before]]) *100</f>
        <v>2299.8908641679341</v>
      </c>
    </row>
    <row r="147" spans="1:8" x14ac:dyDescent="0.3">
      <c r="A147">
        <v>1124</v>
      </c>
      <c r="B147" t="s">
        <v>53</v>
      </c>
      <c r="C147">
        <v>10</v>
      </c>
      <c r="D147">
        <v>14</v>
      </c>
      <c r="E147">
        <v>2599.3189875886228</v>
      </c>
      <c r="F147">
        <v>4577.0531640994714</v>
      </c>
      <c r="G147">
        <v>1977.7341765108486</v>
      </c>
      <c r="H147" s="18">
        <f>(discount_campaign[[#This Row],[Spendings Change]]/discount_campaign[[#This Row],[total_spend_before]]) *100</f>
        <v>76.086628303576703</v>
      </c>
    </row>
    <row r="148" spans="1:8" x14ac:dyDescent="0.3">
      <c r="A148">
        <v>1607</v>
      </c>
      <c r="B148" t="s">
        <v>53</v>
      </c>
      <c r="C148">
        <v>12</v>
      </c>
      <c r="D148">
        <v>19</v>
      </c>
      <c r="E148">
        <v>3035.8250564737987</v>
      </c>
      <c r="F148">
        <v>3195.6142209256795</v>
      </c>
      <c r="G148">
        <v>159.78916445188088</v>
      </c>
      <c r="H148" s="18">
        <f>(discount_campaign[[#This Row],[Spendings Change]]/discount_campaign[[#This Row],[total_spend_before]]) *100</f>
        <v>5.2634510052262611</v>
      </c>
    </row>
    <row r="149" spans="1:8" x14ac:dyDescent="0.3">
      <c r="A149">
        <v>1843</v>
      </c>
      <c r="B149" t="s">
        <v>53</v>
      </c>
      <c r="C149">
        <v>9</v>
      </c>
      <c r="D149">
        <v>4</v>
      </c>
      <c r="E149">
        <v>3017.5794479505398</v>
      </c>
      <c r="F149">
        <v>1275.9312615923111</v>
      </c>
      <c r="G149">
        <v>-1741.6481863582287</v>
      </c>
      <c r="H149" s="18">
        <f>(discount_campaign[[#This Row],[Spendings Change]]/discount_campaign[[#This Row],[total_spend_before]]) *100</f>
        <v>-57.716730127556716</v>
      </c>
    </row>
    <row r="150" spans="1:8" x14ac:dyDescent="0.3">
      <c r="A150">
        <v>1961</v>
      </c>
      <c r="B150" t="s">
        <v>53</v>
      </c>
      <c r="C150">
        <v>7</v>
      </c>
      <c r="D150">
        <v>19</v>
      </c>
      <c r="E150">
        <v>4732.4928439066371</v>
      </c>
      <c r="F150">
        <v>2007.5480379742926</v>
      </c>
      <c r="G150">
        <v>-2724.9448059323445</v>
      </c>
      <c r="H150" s="18">
        <f>(discount_campaign[[#This Row],[Spendings Change]]/discount_campaign[[#This Row],[total_spend_before]]) *100</f>
        <v>-57.579480747464231</v>
      </c>
    </row>
    <row r="151" spans="1:8" x14ac:dyDescent="0.3">
      <c r="A151">
        <v>1214</v>
      </c>
      <c r="B151" t="s">
        <v>54</v>
      </c>
      <c r="C151">
        <v>13</v>
      </c>
      <c r="D151">
        <v>23</v>
      </c>
      <c r="E151">
        <v>3691.3155093963123</v>
      </c>
      <c r="F151">
        <v>2143.272044139173</v>
      </c>
      <c r="G151">
        <v>-1548.0434652571394</v>
      </c>
      <c r="H151" s="18">
        <f>(discount_campaign[[#This Row],[Spendings Change]]/discount_campaign[[#This Row],[total_spend_before]]) *100</f>
        <v>-41.937446455513374</v>
      </c>
    </row>
    <row r="152" spans="1:8" x14ac:dyDescent="0.3">
      <c r="A152">
        <v>1570</v>
      </c>
      <c r="B152" t="s">
        <v>54</v>
      </c>
      <c r="C152">
        <v>13</v>
      </c>
      <c r="D152">
        <v>6</v>
      </c>
      <c r="E152">
        <v>4702.5817644038862</v>
      </c>
      <c r="F152">
        <v>9172.9232282979683</v>
      </c>
      <c r="G152">
        <v>4470.3414638940822</v>
      </c>
      <c r="H152" s="18">
        <f>(discount_campaign[[#This Row],[Spendings Change]]/discount_campaign[[#This Row],[total_spend_before]]) *100</f>
        <v>95.061429824192672</v>
      </c>
    </row>
    <row r="153" spans="1:8" x14ac:dyDescent="0.3">
      <c r="A153">
        <v>1743</v>
      </c>
      <c r="B153" t="s">
        <v>53</v>
      </c>
      <c r="C153">
        <v>1</v>
      </c>
      <c r="D153">
        <v>20</v>
      </c>
      <c r="E153">
        <v>1120.0732295645166</v>
      </c>
      <c r="F153">
        <v>2983.4649448224814</v>
      </c>
      <c r="G153">
        <v>1863.3917152579647</v>
      </c>
      <c r="H153" s="18">
        <f>(discount_campaign[[#This Row],[Spendings Change]]/discount_campaign[[#This Row],[total_spend_before]]) *100</f>
        <v>166.36338286403378</v>
      </c>
    </row>
    <row r="154" spans="1:8" x14ac:dyDescent="0.3">
      <c r="A154">
        <v>1062</v>
      </c>
      <c r="B154" t="s">
        <v>54</v>
      </c>
      <c r="C154">
        <v>15</v>
      </c>
      <c r="D154">
        <v>28</v>
      </c>
      <c r="E154">
        <v>2987.3614920906221</v>
      </c>
      <c r="F154">
        <v>534.2712054708079</v>
      </c>
      <c r="G154">
        <v>-2453.0902866198139</v>
      </c>
      <c r="H154" s="18">
        <f>(discount_campaign[[#This Row],[Spendings Change]]/discount_campaign[[#This Row],[total_spend_before]]) *100</f>
        <v>-82.115615840756078</v>
      </c>
    </row>
    <row r="155" spans="1:8" x14ac:dyDescent="0.3">
      <c r="A155">
        <v>1716</v>
      </c>
      <c r="B155" t="s">
        <v>54</v>
      </c>
      <c r="C155">
        <v>5</v>
      </c>
      <c r="D155">
        <v>12</v>
      </c>
      <c r="E155">
        <v>2770.9195053549852</v>
      </c>
      <c r="F155">
        <v>6285.6872437930188</v>
      </c>
      <c r="G155">
        <v>3514.7677384380336</v>
      </c>
      <c r="H155" s="18">
        <f>(discount_campaign[[#This Row],[Spendings Change]]/discount_campaign[[#This Row],[total_spend_before]]) *100</f>
        <v>126.84481565218739</v>
      </c>
    </row>
    <row r="156" spans="1:8" x14ac:dyDescent="0.3">
      <c r="A156">
        <v>1708</v>
      </c>
      <c r="B156" t="s">
        <v>53</v>
      </c>
      <c r="C156">
        <v>7</v>
      </c>
      <c r="D156">
        <v>8</v>
      </c>
      <c r="E156">
        <v>2428.1164249596127</v>
      </c>
      <c r="F156">
        <v>4383.4828258469006</v>
      </c>
      <c r="G156">
        <v>1955.3664008872879</v>
      </c>
      <c r="H156" s="18">
        <f>(discount_campaign[[#This Row],[Spendings Change]]/discount_campaign[[#This Row],[total_spend_before]]) *100</f>
        <v>80.53017478022339</v>
      </c>
    </row>
    <row r="157" spans="1:8" x14ac:dyDescent="0.3">
      <c r="A157">
        <v>1366</v>
      </c>
      <c r="B157" t="s">
        <v>54</v>
      </c>
      <c r="C157">
        <v>6</v>
      </c>
      <c r="D157">
        <v>22</v>
      </c>
      <c r="E157">
        <v>3728.3308779758891</v>
      </c>
      <c r="F157">
        <v>7427.3852542625573</v>
      </c>
      <c r="G157">
        <v>3699.0543762866682</v>
      </c>
      <c r="H157" s="18">
        <f>(discount_campaign[[#This Row],[Spendings Change]]/discount_campaign[[#This Row],[total_spend_before]]) *100</f>
        <v>99.214755807694971</v>
      </c>
    </row>
    <row r="158" spans="1:8" x14ac:dyDescent="0.3">
      <c r="A158">
        <v>1951</v>
      </c>
      <c r="B158" t="s">
        <v>54</v>
      </c>
      <c r="C158">
        <v>12</v>
      </c>
      <c r="D158">
        <v>25</v>
      </c>
      <c r="E158">
        <v>1443.5178449745126</v>
      </c>
      <c r="F158">
        <v>206.9745831229433</v>
      </c>
      <c r="G158">
        <v>-1236.5432618515692</v>
      </c>
      <c r="H158" s="18">
        <f>(discount_campaign[[#This Row],[Spendings Change]]/discount_campaign[[#This Row],[total_spend_before]]) *100</f>
        <v>-85.661792554660252</v>
      </c>
    </row>
    <row r="159" spans="1:8" x14ac:dyDescent="0.3">
      <c r="A159">
        <v>1222</v>
      </c>
      <c r="B159" t="s">
        <v>54</v>
      </c>
      <c r="C159">
        <v>13</v>
      </c>
      <c r="D159">
        <v>8</v>
      </c>
      <c r="E159">
        <v>1662.5388781992538</v>
      </c>
      <c r="F159">
        <v>7186.5811447105252</v>
      </c>
      <c r="G159">
        <v>5524.042266511271</v>
      </c>
      <c r="H159" s="18">
        <f>(discount_campaign[[#This Row],[Spendings Change]]/discount_campaign[[#This Row],[total_spend_before]]) *100</f>
        <v>332.26544888348889</v>
      </c>
    </row>
    <row r="160" spans="1:8" x14ac:dyDescent="0.3">
      <c r="A160">
        <v>1824</v>
      </c>
      <c r="B160" t="s">
        <v>54</v>
      </c>
      <c r="C160">
        <v>15</v>
      </c>
      <c r="D160">
        <v>16</v>
      </c>
      <c r="E160">
        <v>2082.2665518199487</v>
      </c>
      <c r="F160">
        <v>7145.5165983644147</v>
      </c>
      <c r="G160">
        <v>5063.2500465444664</v>
      </c>
      <c r="H160" s="18">
        <f>(discount_campaign[[#This Row],[Spendings Change]]/discount_campaign[[#This Row],[total_spend_before]]) *100</f>
        <v>243.16051382178085</v>
      </c>
    </row>
    <row r="161" spans="1:8" x14ac:dyDescent="0.3">
      <c r="A161">
        <v>1141</v>
      </c>
      <c r="B161" t="s">
        <v>53</v>
      </c>
      <c r="C161">
        <v>14</v>
      </c>
      <c r="D161">
        <v>19</v>
      </c>
      <c r="E161">
        <v>4602.0007952934784</v>
      </c>
      <c r="F161">
        <v>2964.9775221761561</v>
      </c>
      <c r="G161">
        <v>-1637.0232731173223</v>
      </c>
      <c r="H161" s="18">
        <f>(discount_campaign[[#This Row],[Spendings Change]]/discount_campaign[[#This Row],[total_spend_before]]) *100</f>
        <v>-35.57199022632777</v>
      </c>
    </row>
    <row r="162" spans="1:8" x14ac:dyDescent="0.3">
      <c r="A162">
        <v>1144</v>
      </c>
      <c r="B162" t="s">
        <v>53</v>
      </c>
      <c r="C162">
        <v>15</v>
      </c>
      <c r="D162">
        <v>27</v>
      </c>
      <c r="E162">
        <v>594.05532208768921</v>
      </c>
      <c r="F162">
        <v>5822.7213611420957</v>
      </c>
      <c r="G162">
        <v>5228.6660390544066</v>
      </c>
      <c r="H162" s="18">
        <f>(discount_campaign[[#This Row],[Spendings Change]]/discount_campaign[[#This Row],[total_spend_before]]) *100</f>
        <v>880.16483392140992</v>
      </c>
    </row>
    <row r="163" spans="1:8" x14ac:dyDescent="0.3">
      <c r="A163">
        <v>1320</v>
      </c>
      <c r="B163" t="s">
        <v>53</v>
      </c>
      <c r="C163">
        <v>5</v>
      </c>
      <c r="D163">
        <v>24</v>
      </c>
      <c r="E163">
        <v>3202.7536371900774</v>
      </c>
      <c r="F163">
        <v>3538.3546504099158</v>
      </c>
      <c r="G163">
        <v>335.60101321983848</v>
      </c>
      <c r="H163" s="18">
        <f>(discount_campaign[[#This Row],[Spendings Change]]/discount_campaign[[#This Row],[total_spend_before]]) *100</f>
        <v>10.478514779372059</v>
      </c>
    </row>
    <row r="164" spans="1:8" x14ac:dyDescent="0.3">
      <c r="A164">
        <v>1991</v>
      </c>
      <c r="B164" t="s">
        <v>54</v>
      </c>
      <c r="C164">
        <v>5</v>
      </c>
      <c r="D164">
        <v>29</v>
      </c>
      <c r="E164">
        <v>3340.9942143010157</v>
      </c>
      <c r="F164">
        <v>8608.4048610362079</v>
      </c>
      <c r="G164">
        <v>5267.4106467351921</v>
      </c>
      <c r="H164" s="18">
        <f>(discount_campaign[[#This Row],[Spendings Change]]/discount_campaign[[#This Row],[total_spend_before]]) *100</f>
        <v>157.65997511124726</v>
      </c>
    </row>
    <row r="165" spans="1:8" x14ac:dyDescent="0.3">
      <c r="A165">
        <v>1170</v>
      </c>
      <c r="B165" t="s">
        <v>53</v>
      </c>
      <c r="C165">
        <v>5</v>
      </c>
      <c r="D165">
        <v>20</v>
      </c>
      <c r="E165">
        <v>1573.0098327261699</v>
      </c>
      <c r="F165">
        <v>8044.1008304519473</v>
      </c>
      <c r="G165">
        <v>6471.0909977257779</v>
      </c>
      <c r="H165" s="18">
        <f>(discount_campaign[[#This Row],[Spendings Change]]/discount_campaign[[#This Row],[total_spend_before]]) *100</f>
        <v>411.38274301253324</v>
      </c>
    </row>
    <row r="166" spans="1:8" x14ac:dyDescent="0.3">
      <c r="A166">
        <v>1334</v>
      </c>
      <c r="B166" t="s">
        <v>54</v>
      </c>
      <c r="C166">
        <v>16</v>
      </c>
      <c r="D166">
        <v>21</v>
      </c>
      <c r="E166">
        <v>4249.8722974838101</v>
      </c>
      <c r="F166">
        <v>7006.3961143680162</v>
      </c>
      <c r="G166">
        <v>2756.5238168842061</v>
      </c>
      <c r="H166" s="18">
        <f>(discount_campaign[[#This Row],[Spendings Change]]/discount_campaign[[#This Row],[total_spend_before]]) *100</f>
        <v>64.86133285737175</v>
      </c>
    </row>
    <row r="167" spans="1:8" x14ac:dyDescent="0.3">
      <c r="A167">
        <v>1921</v>
      </c>
      <c r="B167" t="s">
        <v>53</v>
      </c>
      <c r="C167">
        <v>19</v>
      </c>
      <c r="D167">
        <v>10</v>
      </c>
      <c r="E167">
        <v>4381.251077558326</v>
      </c>
      <c r="F167">
        <v>2054.9904651287793</v>
      </c>
      <c r="G167">
        <v>-2326.2606124295467</v>
      </c>
      <c r="H167" s="18">
        <f>(discount_campaign[[#This Row],[Spendings Change]]/discount_campaign[[#This Row],[total_spend_before]]) *100</f>
        <v>-53.095806911070099</v>
      </c>
    </row>
    <row r="168" spans="1:8" x14ac:dyDescent="0.3">
      <c r="A168">
        <v>1186</v>
      </c>
      <c r="B168" t="s">
        <v>53</v>
      </c>
      <c r="C168">
        <v>10</v>
      </c>
      <c r="D168">
        <v>28</v>
      </c>
      <c r="E168">
        <v>4001.482638309933</v>
      </c>
      <c r="F168">
        <v>1362.1378136749249</v>
      </c>
      <c r="G168">
        <v>-2639.3448246350081</v>
      </c>
      <c r="H168" s="18">
        <f>(discount_campaign[[#This Row],[Spendings Change]]/discount_campaign[[#This Row],[total_spend_before]]) *100</f>
        <v>-65.959172216970117</v>
      </c>
    </row>
    <row r="169" spans="1:8" x14ac:dyDescent="0.3">
      <c r="A169">
        <v>1196</v>
      </c>
      <c r="B169" t="s">
        <v>54</v>
      </c>
      <c r="C169">
        <v>11</v>
      </c>
      <c r="D169">
        <v>13</v>
      </c>
      <c r="E169">
        <v>3937.654314033914</v>
      </c>
      <c r="F169">
        <v>8667.5296677538699</v>
      </c>
      <c r="G169">
        <v>4729.8753537199555</v>
      </c>
      <c r="H169" s="18">
        <f>(discount_campaign[[#This Row],[Spendings Change]]/discount_campaign[[#This Row],[total_spend_before]]) *100</f>
        <v>120.1191109352221</v>
      </c>
    </row>
    <row r="170" spans="1:8" x14ac:dyDescent="0.3">
      <c r="A170">
        <v>1320</v>
      </c>
      <c r="B170" t="s">
        <v>54</v>
      </c>
      <c r="C170">
        <v>4</v>
      </c>
      <c r="D170">
        <v>13</v>
      </c>
      <c r="E170">
        <v>4626.9259893978879</v>
      </c>
      <c r="F170">
        <v>1810.3414418131758</v>
      </c>
      <c r="G170">
        <v>-2816.5845475847118</v>
      </c>
      <c r="H170" s="18">
        <f>(discount_campaign[[#This Row],[Spendings Change]]/discount_campaign[[#This Row],[total_spend_before]]) *100</f>
        <v>-60.873775678249828</v>
      </c>
    </row>
    <row r="171" spans="1:8" x14ac:dyDescent="0.3">
      <c r="A171">
        <v>1523</v>
      </c>
      <c r="B171" t="s">
        <v>54</v>
      </c>
      <c r="C171">
        <v>18</v>
      </c>
      <c r="D171">
        <v>10</v>
      </c>
      <c r="E171">
        <v>204.89561065813601</v>
      </c>
      <c r="F171">
        <v>8772.6228811083311</v>
      </c>
      <c r="G171">
        <v>8567.7272704501956</v>
      </c>
      <c r="H171" s="18">
        <f>(discount_campaign[[#This Row],[Spendings Change]]/discount_campaign[[#This Row],[total_spend_before]]) *100</f>
        <v>4181.5084485852003</v>
      </c>
    </row>
    <row r="172" spans="1:8" x14ac:dyDescent="0.3">
      <c r="A172">
        <v>1617</v>
      </c>
      <c r="B172" t="s">
        <v>53</v>
      </c>
      <c r="C172">
        <v>15</v>
      </c>
      <c r="D172">
        <v>18</v>
      </c>
      <c r="E172">
        <v>921.31368214972508</v>
      </c>
      <c r="F172">
        <v>2313.5104080180913</v>
      </c>
      <c r="G172">
        <v>1392.1967258683662</v>
      </c>
      <c r="H172" s="18">
        <f>(discount_campaign[[#This Row],[Spendings Change]]/discount_campaign[[#This Row],[total_spend_before]]) *100</f>
        <v>151.10995883833155</v>
      </c>
    </row>
    <row r="173" spans="1:8" x14ac:dyDescent="0.3">
      <c r="A173">
        <v>1280</v>
      </c>
      <c r="B173" t="s">
        <v>53</v>
      </c>
      <c r="C173">
        <v>8</v>
      </c>
      <c r="D173">
        <v>8</v>
      </c>
      <c r="E173">
        <v>1252.2221014308132</v>
      </c>
      <c r="F173">
        <v>5148.6962924675954</v>
      </c>
      <c r="G173">
        <v>3896.474191036782</v>
      </c>
      <c r="H173" s="18">
        <f>(discount_campaign[[#This Row],[Spendings Change]]/discount_campaign[[#This Row],[total_spend_before]]) *100</f>
        <v>311.16478351440975</v>
      </c>
    </row>
    <row r="174" spans="1:8" x14ac:dyDescent="0.3">
      <c r="A174">
        <v>1970</v>
      </c>
      <c r="B174" t="s">
        <v>54</v>
      </c>
      <c r="C174">
        <v>17</v>
      </c>
      <c r="D174">
        <v>4</v>
      </c>
      <c r="E174">
        <v>4538.0996284762541</v>
      </c>
      <c r="F174">
        <v>6620.7655167610292</v>
      </c>
      <c r="G174">
        <v>2082.6658882847751</v>
      </c>
      <c r="H174" s="18">
        <f>(discount_campaign[[#This Row],[Spendings Change]]/discount_campaign[[#This Row],[total_spend_before]]) *100</f>
        <v>45.89290801850612</v>
      </c>
    </row>
    <row r="175" spans="1:8" x14ac:dyDescent="0.3">
      <c r="A175">
        <v>1951</v>
      </c>
      <c r="B175" t="s">
        <v>54</v>
      </c>
      <c r="C175">
        <v>18</v>
      </c>
      <c r="D175">
        <v>18</v>
      </c>
      <c r="E175">
        <v>4927.1224116384428</v>
      </c>
      <c r="F175">
        <v>9023.3480215503223</v>
      </c>
      <c r="G175">
        <v>4096.2256099118795</v>
      </c>
      <c r="H175" s="18">
        <f>(discount_campaign[[#This Row],[Spendings Change]]/discount_campaign[[#This Row],[total_spend_before]]) *100</f>
        <v>83.136266317153257</v>
      </c>
    </row>
    <row r="176" spans="1:8" x14ac:dyDescent="0.3">
      <c r="A176">
        <v>1717</v>
      </c>
      <c r="B176" t="s">
        <v>54</v>
      </c>
      <c r="C176">
        <v>3</v>
      </c>
      <c r="D176">
        <v>23</v>
      </c>
      <c r="E176">
        <v>2003.122011901756</v>
      </c>
      <c r="F176">
        <v>3912.1103356619446</v>
      </c>
      <c r="G176">
        <v>1908.9883237601887</v>
      </c>
      <c r="H176" s="18">
        <f>(discount_campaign[[#This Row],[Spendings Change]]/discount_campaign[[#This Row],[total_spend_before]]) *100</f>
        <v>95.300651304201025</v>
      </c>
    </row>
    <row r="177" spans="1:8" x14ac:dyDescent="0.3">
      <c r="A177">
        <v>1641</v>
      </c>
      <c r="B177" t="s">
        <v>53</v>
      </c>
      <c r="C177">
        <v>9</v>
      </c>
      <c r="D177">
        <v>19</v>
      </c>
      <c r="E177">
        <v>3006.4413502286916</v>
      </c>
      <c r="F177">
        <v>8677.0030879988935</v>
      </c>
      <c r="G177">
        <v>5670.5617377702019</v>
      </c>
      <c r="H177" s="18">
        <f>(discount_campaign[[#This Row],[Spendings Change]]/discount_campaign[[#This Row],[total_spend_before]]) *100</f>
        <v>188.61374885423453</v>
      </c>
    </row>
    <row r="178" spans="1:8" x14ac:dyDescent="0.3">
      <c r="A178">
        <v>1065</v>
      </c>
      <c r="B178" t="s">
        <v>53</v>
      </c>
      <c r="C178">
        <v>9</v>
      </c>
      <c r="D178">
        <v>2</v>
      </c>
      <c r="E178">
        <v>3485.8761918480591</v>
      </c>
      <c r="F178">
        <v>9277.6454715240088</v>
      </c>
      <c r="G178">
        <v>5791.7692796759493</v>
      </c>
      <c r="H178" s="18">
        <f>(discount_campaign[[#This Row],[Spendings Change]]/discount_campaign[[#This Row],[total_spend_before]]) *100</f>
        <v>166.14959800409338</v>
      </c>
    </row>
    <row r="179" spans="1:8" x14ac:dyDescent="0.3">
      <c r="A179">
        <v>1478</v>
      </c>
      <c r="B179" t="s">
        <v>53</v>
      </c>
      <c r="C179">
        <v>15</v>
      </c>
      <c r="D179">
        <v>9</v>
      </c>
      <c r="E179">
        <v>710.83812618338982</v>
      </c>
      <c r="F179">
        <v>3955.5288481690895</v>
      </c>
      <c r="G179">
        <v>3244.6907219856998</v>
      </c>
      <c r="H179" s="18">
        <f>(discount_campaign[[#This Row],[Spendings Change]]/discount_campaign[[#This Row],[total_spend_before]]) *100</f>
        <v>456.45986089786624</v>
      </c>
    </row>
    <row r="180" spans="1:8" x14ac:dyDescent="0.3">
      <c r="A180">
        <v>1239</v>
      </c>
      <c r="B180" t="s">
        <v>53</v>
      </c>
      <c r="C180">
        <v>18</v>
      </c>
      <c r="D180">
        <v>20</v>
      </c>
      <c r="E180">
        <v>912.98095383080374</v>
      </c>
      <c r="F180">
        <v>1372.0583795356804</v>
      </c>
      <c r="G180">
        <v>459.07742570487665</v>
      </c>
      <c r="H180" s="18">
        <f>(discount_campaign[[#This Row],[Spendings Change]]/discount_campaign[[#This Row],[total_spend_before]]) *100</f>
        <v>50.283351890159388</v>
      </c>
    </row>
    <row r="181" spans="1:8" x14ac:dyDescent="0.3">
      <c r="A181">
        <v>1267</v>
      </c>
      <c r="B181" t="s">
        <v>53</v>
      </c>
      <c r="C181">
        <v>14</v>
      </c>
      <c r="D181">
        <v>12</v>
      </c>
      <c r="E181">
        <v>2705.6128620754166</v>
      </c>
      <c r="F181">
        <v>3785.497167753485</v>
      </c>
      <c r="G181">
        <v>1079.8843056780684</v>
      </c>
      <c r="H181" s="18">
        <f>(discount_campaign[[#This Row],[Spendings Change]]/discount_campaign[[#This Row],[total_spend_before]]) *100</f>
        <v>39.912742906230591</v>
      </c>
    </row>
    <row r="182" spans="1:8" x14ac:dyDescent="0.3">
      <c r="A182">
        <v>1529</v>
      </c>
      <c r="B182" t="s">
        <v>53</v>
      </c>
      <c r="C182">
        <v>6</v>
      </c>
      <c r="D182">
        <v>28</v>
      </c>
      <c r="E182">
        <v>1100.7178593473423</v>
      </c>
      <c r="F182">
        <v>2366.1635398303383</v>
      </c>
      <c r="G182">
        <v>1265.4456804829961</v>
      </c>
      <c r="H182" s="18">
        <f>(discount_campaign[[#This Row],[Spendings Change]]/discount_campaign[[#This Row],[total_spend_before]]) *100</f>
        <v>114.965489996985</v>
      </c>
    </row>
    <row r="183" spans="1:8" x14ac:dyDescent="0.3">
      <c r="A183">
        <v>1525</v>
      </c>
      <c r="B183" t="s">
        <v>54</v>
      </c>
      <c r="C183">
        <v>11</v>
      </c>
      <c r="D183">
        <v>20</v>
      </c>
      <c r="E183">
        <v>3525.7416517824786</v>
      </c>
      <c r="F183">
        <v>4159.4243370856002</v>
      </c>
      <c r="G183">
        <v>633.68268530312162</v>
      </c>
      <c r="H183" s="18">
        <f>(discount_campaign[[#This Row],[Spendings Change]]/discount_campaign[[#This Row],[total_spend_before]]) *100</f>
        <v>17.973032283370966</v>
      </c>
    </row>
    <row r="184" spans="1:8" x14ac:dyDescent="0.3">
      <c r="A184">
        <v>1930</v>
      </c>
      <c r="B184" t="s">
        <v>54</v>
      </c>
      <c r="C184">
        <v>19</v>
      </c>
      <c r="D184">
        <v>25</v>
      </c>
      <c r="E184">
        <v>3976.0779742976019</v>
      </c>
      <c r="F184">
        <v>1019.714376851838</v>
      </c>
      <c r="G184">
        <v>-2956.3635974457638</v>
      </c>
      <c r="H184" s="18">
        <f>(discount_campaign[[#This Row],[Spendings Change]]/discount_campaign[[#This Row],[total_spend_before]]) *100</f>
        <v>-74.353763094095839</v>
      </c>
    </row>
    <row r="185" spans="1:8" x14ac:dyDescent="0.3">
      <c r="A185">
        <v>1714</v>
      </c>
      <c r="B185" t="s">
        <v>54</v>
      </c>
      <c r="C185">
        <v>18</v>
      </c>
      <c r="D185">
        <v>10</v>
      </c>
      <c r="E185">
        <v>3287.3733497717553</v>
      </c>
      <c r="F185">
        <v>1740.6404088981596</v>
      </c>
      <c r="G185">
        <v>-1546.7329408735957</v>
      </c>
      <c r="H185" s="18">
        <f>(discount_campaign[[#This Row],[Spendings Change]]/discount_campaign[[#This Row],[total_spend_before]]) *100</f>
        <v>-47.050723367973596</v>
      </c>
    </row>
    <row r="186" spans="1:8" x14ac:dyDescent="0.3">
      <c r="A186">
        <v>1530</v>
      </c>
      <c r="B186" t="s">
        <v>54</v>
      </c>
      <c r="C186">
        <v>5</v>
      </c>
      <c r="D186">
        <v>16</v>
      </c>
      <c r="E186">
        <v>3546.7624535592672</v>
      </c>
      <c r="F186">
        <v>591.36897152003735</v>
      </c>
      <c r="G186">
        <v>-2955.3934820392296</v>
      </c>
      <c r="H186" s="18">
        <f>(discount_campaign[[#This Row],[Spendings Change]]/discount_campaign[[#This Row],[total_spend_before]]) *100</f>
        <v>-83.326513143653486</v>
      </c>
    </row>
    <row r="187" spans="1:8" x14ac:dyDescent="0.3">
      <c r="A187">
        <v>1933</v>
      </c>
      <c r="B187" t="s">
        <v>54</v>
      </c>
      <c r="C187">
        <v>4</v>
      </c>
      <c r="D187">
        <v>27</v>
      </c>
      <c r="E187">
        <v>4118.4639971027555</v>
      </c>
      <c r="F187">
        <v>5774.709814085918</v>
      </c>
      <c r="G187">
        <v>1656.2458169831625</v>
      </c>
      <c r="H187" s="18">
        <f>(discount_campaign[[#This Row],[Spendings Change]]/discount_campaign[[#This Row],[total_spend_before]]) *100</f>
        <v>40.215134043864246</v>
      </c>
    </row>
    <row r="188" spans="1:8" x14ac:dyDescent="0.3">
      <c r="A188">
        <v>1623</v>
      </c>
      <c r="B188" t="s">
        <v>54</v>
      </c>
      <c r="C188">
        <v>13</v>
      </c>
      <c r="D188">
        <v>29</v>
      </c>
      <c r="E188">
        <v>597.34405253569457</v>
      </c>
      <c r="F188">
        <v>5605.7347617488376</v>
      </c>
      <c r="G188">
        <v>5008.3907092131431</v>
      </c>
      <c r="H188" s="18">
        <f>(discount_campaign[[#This Row],[Spendings Change]]/discount_campaign[[#This Row],[total_spend_before]]) *100</f>
        <v>838.44322010954727</v>
      </c>
    </row>
    <row r="189" spans="1:8" x14ac:dyDescent="0.3">
      <c r="A189">
        <v>1170</v>
      </c>
      <c r="B189" t="s">
        <v>54</v>
      </c>
      <c r="C189">
        <v>2</v>
      </c>
      <c r="D189">
        <v>12</v>
      </c>
      <c r="E189">
        <v>1082.2070902505361</v>
      </c>
      <c r="F189">
        <v>1421.1817413285312</v>
      </c>
      <c r="G189">
        <v>338.97465107799508</v>
      </c>
      <c r="H189" s="18">
        <f>(discount_campaign[[#This Row],[Spendings Change]]/discount_campaign[[#This Row],[total_spend_before]]) *100</f>
        <v>31.322530976905799</v>
      </c>
    </row>
    <row r="190" spans="1:8" x14ac:dyDescent="0.3">
      <c r="A190">
        <v>1825</v>
      </c>
      <c r="B190" t="s">
        <v>54</v>
      </c>
      <c r="C190">
        <v>18</v>
      </c>
      <c r="D190">
        <v>23</v>
      </c>
      <c r="E190">
        <v>3174.1809003933272</v>
      </c>
      <c r="F190">
        <v>9988.5931714794824</v>
      </c>
      <c r="G190">
        <v>6814.4122710861557</v>
      </c>
      <c r="H190" s="18">
        <f>(discount_campaign[[#This Row],[Spendings Change]]/discount_campaign[[#This Row],[total_spend_before]]) *100</f>
        <v>214.68254283307391</v>
      </c>
    </row>
    <row r="191" spans="1:8" x14ac:dyDescent="0.3">
      <c r="A191">
        <v>1293</v>
      </c>
      <c r="B191" t="s">
        <v>54</v>
      </c>
      <c r="C191">
        <v>18</v>
      </c>
      <c r="D191">
        <v>22</v>
      </c>
      <c r="E191">
        <v>2216.2194787903882</v>
      </c>
      <c r="F191">
        <v>3139.8822559643118</v>
      </c>
      <c r="G191">
        <v>923.66277717392359</v>
      </c>
      <c r="H191" s="18">
        <f>(discount_campaign[[#This Row],[Spendings Change]]/discount_campaign[[#This Row],[total_spend_before]]) *100</f>
        <v>41.677405420065092</v>
      </c>
    </row>
    <row r="192" spans="1:8" x14ac:dyDescent="0.3">
      <c r="A192">
        <v>1497</v>
      </c>
      <c r="B192" t="s">
        <v>53</v>
      </c>
      <c r="C192">
        <v>3</v>
      </c>
      <c r="D192">
        <v>7</v>
      </c>
      <c r="E192">
        <v>892.22044606909981</v>
      </c>
      <c r="F192">
        <v>9966.3037701596786</v>
      </c>
      <c r="G192">
        <v>9074.0833240905795</v>
      </c>
      <c r="H192" s="18">
        <f>(discount_campaign[[#This Row],[Spendings Change]]/discount_campaign[[#This Row],[total_spend_before]]) *100</f>
        <v>1017.0225715033455</v>
      </c>
    </row>
    <row r="193" spans="1:8" x14ac:dyDescent="0.3">
      <c r="A193">
        <v>1448</v>
      </c>
      <c r="B193" t="s">
        <v>53</v>
      </c>
      <c r="C193">
        <v>19</v>
      </c>
      <c r="D193">
        <v>29</v>
      </c>
      <c r="E193">
        <v>4159.6241908436314</v>
      </c>
      <c r="F193">
        <v>4033.7807568371136</v>
      </c>
      <c r="G193">
        <v>-125.84343400651778</v>
      </c>
      <c r="H193" s="18">
        <f>(discount_campaign[[#This Row],[Spendings Change]]/discount_campaign[[#This Row],[total_spend_before]]) *100</f>
        <v>-3.0253558550681214</v>
      </c>
    </row>
    <row r="194" spans="1:8" x14ac:dyDescent="0.3">
      <c r="A194">
        <v>1729</v>
      </c>
      <c r="B194" t="s">
        <v>54</v>
      </c>
      <c r="C194">
        <v>18</v>
      </c>
      <c r="D194">
        <v>26</v>
      </c>
      <c r="E194">
        <v>3400.3881936719022</v>
      </c>
      <c r="F194">
        <v>8369.4267410099928</v>
      </c>
      <c r="G194">
        <v>4969.0385473380902</v>
      </c>
      <c r="H194" s="18">
        <f>(discount_campaign[[#This Row],[Spendings Change]]/discount_campaign[[#This Row],[total_spend_before]]) *100</f>
        <v>146.13150806091596</v>
      </c>
    </row>
    <row r="195" spans="1:8" x14ac:dyDescent="0.3">
      <c r="A195">
        <v>1974</v>
      </c>
      <c r="B195" t="s">
        <v>53</v>
      </c>
      <c r="C195">
        <v>12</v>
      </c>
      <c r="D195">
        <v>17</v>
      </c>
      <c r="E195">
        <v>1505.3928492968853</v>
      </c>
      <c r="F195">
        <v>3053.4911549547505</v>
      </c>
      <c r="G195">
        <v>1548.0983056578652</v>
      </c>
      <c r="H195" s="18">
        <f>(discount_campaign[[#This Row],[Spendings Change]]/discount_campaign[[#This Row],[total_spend_before]]) *100</f>
        <v>102.83683135474743</v>
      </c>
    </row>
    <row r="196" spans="1:8" x14ac:dyDescent="0.3">
      <c r="A196">
        <v>1160</v>
      </c>
      <c r="B196" t="s">
        <v>53</v>
      </c>
      <c r="C196">
        <v>8</v>
      </c>
      <c r="D196">
        <v>5</v>
      </c>
      <c r="E196">
        <v>1230.9083410892158</v>
      </c>
      <c r="F196">
        <v>5189.3727453759748</v>
      </c>
      <c r="G196">
        <v>3958.464404286759</v>
      </c>
      <c r="H196" s="18">
        <f>(discount_campaign[[#This Row],[Spendings Change]]/discount_campaign[[#This Row],[total_spend_before]]) *100</f>
        <v>321.58888457803141</v>
      </c>
    </row>
    <row r="197" spans="1:8" x14ac:dyDescent="0.3">
      <c r="A197">
        <v>1564</v>
      </c>
      <c r="B197" t="s">
        <v>54</v>
      </c>
      <c r="C197">
        <v>14</v>
      </c>
      <c r="D197">
        <v>2</v>
      </c>
      <c r="E197">
        <v>4782.354519742642</v>
      </c>
      <c r="F197">
        <v>6078.0708338528257</v>
      </c>
      <c r="G197">
        <v>1295.7163141101837</v>
      </c>
      <c r="H197" s="18">
        <f>(discount_campaign[[#This Row],[Spendings Change]]/discount_campaign[[#This Row],[total_spend_before]]) *100</f>
        <v>27.093690121909059</v>
      </c>
    </row>
    <row r="198" spans="1:8" x14ac:dyDescent="0.3">
      <c r="A198">
        <v>1266</v>
      </c>
      <c r="B198" t="s">
        <v>53</v>
      </c>
      <c r="C198">
        <v>19</v>
      </c>
      <c r="D198">
        <v>13</v>
      </c>
      <c r="E198">
        <v>4086.1788505642162</v>
      </c>
      <c r="F198">
        <v>1403.6778752980472</v>
      </c>
      <c r="G198">
        <v>-2682.500975266169</v>
      </c>
      <c r="H198" s="18">
        <f>(discount_campaign[[#This Row],[Spendings Change]]/discount_campaign[[#This Row],[total_spend_before]]) *100</f>
        <v>-65.648153773195006</v>
      </c>
    </row>
    <row r="199" spans="1:8" x14ac:dyDescent="0.3">
      <c r="A199">
        <v>1594</v>
      </c>
      <c r="B199" t="s">
        <v>53</v>
      </c>
      <c r="C199">
        <v>5</v>
      </c>
      <c r="D199">
        <v>28</v>
      </c>
      <c r="E199">
        <v>209.03110800224243</v>
      </c>
      <c r="F199">
        <v>2928.1840110145249</v>
      </c>
      <c r="G199">
        <v>2719.1529030122824</v>
      </c>
      <c r="H199" s="18">
        <f>(discount_campaign[[#This Row],[Spendings Change]]/discount_campaign[[#This Row],[total_spend_before]]) *100</f>
        <v>1300.8364778811354</v>
      </c>
    </row>
    <row r="200" spans="1:8" x14ac:dyDescent="0.3">
      <c r="A200">
        <v>1495</v>
      </c>
      <c r="B200" t="s">
        <v>53</v>
      </c>
      <c r="C200">
        <v>4</v>
      </c>
      <c r="D200">
        <v>3</v>
      </c>
      <c r="E200">
        <v>1719.8223279214621</v>
      </c>
      <c r="F200">
        <v>9135.0334729940623</v>
      </c>
      <c r="G200">
        <v>7415.2111450726006</v>
      </c>
      <c r="H200" s="18">
        <f>(discount_campaign[[#This Row],[Spendings Change]]/discount_campaign[[#This Row],[total_spend_before]]) *100</f>
        <v>431.16146503542927</v>
      </c>
    </row>
    <row r="201" spans="1:8" x14ac:dyDescent="0.3">
      <c r="A201">
        <v>1611</v>
      </c>
      <c r="B201" t="s">
        <v>54</v>
      </c>
      <c r="C201">
        <v>5</v>
      </c>
      <c r="D201">
        <v>16</v>
      </c>
      <c r="E201">
        <v>4534.2651278252397</v>
      </c>
      <c r="F201">
        <v>1551.3809655828122</v>
      </c>
      <c r="G201">
        <v>-2982.8841622424275</v>
      </c>
      <c r="H201" s="18">
        <f>(discount_campaign[[#This Row],[Spendings Change]]/discount_campaign[[#This Row],[total_spend_before]]) *100</f>
        <v>-65.7853936228273</v>
      </c>
    </row>
    <row r="202" spans="1:8" x14ac:dyDescent="0.3">
      <c r="A202">
        <v>1185</v>
      </c>
      <c r="B202" t="s">
        <v>54</v>
      </c>
      <c r="C202">
        <v>8</v>
      </c>
      <c r="D202">
        <v>8</v>
      </c>
      <c r="E202">
        <v>448.02543555185207</v>
      </c>
      <c r="F202">
        <v>7250.3500179507955</v>
      </c>
      <c r="G202">
        <v>6802.3245823989437</v>
      </c>
      <c r="H202" s="18">
        <f>(discount_campaign[[#This Row],[Spendings Change]]/discount_campaign[[#This Row],[total_spend_before]]) *100</f>
        <v>1518.2898207598928</v>
      </c>
    </row>
    <row r="203" spans="1:8" x14ac:dyDescent="0.3">
      <c r="A203">
        <v>1666</v>
      </c>
      <c r="B203" t="s">
        <v>54</v>
      </c>
      <c r="C203">
        <v>6</v>
      </c>
      <c r="D203">
        <v>25</v>
      </c>
      <c r="E203">
        <v>3052.6781880311901</v>
      </c>
      <c r="F203">
        <v>9955.6074146192259</v>
      </c>
      <c r="G203">
        <v>6902.9292265880358</v>
      </c>
      <c r="H203" s="18">
        <f>(discount_campaign[[#This Row],[Spendings Change]]/discount_campaign[[#This Row],[total_spend_before]]) *100</f>
        <v>226.12698756301089</v>
      </c>
    </row>
    <row r="204" spans="1:8" x14ac:dyDescent="0.3">
      <c r="A204">
        <v>1506</v>
      </c>
      <c r="B204" t="s">
        <v>54</v>
      </c>
      <c r="C204">
        <v>19</v>
      </c>
      <c r="D204">
        <v>14</v>
      </c>
      <c r="E204">
        <v>3632.7838691484653</v>
      </c>
      <c r="F204">
        <v>238.84362082757747</v>
      </c>
      <c r="G204">
        <v>-3393.9402483208878</v>
      </c>
      <c r="H204" s="18">
        <f>(discount_campaign[[#This Row],[Spendings Change]]/discount_campaign[[#This Row],[total_spend_before]]) *100</f>
        <v>-93.425328083623015</v>
      </c>
    </row>
    <row r="205" spans="1:8" x14ac:dyDescent="0.3">
      <c r="A205">
        <v>1061</v>
      </c>
      <c r="B205" t="s">
        <v>54</v>
      </c>
      <c r="C205">
        <v>8</v>
      </c>
      <c r="D205">
        <v>15</v>
      </c>
      <c r="E205">
        <v>558.89923092412482</v>
      </c>
      <c r="F205">
        <v>7421.3867620932915</v>
      </c>
      <c r="G205">
        <v>6862.4875311691667</v>
      </c>
      <c r="H205" s="18">
        <f>(discount_campaign[[#This Row],[Spendings Change]]/discount_campaign[[#This Row],[total_spend_before]]) *100</f>
        <v>1227.8577517135295</v>
      </c>
    </row>
    <row r="206" spans="1:8" x14ac:dyDescent="0.3">
      <c r="A206">
        <v>1188</v>
      </c>
      <c r="B206" t="s">
        <v>54</v>
      </c>
      <c r="C206">
        <v>13</v>
      </c>
      <c r="D206">
        <v>11</v>
      </c>
      <c r="E206">
        <v>4162.6637596859</v>
      </c>
      <c r="F206">
        <v>6221.8150585794447</v>
      </c>
      <c r="G206">
        <v>2059.1512988935447</v>
      </c>
      <c r="H206" s="18">
        <f>(discount_campaign[[#This Row],[Spendings Change]]/discount_campaign[[#This Row],[total_spend_before]]) *100</f>
        <v>49.467154153448149</v>
      </c>
    </row>
    <row r="207" spans="1:8" x14ac:dyDescent="0.3">
      <c r="A207">
        <v>1899</v>
      </c>
      <c r="B207" t="s">
        <v>54</v>
      </c>
      <c r="C207">
        <v>5</v>
      </c>
      <c r="D207">
        <v>27</v>
      </c>
      <c r="E207">
        <v>3229.1526096652265</v>
      </c>
      <c r="F207">
        <v>5915.5732172175931</v>
      </c>
      <c r="G207">
        <v>2686.4206075523666</v>
      </c>
      <c r="H207" s="18">
        <f>(discount_campaign[[#This Row],[Spendings Change]]/discount_campaign[[#This Row],[total_spend_before]]) *100</f>
        <v>83.192742254162894</v>
      </c>
    </row>
    <row r="208" spans="1:8" x14ac:dyDescent="0.3">
      <c r="A208">
        <v>1624</v>
      </c>
      <c r="B208" t="s">
        <v>54</v>
      </c>
      <c r="C208">
        <v>14</v>
      </c>
      <c r="D208">
        <v>20</v>
      </c>
      <c r="E208">
        <v>4102.6080408595371</v>
      </c>
      <c r="F208">
        <v>7586.4019679177891</v>
      </c>
      <c r="G208">
        <v>3483.7939270582519</v>
      </c>
      <c r="H208" s="18">
        <f>(discount_campaign[[#This Row],[Spendings Change]]/discount_campaign[[#This Row],[total_spend_before]]) *100</f>
        <v>84.916567519044847</v>
      </c>
    </row>
    <row r="209" spans="1:8" x14ac:dyDescent="0.3">
      <c r="A209">
        <v>1264</v>
      </c>
      <c r="B209" t="s">
        <v>53</v>
      </c>
      <c r="C209">
        <v>6</v>
      </c>
      <c r="D209">
        <v>27</v>
      </c>
      <c r="E209">
        <v>2193.6991907095166</v>
      </c>
      <c r="F209">
        <v>8834.0209190242349</v>
      </c>
      <c r="G209">
        <v>6640.3217283147187</v>
      </c>
      <c r="H209" s="18">
        <f>(discount_campaign[[#This Row],[Spendings Change]]/discount_campaign[[#This Row],[total_spend_before]]) *100</f>
        <v>302.69973916373709</v>
      </c>
    </row>
    <row r="210" spans="1:8" x14ac:dyDescent="0.3">
      <c r="A210">
        <v>1158</v>
      </c>
      <c r="B210" t="s">
        <v>54</v>
      </c>
      <c r="C210">
        <v>6</v>
      </c>
      <c r="D210">
        <v>7</v>
      </c>
      <c r="E210">
        <v>1565.0692146127367</v>
      </c>
      <c r="F210">
        <v>7947.5255157156626</v>
      </c>
      <c r="G210">
        <v>6382.4563011029259</v>
      </c>
      <c r="H210" s="18">
        <f>(discount_campaign[[#This Row],[Spendings Change]]/discount_campaign[[#This Row],[total_spend_before]]) *100</f>
        <v>407.80664787928959</v>
      </c>
    </row>
    <row r="211" spans="1:8" x14ac:dyDescent="0.3">
      <c r="A211">
        <v>1283</v>
      </c>
      <c r="B211" t="s">
        <v>53</v>
      </c>
      <c r="C211">
        <v>12</v>
      </c>
      <c r="D211">
        <v>14</v>
      </c>
      <c r="E211">
        <v>2022.6229556331587</v>
      </c>
      <c r="F211">
        <v>9979.899486961569</v>
      </c>
      <c r="G211">
        <v>7957.2765313284108</v>
      </c>
      <c r="H211" s="18">
        <f>(discount_campaign[[#This Row],[Spendings Change]]/discount_campaign[[#This Row],[total_spend_before]]) *100</f>
        <v>393.41373582094434</v>
      </c>
    </row>
    <row r="212" spans="1:8" x14ac:dyDescent="0.3">
      <c r="A212">
        <v>1751</v>
      </c>
      <c r="B212" t="s">
        <v>54</v>
      </c>
      <c r="C212">
        <v>2</v>
      </c>
      <c r="D212">
        <v>25</v>
      </c>
      <c r="E212">
        <v>4756.8957828764069</v>
      </c>
      <c r="F212">
        <v>6647.0519256918697</v>
      </c>
      <c r="G212">
        <v>1890.1561428154628</v>
      </c>
      <c r="H212" s="18">
        <f>(discount_campaign[[#This Row],[Spendings Change]]/discount_campaign[[#This Row],[total_spend_before]]) *100</f>
        <v>39.735075752963425</v>
      </c>
    </row>
    <row r="213" spans="1:8" x14ac:dyDescent="0.3">
      <c r="A213">
        <v>1580</v>
      </c>
      <c r="B213" t="s">
        <v>53</v>
      </c>
      <c r="C213">
        <v>16</v>
      </c>
      <c r="D213">
        <v>18</v>
      </c>
      <c r="E213">
        <v>486.70773641156489</v>
      </c>
      <c r="F213">
        <v>2362.9750821594798</v>
      </c>
      <c r="G213">
        <v>1876.267345747915</v>
      </c>
      <c r="H213" s="18">
        <f>(discount_campaign[[#This Row],[Spendings Change]]/discount_campaign[[#This Row],[total_spend_before]]) *100</f>
        <v>385.50185365480291</v>
      </c>
    </row>
    <row r="214" spans="1:8" x14ac:dyDescent="0.3">
      <c r="A214">
        <v>1751</v>
      </c>
      <c r="B214" t="s">
        <v>53</v>
      </c>
      <c r="C214">
        <v>17</v>
      </c>
      <c r="D214">
        <v>7</v>
      </c>
      <c r="E214">
        <v>2552.4983285245962</v>
      </c>
      <c r="F214">
        <v>7329.7731270508266</v>
      </c>
      <c r="G214">
        <v>4777.2747985262304</v>
      </c>
      <c r="H214" s="18">
        <f>(discount_campaign[[#This Row],[Spendings Change]]/discount_campaign[[#This Row],[total_spend_before]]) *100</f>
        <v>187.16074150331011</v>
      </c>
    </row>
    <row r="215" spans="1:8" x14ac:dyDescent="0.3">
      <c r="A215">
        <v>1316</v>
      </c>
      <c r="B215" t="s">
        <v>54</v>
      </c>
      <c r="C215">
        <v>10</v>
      </c>
      <c r="D215">
        <v>23</v>
      </c>
      <c r="E215">
        <v>2039.1323677465407</v>
      </c>
      <c r="F215">
        <v>6651.622564262846</v>
      </c>
      <c r="G215">
        <v>4612.4901965163053</v>
      </c>
      <c r="H215" s="18">
        <f>(discount_campaign[[#This Row],[Spendings Change]]/discount_campaign[[#This Row],[total_spend_before]]) *100</f>
        <v>226.19866515157133</v>
      </c>
    </row>
    <row r="216" spans="1:8" x14ac:dyDescent="0.3">
      <c r="A216">
        <v>1451</v>
      </c>
      <c r="B216" t="s">
        <v>53</v>
      </c>
      <c r="C216">
        <v>1</v>
      </c>
      <c r="D216">
        <v>16</v>
      </c>
      <c r="E216">
        <v>2287.6262775534592</v>
      </c>
      <c r="F216">
        <v>2637.5147596569227</v>
      </c>
      <c r="G216">
        <v>349.8884821034635</v>
      </c>
      <c r="H216" s="18">
        <f>(discount_campaign[[#This Row],[Spendings Change]]/discount_campaign[[#This Row],[total_spend_before]]) *100</f>
        <v>15.294827023829157</v>
      </c>
    </row>
    <row r="217" spans="1:8" x14ac:dyDescent="0.3">
      <c r="A217">
        <v>1084</v>
      </c>
      <c r="B217" t="s">
        <v>54</v>
      </c>
      <c r="C217">
        <v>2</v>
      </c>
      <c r="D217">
        <v>9</v>
      </c>
      <c r="E217">
        <v>1889.3988321239351</v>
      </c>
      <c r="F217">
        <v>1374.679971620149</v>
      </c>
      <c r="G217">
        <v>-514.71886050378612</v>
      </c>
      <c r="H217" s="18">
        <f>(discount_campaign[[#This Row],[Spendings Change]]/discount_campaign[[#This Row],[total_spend_before]]) *100</f>
        <v>-27.242467379170222</v>
      </c>
    </row>
    <row r="218" spans="1:8" x14ac:dyDescent="0.3">
      <c r="A218">
        <v>1042</v>
      </c>
      <c r="B218" t="s">
        <v>53</v>
      </c>
      <c r="C218">
        <v>7</v>
      </c>
      <c r="D218">
        <v>27</v>
      </c>
      <c r="E218">
        <v>860.16643196358746</v>
      </c>
      <c r="F218">
        <v>8002.7868991547184</v>
      </c>
      <c r="G218">
        <v>7142.620467191131</v>
      </c>
      <c r="H218" s="18">
        <f>(discount_campaign[[#This Row],[Spendings Change]]/discount_campaign[[#This Row],[total_spend_before]]) *100</f>
        <v>830.37656455460149</v>
      </c>
    </row>
    <row r="219" spans="1:8" x14ac:dyDescent="0.3">
      <c r="A219">
        <v>1277</v>
      </c>
      <c r="B219" t="s">
        <v>53</v>
      </c>
      <c r="C219">
        <v>10</v>
      </c>
      <c r="D219">
        <v>24</v>
      </c>
      <c r="E219">
        <v>3228.3814776289119</v>
      </c>
      <c r="F219">
        <v>6990.9242283742724</v>
      </c>
      <c r="G219">
        <v>3762.5427507453605</v>
      </c>
      <c r="H219" s="18">
        <f>(discount_campaign[[#This Row],[Spendings Change]]/discount_campaign[[#This Row],[total_spend_before]]) *100</f>
        <v>116.54579165498014</v>
      </c>
    </row>
    <row r="220" spans="1:8" x14ac:dyDescent="0.3">
      <c r="A220">
        <v>1616</v>
      </c>
      <c r="B220" t="s">
        <v>53</v>
      </c>
      <c r="C220">
        <v>9</v>
      </c>
      <c r="D220">
        <v>13</v>
      </c>
      <c r="E220">
        <v>2334.1932193586222</v>
      </c>
      <c r="F220">
        <v>6123.4997849631145</v>
      </c>
      <c r="G220">
        <v>3789.3065656044923</v>
      </c>
      <c r="H220" s="18">
        <f>(discount_campaign[[#This Row],[Spendings Change]]/discount_campaign[[#This Row],[total_spend_before]]) *100</f>
        <v>162.33902721410951</v>
      </c>
    </row>
    <row r="221" spans="1:8" x14ac:dyDescent="0.3">
      <c r="A221">
        <v>1500</v>
      </c>
      <c r="B221" t="s">
        <v>54</v>
      </c>
      <c r="C221">
        <v>13</v>
      </c>
      <c r="D221">
        <v>13</v>
      </c>
      <c r="E221">
        <v>191.16856676417626</v>
      </c>
      <c r="F221">
        <v>6814.3535691571769</v>
      </c>
      <c r="G221">
        <v>6623.185002393001</v>
      </c>
      <c r="H221" s="18">
        <f>(discount_campaign[[#This Row],[Spendings Change]]/discount_campaign[[#This Row],[total_spend_before]]) *100</f>
        <v>3464.5784683646762</v>
      </c>
    </row>
    <row r="222" spans="1:8" x14ac:dyDescent="0.3">
      <c r="A222">
        <v>1868</v>
      </c>
      <c r="B222" t="s">
        <v>53</v>
      </c>
      <c r="C222">
        <v>12</v>
      </c>
      <c r="D222">
        <v>11</v>
      </c>
      <c r="E222">
        <v>4199.0236884938076</v>
      </c>
      <c r="F222">
        <v>8557.3654380170628</v>
      </c>
      <c r="G222">
        <v>4358.3417495232552</v>
      </c>
      <c r="H222" s="18">
        <f>(discount_campaign[[#This Row],[Spendings Change]]/discount_campaign[[#This Row],[total_spend_before]]) *100</f>
        <v>103.79416914141284</v>
      </c>
    </row>
    <row r="223" spans="1:8" x14ac:dyDescent="0.3">
      <c r="A223">
        <v>1289</v>
      </c>
      <c r="B223" t="s">
        <v>54</v>
      </c>
      <c r="C223">
        <v>14</v>
      </c>
      <c r="D223">
        <v>13</v>
      </c>
      <c r="E223">
        <v>1042.230776493373</v>
      </c>
      <c r="F223">
        <v>3511.5704846905646</v>
      </c>
      <c r="G223">
        <v>2469.3397081971916</v>
      </c>
      <c r="H223" s="18">
        <f>(discount_campaign[[#This Row],[Spendings Change]]/discount_campaign[[#This Row],[total_spend_before]]) *100</f>
        <v>236.92830454550418</v>
      </c>
    </row>
    <row r="224" spans="1:8" x14ac:dyDescent="0.3">
      <c r="A224">
        <v>1436</v>
      </c>
      <c r="B224" t="s">
        <v>54</v>
      </c>
      <c r="C224">
        <v>10</v>
      </c>
      <c r="D224">
        <v>2</v>
      </c>
      <c r="E224">
        <v>670.59057637170338</v>
      </c>
      <c r="F224">
        <v>1012.9894878255836</v>
      </c>
      <c r="G224">
        <v>342.39891145388026</v>
      </c>
      <c r="H224" s="18">
        <f>(discount_campaign[[#This Row],[Spendings Change]]/discount_campaign[[#This Row],[total_spend_before]]) *100</f>
        <v>51.059308543592039</v>
      </c>
    </row>
    <row r="225" spans="1:8" x14ac:dyDescent="0.3">
      <c r="A225">
        <v>1698</v>
      </c>
      <c r="B225" t="s">
        <v>53</v>
      </c>
      <c r="C225">
        <v>7</v>
      </c>
      <c r="D225">
        <v>14</v>
      </c>
      <c r="E225">
        <v>1500.1030574678</v>
      </c>
      <c r="F225">
        <v>4165.7150410533905</v>
      </c>
      <c r="G225">
        <v>2665.6119835855907</v>
      </c>
      <c r="H225" s="18">
        <f>(discount_campaign[[#This Row],[Spendings Change]]/discount_campaign[[#This Row],[total_spend_before]]) *100</f>
        <v>177.69525702355344</v>
      </c>
    </row>
    <row r="226" spans="1:8" x14ac:dyDescent="0.3">
      <c r="A226">
        <v>1514</v>
      </c>
      <c r="B226" t="s">
        <v>54</v>
      </c>
      <c r="C226">
        <v>9</v>
      </c>
      <c r="D226">
        <v>26</v>
      </c>
      <c r="E226">
        <v>4366.7668500362361</v>
      </c>
      <c r="F226">
        <v>4013.5166218353988</v>
      </c>
      <c r="G226">
        <v>-353.25022820083723</v>
      </c>
      <c r="H226" s="18">
        <f>(discount_campaign[[#This Row],[Spendings Change]]/discount_campaign[[#This Row],[total_spend_before]]) *100</f>
        <v>-8.0895142867063292</v>
      </c>
    </row>
    <row r="227" spans="1:8" x14ac:dyDescent="0.3">
      <c r="A227">
        <v>1314</v>
      </c>
      <c r="B227" t="s">
        <v>53</v>
      </c>
      <c r="C227">
        <v>8</v>
      </c>
      <c r="D227">
        <v>14</v>
      </c>
      <c r="E227">
        <v>513.65376249956603</v>
      </c>
      <c r="F227">
        <v>3529.4095517888372</v>
      </c>
      <c r="G227">
        <v>3015.755789289271</v>
      </c>
      <c r="H227" s="18">
        <f>(discount_campaign[[#This Row],[Spendings Change]]/discount_campaign[[#This Row],[total_spend_before]]) *100</f>
        <v>587.11840727377501</v>
      </c>
    </row>
    <row r="228" spans="1:8" x14ac:dyDescent="0.3">
      <c r="A228">
        <v>1628</v>
      </c>
      <c r="B228" t="s">
        <v>54</v>
      </c>
      <c r="C228">
        <v>9</v>
      </c>
      <c r="D228">
        <v>22</v>
      </c>
      <c r="E228">
        <v>1625.1688155022946</v>
      </c>
      <c r="F228">
        <v>6321.3327708435672</v>
      </c>
      <c r="G228">
        <v>4696.1639553412724</v>
      </c>
      <c r="H228" s="18">
        <f>(discount_campaign[[#This Row],[Spendings Change]]/discount_campaign[[#This Row],[total_spend_before]]) *100</f>
        <v>288.9646854249919</v>
      </c>
    </row>
    <row r="229" spans="1:8" x14ac:dyDescent="0.3">
      <c r="A229">
        <v>1874</v>
      </c>
      <c r="B229" t="s">
        <v>54</v>
      </c>
      <c r="C229">
        <v>19</v>
      </c>
      <c r="D229">
        <v>11</v>
      </c>
      <c r="E229">
        <v>900.22000886103797</v>
      </c>
      <c r="F229">
        <v>6325.2835605493274</v>
      </c>
      <c r="G229">
        <v>5425.0635516882894</v>
      </c>
      <c r="H229" s="18">
        <f>(discount_campaign[[#This Row],[Spendings Change]]/discount_campaign[[#This Row],[total_spend_before]]) *100</f>
        <v>602.63752174894466</v>
      </c>
    </row>
    <row r="230" spans="1:8" x14ac:dyDescent="0.3">
      <c r="A230">
        <v>1662</v>
      </c>
      <c r="B230" t="s">
        <v>53</v>
      </c>
      <c r="C230">
        <v>10</v>
      </c>
      <c r="D230">
        <v>27</v>
      </c>
      <c r="E230">
        <v>4570.8569892131372</v>
      </c>
      <c r="F230">
        <v>9591.0597676370344</v>
      </c>
      <c r="G230">
        <v>5020.2027784238971</v>
      </c>
      <c r="H230" s="18">
        <f>(discount_campaign[[#This Row],[Spendings Change]]/discount_campaign[[#This Row],[total_spend_before]]) *100</f>
        <v>109.83066830292833</v>
      </c>
    </row>
    <row r="231" spans="1:8" x14ac:dyDescent="0.3">
      <c r="A231">
        <v>1251</v>
      </c>
      <c r="B231" t="s">
        <v>54</v>
      </c>
      <c r="C231">
        <v>5</v>
      </c>
      <c r="D231">
        <v>9</v>
      </c>
      <c r="E231">
        <v>3001.3710198541376</v>
      </c>
      <c r="F231">
        <v>9213.8463600096857</v>
      </c>
      <c r="G231">
        <v>6212.4753401555481</v>
      </c>
      <c r="H231" s="18">
        <f>(discount_campaign[[#This Row],[Spendings Change]]/discount_campaign[[#This Row],[total_spend_before]]) *100</f>
        <v>206.98791649082645</v>
      </c>
    </row>
    <row r="232" spans="1:8" x14ac:dyDescent="0.3">
      <c r="A232">
        <v>1412</v>
      </c>
      <c r="B232" t="s">
        <v>53</v>
      </c>
      <c r="C232">
        <v>12</v>
      </c>
      <c r="D232">
        <v>21</v>
      </c>
      <c r="E232">
        <v>3478.3684850637451</v>
      </c>
      <c r="F232">
        <v>9901.8087739123694</v>
      </c>
      <c r="G232">
        <v>6423.4402888486238</v>
      </c>
      <c r="H232" s="18">
        <f>(discount_campaign[[#This Row],[Spendings Change]]/discount_campaign[[#This Row],[total_spend_before]]) *100</f>
        <v>184.66819477094322</v>
      </c>
    </row>
    <row r="233" spans="1:8" x14ac:dyDescent="0.3">
      <c r="A233">
        <v>1498</v>
      </c>
      <c r="B233" t="s">
        <v>53</v>
      </c>
      <c r="C233">
        <v>9</v>
      </c>
      <c r="D233">
        <v>25</v>
      </c>
      <c r="E233">
        <v>4352.5211530332299</v>
      </c>
      <c r="F233">
        <v>5210.2336534335618</v>
      </c>
      <c r="G233">
        <v>857.71250040033192</v>
      </c>
      <c r="H233" s="18">
        <f>(discount_campaign[[#This Row],[Spendings Change]]/discount_campaign[[#This Row],[total_spend_before]]) *100</f>
        <v>19.706107569462365</v>
      </c>
    </row>
    <row r="234" spans="1:8" x14ac:dyDescent="0.3">
      <c r="A234">
        <v>1463</v>
      </c>
      <c r="B234" t="s">
        <v>54</v>
      </c>
      <c r="C234">
        <v>17</v>
      </c>
      <c r="D234">
        <v>12</v>
      </c>
      <c r="E234">
        <v>2874.939462089772</v>
      </c>
      <c r="F234">
        <v>185.20710862707131</v>
      </c>
      <c r="G234">
        <v>-2689.7323534627008</v>
      </c>
      <c r="H234" s="18">
        <f>(discount_campaign[[#This Row],[Spendings Change]]/discount_campaign[[#This Row],[total_spend_before]]) *100</f>
        <v>-93.557877963369521</v>
      </c>
    </row>
    <row r="235" spans="1:8" x14ac:dyDescent="0.3">
      <c r="A235">
        <v>1531</v>
      </c>
      <c r="B235" t="s">
        <v>53</v>
      </c>
      <c r="C235">
        <v>19</v>
      </c>
      <c r="D235">
        <v>14</v>
      </c>
      <c r="E235">
        <v>3995.0063762978534</v>
      </c>
      <c r="F235">
        <v>6881.5952646677024</v>
      </c>
      <c r="G235">
        <v>2886.588888369849</v>
      </c>
      <c r="H235" s="18">
        <f>(discount_campaign[[#This Row],[Spendings Change]]/discount_campaign[[#This Row],[total_spend_before]]) *100</f>
        <v>72.254925686622613</v>
      </c>
    </row>
    <row r="236" spans="1:8" x14ac:dyDescent="0.3">
      <c r="A236">
        <v>1507</v>
      </c>
      <c r="B236" t="s">
        <v>54</v>
      </c>
      <c r="C236">
        <v>6</v>
      </c>
      <c r="D236">
        <v>3</v>
      </c>
      <c r="E236">
        <v>2192.052467872632</v>
      </c>
      <c r="F236">
        <v>2274.7245522848725</v>
      </c>
      <c r="G236">
        <v>82.672084412240565</v>
      </c>
      <c r="H236" s="18">
        <f>(discount_campaign[[#This Row],[Spendings Change]]/discount_campaign[[#This Row],[total_spend_before]]) *100</f>
        <v>3.771446424020731</v>
      </c>
    </row>
    <row r="237" spans="1:8" x14ac:dyDescent="0.3">
      <c r="A237">
        <v>1901</v>
      </c>
      <c r="B237" t="s">
        <v>54</v>
      </c>
      <c r="C237">
        <v>3</v>
      </c>
      <c r="D237">
        <v>9</v>
      </c>
      <c r="E237">
        <v>2771.4179747189446</v>
      </c>
      <c r="F237">
        <v>1116.3368244521155</v>
      </c>
      <c r="G237">
        <v>-1655.0811502668291</v>
      </c>
      <c r="H237" s="18">
        <f>(discount_campaign[[#This Row],[Spendings Change]]/discount_campaign[[#This Row],[total_spend_before]]) *100</f>
        <v>-59.719651289144657</v>
      </c>
    </row>
    <row r="238" spans="1:8" x14ac:dyDescent="0.3">
      <c r="A238">
        <v>1696</v>
      </c>
      <c r="B238" t="s">
        <v>53</v>
      </c>
      <c r="C238">
        <v>11</v>
      </c>
      <c r="D238">
        <v>21</v>
      </c>
      <c r="E238">
        <v>3796.8777355782386</v>
      </c>
      <c r="F238">
        <v>2340.4833249328831</v>
      </c>
      <c r="G238">
        <v>-1456.3944106453555</v>
      </c>
      <c r="H238" s="18">
        <f>(discount_campaign[[#This Row],[Spendings Change]]/discount_campaign[[#This Row],[total_spend_before]]) *100</f>
        <v>-38.357685236961068</v>
      </c>
    </row>
    <row r="239" spans="1:8" x14ac:dyDescent="0.3">
      <c r="A239">
        <v>1937</v>
      </c>
      <c r="B239" t="s">
        <v>54</v>
      </c>
      <c r="C239">
        <v>13</v>
      </c>
      <c r="D239">
        <v>21</v>
      </c>
      <c r="E239">
        <v>354.82505556456431</v>
      </c>
      <c r="F239">
        <v>4730.172853352582</v>
      </c>
      <c r="G239">
        <v>4375.3477977880175</v>
      </c>
      <c r="H239" s="18">
        <f>(discount_campaign[[#This Row],[Spendings Change]]/discount_campaign[[#This Row],[total_spend_before]]) *100</f>
        <v>1233.1000106027955</v>
      </c>
    </row>
    <row r="240" spans="1:8" x14ac:dyDescent="0.3">
      <c r="A240">
        <v>1065</v>
      </c>
      <c r="B240" t="s">
        <v>53</v>
      </c>
      <c r="C240">
        <v>11</v>
      </c>
      <c r="D240">
        <v>18</v>
      </c>
      <c r="E240">
        <v>247.49286677904632</v>
      </c>
      <c r="F240">
        <v>6843.8956608877552</v>
      </c>
      <c r="G240">
        <v>6596.4027941087088</v>
      </c>
      <c r="H240" s="18">
        <f>(discount_campaign[[#This Row],[Spendings Change]]/discount_campaign[[#This Row],[total_spend_before]]) *100</f>
        <v>2665.2900667225149</v>
      </c>
    </row>
    <row r="241" spans="1:8" x14ac:dyDescent="0.3">
      <c r="A241">
        <v>1515</v>
      </c>
      <c r="B241" t="s">
        <v>53</v>
      </c>
      <c r="C241">
        <v>4</v>
      </c>
      <c r="D241">
        <v>4</v>
      </c>
      <c r="E241">
        <v>579.5184394342059</v>
      </c>
      <c r="F241">
        <v>3511.512885317135</v>
      </c>
      <c r="G241">
        <v>2931.9944458829291</v>
      </c>
      <c r="H241" s="18">
        <f>(discount_campaign[[#This Row],[Spendings Change]]/discount_campaign[[#This Row],[total_spend_before]]) *100</f>
        <v>505.93635100644718</v>
      </c>
    </row>
    <row r="242" spans="1:8" x14ac:dyDescent="0.3">
      <c r="A242">
        <v>1809</v>
      </c>
      <c r="B242" t="s">
        <v>54</v>
      </c>
      <c r="C242">
        <v>16</v>
      </c>
      <c r="D242">
        <v>6</v>
      </c>
      <c r="E242">
        <v>2839.3829047283871</v>
      </c>
      <c r="F242">
        <v>8094.0881934297777</v>
      </c>
      <c r="G242">
        <v>5254.7052887013906</v>
      </c>
      <c r="H242" s="18">
        <f>(discount_campaign[[#This Row],[Spendings Change]]/discount_campaign[[#This Row],[total_spend_before]]) *100</f>
        <v>185.06504635041645</v>
      </c>
    </row>
    <row r="243" spans="1:8" x14ac:dyDescent="0.3">
      <c r="A243">
        <v>1615</v>
      </c>
      <c r="B243" t="s">
        <v>53</v>
      </c>
      <c r="C243">
        <v>16</v>
      </c>
      <c r="D243">
        <v>17</v>
      </c>
      <c r="E243">
        <v>4185.0591185996363</v>
      </c>
      <c r="F243">
        <v>5463.824147340938</v>
      </c>
      <c r="G243">
        <v>1278.7650287413016</v>
      </c>
      <c r="H243" s="18">
        <f>(discount_campaign[[#This Row],[Spendings Change]]/discount_campaign[[#This Row],[total_spend_before]]) *100</f>
        <v>30.555483029094926</v>
      </c>
    </row>
    <row r="244" spans="1:8" x14ac:dyDescent="0.3">
      <c r="A244">
        <v>1287</v>
      </c>
      <c r="B244" t="s">
        <v>54</v>
      </c>
      <c r="C244">
        <v>1</v>
      </c>
      <c r="D244">
        <v>21</v>
      </c>
      <c r="E244">
        <v>4466.2572971009786</v>
      </c>
      <c r="F244">
        <v>5416.9723187494747</v>
      </c>
      <c r="G244">
        <v>950.71502164849608</v>
      </c>
      <c r="H244" s="18">
        <f>(discount_campaign[[#This Row],[Spendings Change]]/discount_campaign[[#This Row],[total_spend_before]]) *100</f>
        <v>21.286615580020428</v>
      </c>
    </row>
    <row r="245" spans="1:8" x14ac:dyDescent="0.3">
      <c r="A245">
        <v>1252</v>
      </c>
      <c r="B245" t="s">
        <v>53</v>
      </c>
      <c r="C245">
        <v>5</v>
      </c>
      <c r="D245">
        <v>4</v>
      </c>
      <c r="E245">
        <v>1956.8657050643974</v>
      </c>
      <c r="F245">
        <v>2604.1376643635308</v>
      </c>
      <c r="G245">
        <v>647.27195929913341</v>
      </c>
      <c r="H245" s="18">
        <f>(discount_campaign[[#This Row],[Spendings Change]]/discount_campaign[[#This Row],[total_spend_before]]) *100</f>
        <v>33.076973939702867</v>
      </c>
    </row>
    <row r="246" spans="1:8" x14ac:dyDescent="0.3">
      <c r="A246">
        <v>1024</v>
      </c>
      <c r="B246" t="s">
        <v>53</v>
      </c>
      <c r="C246">
        <v>19</v>
      </c>
      <c r="D246">
        <v>14</v>
      </c>
      <c r="E246">
        <v>4258.4975750556969</v>
      </c>
      <c r="F246">
        <v>8524.2426744519598</v>
      </c>
      <c r="G246">
        <v>4265.745099396263</v>
      </c>
      <c r="H246" s="18">
        <f>(discount_campaign[[#This Row],[Spendings Change]]/discount_campaign[[#This Row],[total_spend_before]]) *100</f>
        <v>100.17018970218554</v>
      </c>
    </row>
    <row r="247" spans="1:8" x14ac:dyDescent="0.3">
      <c r="A247">
        <v>1102</v>
      </c>
      <c r="B247" t="s">
        <v>54</v>
      </c>
      <c r="C247">
        <v>12</v>
      </c>
      <c r="D247">
        <v>9</v>
      </c>
      <c r="E247">
        <v>80.723158781288348</v>
      </c>
      <c r="F247">
        <v>7701.4012453443938</v>
      </c>
      <c r="G247">
        <v>7620.6780865631054</v>
      </c>
      <c r="H247" s="18">
        <f>(discount_campaign[[#This Row],[Spendings Change]]/discount_campaign[[#This Row],[total_spend_before]]) *100</f>
        <v>9440.5102595286207</v>
      </c>
    </row>
    <row r="248" spans="1:8" x14ac:dyDescent="0.3">
      <c r="A248">
        <v>1689</v>
      </c>
      <c r="B248" t="s">
        <v>53</v>
      </c>
      <c r="C248">
        <v>12</v>
      </c>
      <c r="D248">
        <v>2</v>
      </c>
      <c r="E248">
        <v>3882.4245224733068</v>
      </c>
      <c r="F248">
        <v>4596.6706042930218</v>
      </c>
      <c r="G248">
        <v>714.24608181971507</v>
      </c>
      <c r="H248" s="18">
        <f>(discount_campaign[[#This Row],[Spendings Change]]/discount_campaign[[#This Row],[total_spend_before]]) *100</f>
        <v>18.396908367060878</v>
      </c>
    </row>
    <row r="249" spans="1:8" x14ac:dyDescent="0.3">
      <c r="A249">
        <v>1579</v>
      </c>
      <c r="B249" t="s">
        <v>53</v>
      </c>
      <c r="C249">
        <v>7</v>
      </c>
      <c r="D249">
        <v>14</v>
      </c>
      <c r="E249">
        <v>2222.661106219241</v>
      </c>
      <c r="F249">
        <v>2963.9419509923514</v>
      </c>
      <c r="G249">
        <v>741.2808447731104</v>
      </c>
      <c r="H249" s="18">
        <f>(discount_campaign[[#This Row],[Spendings Change]]/discount_campaign[[#This Row],[total_spend_before]]) *100</f>
        <v>33.351051255584046</v>
      </c>
    </row>
    <row r="250" spans="1:8" x14ac:dyDescent="0.3">
      <c r="A250">
        <v>1812</v>
      </c>
      <c r="B250" t="s">
        <v>53</v>
      </c>
      <c r="C250">
        <v>18</v>
      </c>
      <c r="D250">
        <v>19</v>
      </c>
      <c r="E250">
        <v>772.87450804144407</v>
      </c>
      <c r="F250">
        <v>9529.5058962149342</v>
      </c>
      <c r="G250">
        <v>8756.6313881734895</v>
      </c>
      <c r="H250" s="18">
        <f>(discount_campaign[[#This Row],[Spendings Change]]/discount_campaign[[#This Row],[total_spend_before]]) *100</f>
        <v>1132.9952401152207</v>
      </c>
    </row>
    <row r="251" spans="1:8" x14ac:dyDescent="0.3">
      <c r="A251">
        <v>1731</v>
      </c>
      <c r="B251" t="s">
        <v>53</v>
      </c>
      <c r="C251">
        <v>4</v>
      </c>
      <c r="D251">
        <v>2</v>
      </c>
      <c r="E251">
        <v>2368.1638916696111</v>
      </c>
      <c r="F251">
        <v>5421.6511478643079</v>
      </c>
      <c r="G251">
        <v>3053.4872561946968</v>
      </c>
      <c r="H251" s="18">
        <f>(discount_campaign[[#This Row],[Spendings Change]]/discount_campaign[[#This Row],[total_spend_before]]) *100</f>
        <v>128.93901756275477</v>
      </c>
    </row>
    <row r="252" spans="1:8" x14ac:dyDescent="0.3">
      <c r="A252">
        <v>1462</v>
      </c>
      <c r="B252" t="s">
        <v>53</v>
      </c>
      <c r="C252">
        <v>19</v>
      </c>
      <c r="D252">
        <v>25</v>
      </c>
      <c r="E252">
        <v>2079.9681063795215</v>
      </c>
      <c r="F252">
        <v>2584.7165019234239</v>
      </c>
      <c r="G252">
        <v>504.74839554390246</v>
      </c>
      <c r="H252" s="18">
        <f>(discount_campaign[[#This Row],[Spendings Change]]/discount_campaign[[#This Row],[total_spend_before]]) *100</f>
        <v>24.267121884983535</v>
      </c>
    </row>
    <row r="253" spans="1:8" x14ac:dyDescent="0.3">
      <c r="A253">
        <v>1263</v>
      </c>
      <c r="B253" t="s">
        <v>53</v>
      </c>
      <c r="C253">
        <v>15</v>
      </c>
      <c r="D253">
        <v>4</v>
      </c>
      <c r="E253">
        <v>4483.2477448250575</v>
      </c>
      <c r="F253">
        <v>6065.4541015166242</v>
      </c>
      <c r="G253">
        <v>1582.2063566915667</v>
      </c>
      <c r="H253" s="18">
        <f>(discount_campaign[[#This Row],[Spendings Change]]/discount_campaign[[#This Row],[total_spend_before]]) *100</f>
        <v>35.291521832981068</v>
      </c>
    </row>
    <row r="254" spans="1:8" x14ac:dyDescent="0.3">
      <c r="A254">
        <v>1563</v>
      </c>
      <c r="B254" t="s">
        <v>54</v>
      </c>
      <c r="C254">
        <v>1</v>
      </c>
      <c r="D254">
        <v>7</v>
      </c>
      <c r="E254">
        <v>2675.5786890056665</v>
      </c>
      <c r="F254">
        <v>7726.4270797305362</v>
      </c>
      <c r="G254">
        <v>5050.8483907248701</v>
      </c>
      <c r="H254" s="18">
        <f>(discount_campaign[[#This Row],[Spendings Change]]/discount_campaign[[#This Row],[total_spend_before]]) *100</f>
        <v>188.77592393299904</v>
      </c>
    </row>
    <row r="255" spans="1:8" x14ac:dyDescent="0.3">
      <c r="A255">
        <v>1333</v>
      </c>
      <c r="B255" t="s">
        <v>53</v>
      </c>
      <c r="C255">
        <v>2</v>
      </c>
      <c r="D255">
        <v>29</v>
      </c>
      <c r="E255">
        <v>4372.2669419848162</v>
      </c>
      <c r="F255">
        <v>522.19555867684494</v>
      </c>
      <c r="G255">
        <v>-3850.0713833079712</v>
      </c>
      <c r="H255" s="18">
        <f>(discount_campaign[[#This Row],[Spendings Change]]/discount_campaign[[#This Row],[total_spend_before]]) *100</f>
        <v>-88.056640511528528</v>
      </c>
    </row>
    <row r="256" spans="1:8" x14ac:dyDescent="0.3">
      <c r="A256">
        <v>1024</v>
      </c>
      <c r="B256" t="s">
        <v>53</v>
      </c>
      <c r="C256">
        <v>7</v>
      </c>
      <c r="D256">
        <v>12</v>
      </c>
      <c r="E256">
        <v>2700.8712872344986</v>
      </c>
      <c r="F256">
        <v>7009.9812213826826</v>
      </c>
      <c r="G256">
        <v>4309.109934148184</v>
      </c>
      <c r="H256" s="18">
        <f>(discount_campaign[[#This Row],[Spendings Change]]/discount_campaign[[#This Row],[total_spend_before]]) *100</f>
        <v>159.54517916181072</v>
      </c>
    </row>
    <row r="257" spans="1:8" x14ac:dyDescent="0.3">
      <c r="A257">
        <v>1382</v>
      </c>
      <c r="B257" t="s">
        <v>54</v>
      </c>
      <c r="C257">
        <v>17</v>
      </c>
      <c r="D257">
        <v>10</v>
      </c>
      <c r="E257">
        <v>532.05550167872889</v>
      </c>
      <c r="F257">
        <v>4724.01883762136</v>
      </c>
      <c r="G257">
        <v>4191.9633359426316</v>
      </c>
      <c r="H257" s="18">
        <f>(discount_campaign[[#This Row],[Spendings Change]]/discount_campaign[[#This Row],[total_spend_before]]) *100</f>
        <v>787.88083625040031</v>
      </c>
    </row>
    <row r="258" spans="1:8" x14ac:dyDescent="0.3">
      <c r="A258">
        <v>1217</v>
      </c>
      <c r="B258" t="s">
        <v>54</v>
      </c>
      <c r="C258">
        <v>10</v>
      </c>
      <c r="D258">
        <v>12</v>
      </c>
      <c r="E258">
        <v>230.06223529607189</v>
      </c>
      <c r="F258">
        <v>4989.0443642911214</v>
      </c>
      <c r="G258">
        <v>4758.9821289950496</v>
      </c>
      <c r="H258" s="18">
        <f>(discount_campaign[[#This Row],[Spendings Change]]/discount_campaign[[#This Row],[total_spend_before]]) *100</f>
        <v>2068.5629359684422</v>
      </c>
    </row>
    <row r="259" spans="1:8" x14ac:dyDescent="0.3">
      <c r="A259">
        <v>1157</v>
      </c>
      <c r="B259" t="s">
        <v>53</v>
      </c>
      <c r="C259">
        <v>18</v>
      </c>
      <c r="D259">
        <v>4</v>
      </c>
      <c r="E259">
        <v>592.00992800405675</v>
      </c>
      <c r="F259">
        <v>7328.1278327758146</v>
      </c>
      <c r="G259">
        <v>6736.1179047717578</v>
      </c>
      <c r="H259" s="18">
        <f>(discount_campaign[[#This Row],[Spendings Change]]/discount_campaign[[#This Row],[total_spend_before]]) *100</f>
        <v>1137.8386723145627</v>
      </c>
    </row>
    <row r="260" spans="1:8" x14ac:dyDescent="0.3">
      <c r="A260">
        <v>1260</v>
      </c>
      <c r="B260" t="s">
        <v>54</v>
      </c>
      <c r="C260">
        <v>5</v>
      </c>
      <c r="D260">
        <v>9</v>
      </c>
      <c r="E260">
        <v>1661.2463211214167</v>
      </c>
      <c r="F260">
        <v>1672.5747178399636</v>
      </c>
      <c r="G260">
        <v>11.328396718546855</v>
      </c>
      <c r="H260" s="18">
        <f>(discount_campaign[[#This Row],[Spendings Change]]/discount_campaign[[#This Row],[total_spend_before]]) *100</f>
        <v>0.68192155338527238</v>
      </c>
    </row>
    <row r="261" spans="1:8" x14ac:dyDescent="0.3">
      <c r="A261">
        <v>1616</v>
      </c>
      <c r="B261" t="s">
        <v>53</v>
      </c>
      <c r="C261">
        <v>6</v>
      </c>
      <c r="D261">
        <v>17</v>
      </c>
      <c r="E261">
        <v>1134.1175315489356</v>
      </c>
      <c r="F261">
        <v>3028.9913746310776</v>
      </c>
      <c r="G261">
        <v>1894.873843082142</v>
      </c>
      <c r="H261" s="18">
        <f>(discount_campaign[[#This Row],[Spendings Change]]/discount_campaign[[#This Row],[total_spend_before]]) *100</f>
        <v>167.07914218504266</v>
      </c>
    </row>
    <row r="262" spans="1:8" x14ac:dyDescent="0.3">
      <c r="A262">
        <v>1819</v>
      </c>
      <c r="B262" t="s">
        <v>54</v>
      </c>
      <c r="C262">
        <v>9</v>
      </c>
      <c r="D262">
        <v>13</v>
      </c>
      <c r="E262">
        <v>4877.2496561884391</v>
      </c>
      <c r="F262">
        <v>326.49268571608593</v>
      </c>
      <c r="G262">
        <v>-4550.7569704723528</v>
      </c>
      <c r="H262" s="18">
        <f>(discount_campaign[[#This Row],[Spendings Change]]/discount_campaign[[#This Row],[total_spend_before]]) *100</f>
        <v>-93.305803296293846</v>
      </c>
    </row>
    <row r="263" spans="1:8" x14ac:dyDescent="0.3">
      <c r="A263">
        <v>1956</v>
      </c>
      <c r="B263" t="s">
        <v>54</v>
      </c>
      <c r="C263">
        <v>4</v>
      </c>
      <c r="D263">
        <v>6</v>
      </c>
      <c r="E263">
        <v>4775.8194562597309</v>
      </c>
      <c r="F263">
        <v>552.59522157460174</v>
      </c>
      <c r="G263">
        <v>-4223.224234685129</v>
      </c>
      <c r="H263" s="18">
        <f>(discount_campaign[[#This Row],[Spendings Change]]/discount_campaign[[#This Row],[total_spend_before]]) *100</f>
        <v>-88.429310893436138</v>
      </c>
    </row>
    <row r="264" spans="1:8" x14ac:dyDescent="0.3">
      <c r="A264">
        <v>1872</v>
      </c>
      <c r="B264" t="s">
        <v>54</v>
      </c>
      <c r="C264">
        <v>18</v>
      </c>
      <c r="D264">
        <v>8</v>
      </c>
      <c r="E264">
        <v>3491.7017187764914</v>
      </c>
      <c r="F264">
        <v>8262.8041490717842</v>
      </c>
      <c r="G264">
        <v>4771.1024302952928</v>
      </c>
      <c r="H264" s="18">
        <f>(discount_campaign[[#This Row],[Spendings Change]]/discount_campaign[[#This Row],[total_spend_before]]) *100</f>
        <v>136.64117999080142</v>
      </c>
    </row>
    <row r="265" spans="1:8" x14ac:dyDescent="0.3">
      <c r="A265">
        <v>1291</v>
      </c>
      <c r="B265" t="s">
        <v>54</v>
      </c>
      <c r="C265">
        <v>6</v>
      </c>
      <c r="D265">
        <v>23</v>
      </c>
      <c r="E265">
        <v>3794.9369882526694</v>
      </c>
      <c r="F265">
        <v>5745.4161985422215</v>
      </c>
      <c r="G265">
        <v>1950.4792102895522</v>
      </c>
      <c r="H265" s="18">
        <f>(discount_campaign[[#This Row],[Spendings Change]]/discount_campaign[[#This Row],[total_spend_before]]) *100</f>
        <v>51.396880009531479</v>
      </c>
    </row>
    <row r="266" spans="1:8" x14ac:dyDescent="0.3">
      <c r="A266">
        <v>1884</v>
      </c>
      <c r="B266" t="s">
        <v>53</v>
      </c>
      <c r="C266">
        <v>4</v>
      </c>
      <c r="D266">
        <v>29</v>
      </c>
      <c r="E266">
        <v>2872.3062904532298</v>
      </c>
      <c r="F266">
        <v>8463.4142206477409</v>
      </c>
      <c r="G266">
        <v>5591.107930194511</v>
      </c>
      <c r="H266" s="18">
        <f>(discount_campaign[[#This Row],[Spendings Change]]/discount_campaign[[#This Row],[total_spend_before]]) *100</f>
        <v>194.65570050025107</v>
      </c>
    </row>
    <row r="267" spans="1:8" x14ac:dyDescent="0.3">
      <c r="A267">
        <v>1622</v>
      </c>
      <c r="B267" t="s">
        <v>53</v>
      </c>
      <c r="C267">
        <v>16</v>
      </c>
      <c r="D267">
        <v>22</v>
      </c>
      <c r="E267">
        <v>4820.9585005268455</v>
      </c>
      <c r="F267">
        <v>8904.7821660308527</v>
      </c>
      <c r="G267">
        <v>4083.8236655040073</v>
      </c>
      <c r="H267" s="18">
        <f>(discount_campaign[[#This Row],[Spendings Change]]/discount_campaign[[#This Row],[total_spend_before]]) *100</f>
        <v>84.709786758332768</v>
      </c>
    </row>
    <row r="268" spans="1:8" x14ac:dyDescent="0.3">
      <c r="A268">
        <v>1231</v>
      </c>
      <c r="B268" t="s">
        <v>54</v>
      </c>
      <c r="C268">
        <v>9</v>
      </c>
      <c r="D268">
        <v>4</v>
      </c>
      <c r="E268">
        <v>3120.2670691879571</v>
      </c>
      <c r="F268">
        <v>3803.699266545068</v>
      </c>
      <c r="G268">
        <v>683.43219735711091</v>
      </c>
      <c r="H268" s="18">
        <f>(discount_campaign[[#This Row],[Spendings Change]]/discount_campaign[[#This Row],[total_spend_before]]) *100</f>
        <v>21.903003243083699</v>
      </c>
    </row>
    <row r="269" spans="1:8" x14ac:dyDescent="0.3">
      <c r="A269">
        <v>1208</v>
      </c>
      <c r="B269" t="s">
        <v>54</v>
      </c>
      <c r="C269">
        <v>15</v>
      </c>
      <c r="D269">
        <v>17</v>
      </c>
      <c r="E269">
        <v>1923.016621563597</v>
      </c>
      <c r="F269">
        <v>4077.4162756882342</v>
      </c>
      <c r="G269">
        <v>2154.399654124637</v>
      </c>
      <c r="H269" s="18">
        <f>(discount_campaign[[#This Row],[Spendings Change]]/discount_campaign[[#This Row],[total_spend_before]]) *100</f>
        <v>112.03229498728426</v>
      </c>
    </row>
    <row r="270" spans="1:8" x14ac:dyDescent="0.3">
      <c r="A270">
        <v>1524</v>
      </c>
      <c r="B270" t="s">
        <v>54</v>
      </c>
      <c r="C270">
        <v>15</v>
      </c>
      <c r="D270">
        <v>25</v>
      </c>
      <c r="E270">
        <v>3701.2806036209413</v>
      </c>
      <c r="F270">
        <v>3186.003643798078</v>
      </c>
      <c r="G270">
        <v>-515.27695982286332</v>
      </c>
      <c r="H270" s="18">
        <f>(discount_campaign[[#This Row],[Spendings Change]]/discount_campaign[[#This Row],[total_spend_before]]) *100</f>
        <v>-13.921585932143888</v>
      </c>
    </row>
    <row r="271" spans="1:8" x14ac:dyDescent="0.3">
      <c r="A271">
        <v>1467</v>
      </c>
      <c r="B271" t="s">
        <v>53</v>
      </c>
      <c r="C271">
        <v>1</v>
      </c>
      <c r="D271">
        <v>11</v>
      </c>
      <c r="E271">
        <v>2919.5382119386486</v>
      </c>
      <c r="F271">
        <v>6149.9378751951836</v>
      </c>
      <c r="G271">
        <v>3230.399663256535</v>
      </c>
      <c r="H271" s="18">
        <f>(discount_campaign[[#This Row],[Spendings Change]]/discount_campaign[[#This Row],[total_spend_before]]) *100</f>
        <v>110.64762399912095</v>
      </c>
    </row>
    <row r="272" spans="1:8" x14ac:dyDescent="0.3">
      <c r="A272">
        <v>1784</v>
      </c>
      <c r="B272" t="s">
        <v>53</v>
      </c>
      <c r="C272">
        <v>8</v>
      </c>
      <c r="D272">
        <v>11</v>
      </c>
      <c r="E272">
        <v>3739.8193469957873</v>
      </c>
      <c r="F272">
        <v>5931.9606891820085</v>
      </c>
      <c r="G272">
        <v>2192.1413421862212</v>
      </c>
      <c r="H272" s="18">
        <f>(discount_campaign[[#This Row],[Spendings Change]]/discount_campaign[[#This Row],[total_spend_before]]) *100</f>
        <v>58.616236207964903</v>
      </c>
    </row>
    <row r="273" spans="1:8" x14ac:dyDescent="0.3">
      <c r="A273">
        <v>1487</v>
      </c>
      <c r="B273" t="s">
        <v>54</v>
      </c>
      <c r="C273">
        <v>17</v>
      </c>
      <c r="D273">
        <v>14</v>
      </c>
      <c r="E273">
        <v>4400.8631249005794</v>
      </c>
      <c r="F273">
        <v>2546.8874406357545</v>
      </c>
      <c r="G273">
        <v>-1853.9756842648248</v>
      </c>
      <c r="H273" s="18">
        <f>(discount_campaign[[#This Row],[Spendings Change]]/discount_campaign[[#This Row],[total_spend_before]]) *100</f>
        <v>-42.127547066274829</v>
      </c>
    </row>
    <row r="274" spans="1:8" x14ac:dyDescent="0.3">
      <c r="A274">
        <v>1463</v>
      </c>
      <c r="B274" t="s">
        <v>53</v>
      </c>
      <c r="C274">
        <v>5</v>
      </c>
      <c r="D274">
        <v>13</v>
      </c>
      <c r="E274">
        <v>3506.9559124156426</v>
      </c>
      <c r="F274">
        <v>2248.0010039666699</v>
      </c>
      <c r="G274">
        <v>-1258.9549084489727</v>
      </c>
      <c r="H274" s="18">
        <f>(discount_campaign[[#This Row],[Spendings Change]]/discount_campaign[[#This Row],[total_spend_before]]) *100</f>
        <v>-35.898794849171232</v>
      </c>
    </row>
    <row r="275" spans="1:8" x14ac:dyDescent="0.3">
      <c r="A275">
        <v>1308</v>
      </c>
      <c r="B275" t="s">
        <v>53</v>
      </c>
      <c r="C275">
        <v>10</v>
      </c>
      <c r="D275">
        <v>29</v>
      </c>
      <c r="E275">
        <v>2240.281439491398</v>
      </c>
      <c r="F275">
        <v>7774.0404939235705</v>
      </c>
      <c r="G275">
        <v>5533.759054432172</v>
      </c>
      <c r="H275" s="18">
        <f>(discount_campaign[[#This Row],[Spendings Change]]/discount_campaign[[#This Row],[total_spend_before]]) *100</f>
        <v>247.0117797203408</v>
      </c>
    </row>
    <row r="276" spans="1:8" x14ac:dyDescent="0.3">
      <c r="A276">
        <v>1350</v>
      </c>
      <c r="B276" t="s">
        <v>53</v>
      </c>
      <c r="C276">
        <v>13</v>
      </c>
      <c r="D276">
        <v>6</v>
      </c>
      <c r="E276">
        <v>4562.6033201400442</v>
      </c>
      <c r="F276">
        <v>5036.4611014977881</v>
      </c>
      <c r="G276">
        <v>473.85778135774399</v>
      </c>
      <c r="H276" s="18">
        <f>(discount_campaign[[#This Row],[Spendings Change]]/discount_campaign[[#This Row],[total_spend_before]]) *100</f>
        <v>10.385688785743474</v>
      </c>
    </row>
    <row r="277" spans="1:8" x14ac:dyDescent="0.3">
      <c r="A277">
        <v>1423</v>
      </c>
      <c r="B277" t="s">
        <v>54</v>
      </c>
      <c r="C277">
        <v>2</v>
      </c>
      <c r="D277">
        <v>22</v>
      </c>
      <c r="E277">
        <v>1824.8437872163215</v>
      </c>
      <c r="F277">
        <v>544.66320725175569</v>
      </c>
      <c r="G277">
        <v>-1280.1805799645658</v>
      </c>
      <c r="H277" s="18">
        <f>(discount_campaign[[#This Row],[Spendings Change]]/discount_campaign[[#This Row],[total_spend_before]]) *100</f>
        <v>-70.152885903587219</v>
      </c>
    </row>
    <row r="278" spans="1:8" x14ac:dyDescent="0.3">
      <c r="A278">
        <v>1176</v>
      </c>
      <c r="B278" t="s">
        <v>53</v>
      </c>
      <c r="C278">
        <v>13</v>
      </c>
      <c r="D278">
        <v>7</v>
      </c>
      <c r="E278">
        <v>3307.0901675376358</v>
      </c>
      <c r="F278">
        <v>4652.0170146393275</v>
      </c>
      <c r="G278">
        <v>1344.9268471016917</v>
      </c>
      <c r="H278" s="18">
        <f>(discount_campaign[[#This Row],[Spendings Change]]/discount_campaign[[#This Row],[total_spend_before]]) *100</f>
        <v>40.667982394416704</v>
      </c>
    </row>
    <row r="279" spans="1:8" x14ac:dyDescent="0.3">
      <c r="A279">
        <v>1616</v>
      </c>
      <c r="B279" t="s">
        <v>54</v>
      </c>
      <c r="C279">
        <v>14</v>
      </c>
      <c r="D279">
        <v>21</v>
      </c>
      <c r="E279">
        <v>3351.1497266780229</v>
      </c>
      <c r="F279">
        <v>4651.2838871411832</v>
      </c>
      <c r="G279">
        <v>1300.1341604631602</v>
      </c>
      <c r="H279" s="18">
        <f>(discount_campaign[[#This Row],[Spendings Change]]/discount_campaign[[#This Row],[total_spend_before]]) *100</f>
        <v>38.796659848200107</v>
      </c>
    </row>
    <row r="280" spans="1:8" x14ac:dyDescent="0.3">
      <c r="A280">
        <v>1116</v>
      </c>
      <c r="B280" t="s">
        <v>54</v>
      </c>
      <c r="C280">
        <v>15</v>
      </c>
      <c r="D280">
        <v>28</v>
      </c>
      <c r="E280">
        <v>1961.9660254235339</v>
      </c>
      <c r="F280">
        <v>1840.545166723665</v>
      </c>
      <c r="G280">
        <v>-121.42085869986886</v>
      </c>
      <c r="H280" s="18">
        <f>(discount_campaign[[#This Row],[Spendings Change]]/discount_campaign[[#This Row],[total_spend_before]]) *100</f>
        <v>-6.1887340110110971</v>
      </c>
    </row>
    <row r="281" spans="1:8" x14ac:dyDescent="0.3">
      <c r="A281">
        <v>1107</v>
      </c>
      <c r="B281" t="s">
        <v>53</v>
      </c>
      <c r="C281">
        <v>6</v>
      </c>
      <c r="D281">
        <v>25</v>
      </c>
      <c r="E281">
        <v>569.53228679722815</v>
      </c>
      <c r="F281">
        <v>605.02239894916136</v>
      </c>
      <c r="G281">
        <v>35.490112151933204</v>
      </c>
      <c r="H281" s="18">
        <f>(discount_campaign[[#This Row],[Spendings Change]]/discount_campaign[[#This Row],[total_spend_before]]) *100</f>
        <v>6.2314486772141198</v>
      </c>
    </row>
    <row r="282" spans="1:8" x14ac:dyDescent="0.3">
      <c r="A282">
        <v>1046</v>
      </c>
      <c r="B282" t="s">
        <v>54</v>
      </c>
      <c r="C282">
        <v>10</v>
      </c>
      <c r="D282">
        <v>27</v>
      </c>
      <c r="E282">
        <v>3932.193068723167</v>
      </c>
      <c r="F282">
        <v>8473.1530303116888</v>
      </c>
      <c r="G282">
        <v>4540.9599615885218</v>
      </c>
      <c r="H282" s="18">
        <f>(discount_campaign[[#This Row],[Spendings Change]]/discount_campaign[[#This Row],[total_spend_before]]) *100</f>
        <v>115.48161248000544</v>
      </c>
    </row>
    <row r="283" spans="1:8" x14ac:dyDescent="0.3">
      <c r="A283">
        <v>1651</v>
      </c>
      <c r="B283" t="s">
        <v>54</v>
      </c>
      <c r="C283">
        <v>7</v>
      </c>
      <c r="D283">
        <v>18</v>
      </c>
      <c r="E283">
        <v>2675.4956959317469</v>
      </c>
      <c r="F283">
        <v>4321.3113452128046</v>
      </c>
      <c r="G283">
        <v>1645.8156492810576</v>
      </c>
      <c r="H283" s="18">
        <f>(discount_campaign[[#This Row],[Spendings Change]]/discount_campaign[[#This Row],[total_spend_before]]) *100</f>
        <v>61.514419618899773</v>
      </c>
    </row>
    <row r="284" spans="1:8" x14ac:dyDescent="0.3">
      <c r="A284">
        <v>1270</v>
      </c>
      <c r="B284" t="s">
        <v>54</v>
      </c>
      <c r="C284">
        <v>6</v>
      </c>
      <c r="D284">
        <v>2</v>
      </c>
      <c r="E284">
        <v>717.40039893759865</v>
      </c>
      <c r="F284">
        <v>4192.3524417472036</v>
      </c>
      <c r="G284">
        <v>3474.9520428096048</v>
      </c>
      <c r="H284" s="18">
        <f>(discount_campaign[[#This Row],[Spendings Change]]/discount_campaign[[#This Row],[total_spend_before]]) *100</f>
        <v>484.38111380418468</v>
      </c>
    </row>
    <row r="285" spans="1:8" x14ac:dyDescent="0.3">
      <c r="A285">
        <v>1461</v>
      </c>
      <c r="B285" t="s">
        <v>53</v>
      </c>
      <c r="C285">
        <v>5</v>
      </c>
      <c r="D285">
        <v>5</v>
      </c>
      <c r="E285">
        <v>1334.4573293533831</v>
      </c>
      <c r="F285">
        <v>4082.9429032446269</v>
      </c>
      <c r="G285">
        <v>2748.4855738912438</v>
      </c>
      <c r="H285" s="18">
        <f>(discount_campaign[[#This Row],[Spendings Change]]/discount_campaign[[#This Row],[total_spend_before]]) *100</f>
        <v>205.96279202295921</v>
      </c>
    </row>
    <row r="286" spans="1:8" x14ac:dyDescent="0.3">
      <c r="A286">
        <v>1670</v>
      </c>
      <c r="B286" t="s">
        <v>53</v>
      </c>
      <c r="C286">
        <v>1</v>
      </c>
      <c r="D286">
        <v>26</v>
      </c>
      <c r="E286">
        <v>3805.3741625853349</v>
      </c>
      <c r="F286">
        <v>6806.6125078874193</v>
      </c>
      <c r="G286">
        <v>3001.2383453020843</v>
      </c>
      <c r="H286" s="18">
        <f>(discount_campaign[[#This Row],[Spendings Change]]/discount_campaign[[#This Row],[total_spend_before]]) *100</f>
        <v>78.868416536025236</v>
      </c>
    </row>
    <row r="287" spans="1:8" x14ac:dyDescent="0.3">
      <c r="A287">
        <v>1550</v>
      </c>
      <c r="B287" t="s">
        <v>53</v>
      </c>
      <c r="C287">
        <v>15</v>
      </c>
      <c r="D287">
        <v>29</v>
      </c>
      <c r="E287">
        <v>3423.6064934452834</v>
      </c>
      <c r="F287">
        <v>6900.4268814609186</v>
      </c>
      <c r="G287">
        <v>3476.8203880156352</v>
      </c>
      <c r="H287" s="18">
        <f>(discount_campaign[[#This Row],[Spendings Change]]/discount_campaign[[#This Row],[total_spend_before]]) *100</f>
        <v>101.55432274918958</v>
      </c>
    </row>
    <row r="288" spans="1:8" x14ac:dyDescent="0.3">
      <c r="A288">
        <v>1700</v>
      </c>
      <c r="B288" t="s">
        <v>53</v>
      </c>
      <c r="C288">
        <v>10</v>
      </c>
      <c r="D288">
        <v>25</v>
      </c>
      <c r="E288">
        <v>2248.5726378171416</v>
      </c>
      <c r="F288">
        <v>830.55606222423796</v>
      </c>
      <c r="G288">
        <v>-1418.0165755929038</v>
      </c>
      <c r="H288" s="18">
        <f>(discount_campaign[[#This Row],[Spendings Change]]/discount_campaign[[#This Row],[total_spend_before]]) *100</f>
        <v>-63.062965000298099</v>
      </c>
    </row>
    <row r="289" spans="1:8" x14ac:dyDescent="0.3">
      <c r="A289">
        <v>1637</v>
      </c>
      <c r="B289" t="s">
        <v>54</v>
      </c>
      <c r="C289">
        <v>14</v>
      </c>
      <c r="D289">
        <v>15</v>
      </c>
      <c r="E289">
        <v>3107.1756244452145</v>
      </c>
      <c r="F289">
        <v>4866.0057696418571</v>
      </c>
      <c r="G289">
        <v>1758.8301451966427</v>
      </c>
      <c r="H289" s="18">
        <f>(discount_campaign[[#This Row],[Spendings Change]]/discount_campaign[[#This Row],[total_spend_before]]) *100</f>
        <v>56.605430712037119</v>
      </c>
    </row>
    <row r="290" spans="1:8" x14ac:dyDescent="0.3">
      <c r="A290">
        <v>1040</v>
      </c>
      <c r="B290" t="s">
        <v>54</v>
      </c>
      <c r="C290">
        <v>12</v>
      </c>
      <c r="D290">
        <v>4</v>
      </c>
      <c r="E290">
        <v>676.12708156177609</v>
      </c>
      <c r="F290">
        <v>3840.1628752517054</v>
      </c>
      <c r="G290">
        <v>3164.0357936899291</v>
      </c>
      <c r="H290" s="18">
        <f>(discount_campaign[[#This Row],[Spendings Change]]/discount_campaign[[#This Row],[total_spend_before]]) *100</f>
        <v>467.96465930359847</v>
      </c>
    </row>
    <row r="291" spans="1:8" x14ac:dyDescent="0.3">
      <c r="A291">
        <v>1209</v>
      </c>
      <c r="B291" t="s">
        <v>54</v>
      </c>
      <c r="C291">
        <v>16</v>
      </c>
      <c r="D291">
        <v>11</v>
      </c>
      <c r="E291">
        <v>1670.5115480408542</v>
      </c>
      <c r="F291">
        <v>5980.4796608280967</v>
      </c>
      <c r="G291">
        <v>4309.9681127872427</v>
      </c>
      <c r="H291" s="18">
        <f>(discount_campaign[[#This Row],[Spendings Change]]/discount_campaign[[#This Row],[total_spend_before]]) *100</f>
        <v>258.00289245781602</v>
      </c>
    </row>
    <row r="292" spans="1:8" x14ac:dyDescent="0.3">
      <c r="A292">
        <v>1095</v>
      </c>
      <c r="B292" t="s">
        <v>53</v>
      </c>
      <c r="C292">
        <v>11</v>
      </c>
      <c r="D292">
        <v>12</v>
      </c>
      <c r="E292">
        <v>3044.255161619034</v>
      </c>
      <c r="F292">
        <v>8837.6213256933897</v>
      </c>
      <c r="G292">
        <v>5793.3661640743558</v>
      </c>
      <c r="H292" s="18">
        <f>(discount_campaign[[#This Row],[Spendings Change]]/discount_campaign[[#This Row],[total_spend_before]]) *100</f>
        <v>190.30488104660895</v>
      </c>
    </row>
    <row r="293" spans="1:8" x14ac:dyDescent="0.3">
      <c r="A293">
        <v>1473</v>
      </c>
      <c r="B293" t="s">
        <v>54</v>
      </c>
      <c r="C293">
        <v>11</v>
      </c>
      <c r="D293">
        <v>13</v>
      </c>
      <c r="E293">
        <v>86.222818139020418</v>
      </c>
      <c r="F293">
        <v>4617.6395883598807</v>
      </c>
      <c r="G293">
        <v>4531.4167702208606</v>
      </c>
      <c r="H293" s="18">
        <f>(discount_campaign[[#This Row],[Spendings Change]]/discount_campaign[[#This Row],[total_spend_before]]) *100</f>
        <v>5255.4728180128377</v>
      </c>
    </row>
    <row r="294" spans="1:8" x14ac:dyDescent="0.3">
      <c r="A294">
        <v>1151</v>
      </c>
      <c r="B294" t="s">
        <v>53</v>
      </c>
      <c r="C294">
        <v>13</v>
      </c>
      <c r="D294">
        <v>23</v>
      </c>
      <c r="E294">
        <v>1143.3980739445635</v>
      </c>
      <c r="F294">
        <v>3478.9840089755799</v>
      </c>
      <c r="G294">
        <v>2335.5859350310166</v>
      </c>
      <c r="H294" s="18">
        <f>(discount_campaign[[#This Row],[Spendings Change]]/discount_campaign[[#This Row],[total_spend_before]]) *100</f>
        <v>204.26708670004766</v>
      </c>
    </row>
    <row r="295" spans="1:8" x14ac:dyDescent="0.3">
      <c r="A295">
        <v>1437</v>
      </c>
      <c r="B295" t="s">
        <v>53</v>
      </c>
      <c r="C295">
        <v>17</v>
      </c>
      <c r="D295">
        <v>4</v>
      </c>
      <c r="E295">
        <v>1515.6748663277574</v>
      </c>
      <c r="F295">
        <v>1821.4832536321296</v>
      </c>
      <c r="G295">
        <v>305.80838730437222</v>
      </c>
      <c r="H295" s="18">
        <f>(discount_campaign[[#This Row],[Spendings Change]]/discount_campaign[[#This Row],[total_spend_before]]) *100</f>
        <v>20.176384401312795</v>
      </c>
    </row>
    <row r="296" spans="1:8" x14ac:dyDescent="0.3">
      <c r="A296">
        <v>1157</v>
      </c>
      <c r="B296" t="s">
        <v>54</v>
      </c>
      <c r="C296">
        <v>12</v>
      </c>
      <c r="D296">
        <v>9</v>
      </c>
      <c r="E296">
        <v>1524.258375094292</v>
      </c>
      <c r="F296">
        <v>4548.2219052619384</v>
      </c>
      <c r="G296">
        <v>3023.9635301676462</v>
      </c>
      <c r="H296" s="18">
        <f>(discount_campaign[[#This Row],[Spendings Change]]/discount_campaign[[#This Row],[total_spend_before]]) *100</f>
        <v>198.38916942021598</v>
      </c>
    </row>
    <row r="297" spans="1:8" x14ac:dyDescent="0.3">
      <c r="A297">
        <v>1170</v>
      </c>
      <c r="B297" t="s">
        <v>53</v>
      </c>
      <c r="C297">
        <v>5</v>
      </c>
      <c r="D297">
        <v>8</v>
      </c>
      <c r="E297">
        <v>1416.6407253951911</v>
      </c>
      <c r="F297">
        <v>1257.1408183368844</v>
      </c>
      <c r="G297">
        <v>-159.49990705830669</v>
      </c>
      <c r="H297" s="18">
        <f>(discount_campaign[[#This Row],[Spendings Change]]/discount_campaign[[#This Row],[total_spend_before]]) *100</f>
        <v>-11.259023138263375</v>
      </c>
    </row>
    <row r="298" spans="1:8" x14ac:dyDescent="0.3">
      <c r="A298">
        <v>1231</v>
      </c>
      <c r="B298" t="s">
        <v>54</v>
      </c>
      <c r="C298">
        <v>16</v>
      </c>
      <c r="D298">
        <v>29</v>
      </c>
      <c r="E298">
        <v>746.92253311149079</v>
      </c>
      <c r="F298">
        <v>3511.3639184658446</v>
      </c>
      <c r="G298">
        <v>2764.4413853543538</v>
      </c>
      <c r="H298" s="18">
        <f>(discount_campaign[[#This Row],[Spendings Change]]/discount_campaign[[#This Row],[total_spend_before]]) *100</f>
        <v>370.11085658888726</v>
      </c>
    </row>
    <row r="299" spans="1:8" x14ac:dyDescent="0.3">
      <c r="A299">
        <v>1999</v>
      </c>
      <c r="B299" t="s">
        <v>53</v>
      </c>
      <c r="C299">
        <v>8</v>
      </c>
      <c r="D299">
        <v>18</v>
      </c>
      <c r="E299">
        <v>4520.2656625796753</v>
      </c>
      <c r="F299">
        <v>5738.7835709307928</v>
      </c>
      <c r="G299">
        <v>1218.5179083511175</v>
      </c>
      <c r="H299" s="18">
        <f>(discount_campaign[[#This Row],[Spendings Change]]/discount_campaign[[#This Row],[total_spend_before]]) *100</f>
        <v>26.956776422200818</v>
      </c>
    </row>
    <row r="300" spans="1:8" x14ac:dyDescent="0.3">
      <c r="A300">
        <v>1173</v>
      </c>
      <c r="B300" t="s">
        <v>54</v>
      </c>
      <c r="C300">
        <v>2</v>
      </c>
      <c r="D300">
        <v>10</v>
      </c>
      <c r="E300">
        <v>77.666906913425251</v>
      </c>
      <c r="F300">
        <v>1140.026826705885</v>
      </c>
      <c r="G300">
        <v>1062.3599197924598</v>
      </c>
      <c r="H300" s="18">
        <f>(discount_campaign[[#This Row],[Spendings Change]]/discount_campaign[[#This Row],[total_spend_before]]) *100</f>
        <v>1367.8411591395868</v>
      </c>
    </row>
    <row r="301" spans="1:8" x14ac:dyDescent="0.3">
      <c r="A301">
        <v>1576</v>
      </c>
      <c r="B301" t="s">
        <v>53</v>
      </c>
      <c r="C301">
        <v>1</v>
      </c>
      <c r="D301">
        <v>29</v>
      </c>
      <c r="E301">
        <v>766.55545289063366</v>
      </c>
      <c r="F301">
        <v>4932.3563807194532</v>
      </c>
      <c r="G301">
        <v>4165.8009278288191</v>
      </c>
      <c r="H301" s="18">
        <f>(discount_campaign[[#This Row],[Spendings Change]]/discount_campaign[[#This Row],[total_spend_before]]) *100</f>
        <v>543.44417121029392</v>
      </c>
    </row>
    <row r="302" spans="1:8" x14ac:dyDescent="0.3">
      <c r="A302">
        <v>1116</v>
      </c>
      <c r="B302" t="s">
        <v>53</v>
      </c>
      <c r="C302">
        <v>9</v>
      </c>
      <c r="D302">
        <v>9</v>
      </c>
      <c r="E302">
        <v>1772.6793578708189</v>
      </c>
      <c r="F302">
        <v>3089.2070666670984</v>
      </c>
      <c r="G302">
        <v>1316.5277087962795</v>
      </c>
      <c r="H302" s="18">
        <f>(discount_campaign[[#This Row],[Spendings Change]]/discount_campaign[[#This Row],[total_spend_before]]) *100</f>
        <v>74.267672997420846</v>
      </c>
    </row>
    <row r="303" spans="1:8" x14ac:dyDescent="0.3">
      <c r="A303">
        <v>1888</v>
      </c>
      <c r="B303" t="s">
        <v>53</v>
      </c>
      <c r="C303">
        <v>11</v>
      </c>
      <c r="D303">
        <v>24</v>
      </c>
      <c r="E303">
        <v>2205.0234942342436</v>
      </c>
      <c r="F303">
        <v>5838.1224976983831</v>
      </c>
      <c r="G303">
        <v>3633.0990034641395</v>
      </c>
      <c r="H303" s="18">
        <f>(discount_campaign[[#This Row],[Spendings Change]]/discount_campaign[[#This Row],[total_spend_before]]) *100</f>
        <v>164.76463915074225</v>
      </c>
    </row>
    <row r="304" spans="1:8" x14ac:dyDescent="0.3">
      <c r="A304">
        <v>1639</v>
      </c>
      <c r="B304" t="s">
        <v>53</v>
      </c>
      <c r="C304">
        <v>8</v>
      </c>
      <c r="D304">
        <v>29</v>
      </c>
      <c r="E304">
        <v>1426.2282489710542</v>
      </c>
      <c r="F304">
        <v>9413.9370782661063</v>
      </c>
      <c r="G304">
        <v>7987.7088292950521</v>
      </c>
      <c r="H304" s="18">
        <f>(discount_campaign[[#This Row],[Spendings Change]]/discount_campaign[[#This Row],[total_spend_before]]) *100</f>
        <v>560.0582399807148</v>
      </c>
    </row>
    <row r="305" spans="1:8" x14ac:dyDescent="0.3">
      <c r="A305">
        <v>1458</v>
      </c>
      <c r="B305" t="s">
        <v>54</v>
      </c>
      <c r="C305">
        <v>6</v>
      </c>
      <c r="D305">
        <v>17</v>
      </c>
      <c r="E305">
        <v>1473.0805519459429</v>
      </c>
      <c r="F305">
        <v>2668.4072582993663</v>
      </c>
      <c r="G305">
        <v>1195.3267063534233</v>
      </c>
      <c r="H305" s="18">
        <f>(discount_campaign[[#This Row],[Spendings Change]]/discount_campaign[[#This Row],[total_spend_before]]) *100</f>
        <v>81.144694007017733</v>
      </c>
    </row>
    <row r="306" spans="1:8" x14ac:dyDescent="0.3">
      <c r="A306">
        <v>1396</v>
      </c>
      <c r="B306" t="s">
        <v>54</v>
      </c>
      <c r="C306">
        <v>7</v>
      </c>
      <c r="D306">
        <v>29</v>
      </c>
      <c r="E306">
        <v>3927.3124605998551</v>
      </c>
      <c r="F306">
        <v>7511.3418812526706</v>
      </c>
      <c r="G306">
        <v>3584.0294206528156</v>
      </c>
      <c r="H306" s="18">
        <f>(discount_campaign[[#This Row],[Spendings Change]]/discount_campaign[[#This Row],[total_spend_before]]) *100</f>
        <v>91.259085102319389</v>
      </c>
    </row>
    <row r="307" spans="1:8" x14ac:dyDescent="0.3">
      <c r="A307">
        <v>1916</v>
      </c>
      <c r="B307" t="s">
        <v>54</v>
      </c>
      <c r="C307">
        <v>13</v>
      </c>
      <c r="D307">
        <v>8</v>
      </c>
      <c r="E307">
        <v>3466.5652321608964</v>
      </c>
      <c r="F307">
        <v>1590.4104781836604</v>
      </c>
      <c r="G307">
        <v>-1876.1547539772359</v>
      </c>
      <c r="H307" s="18">
        <f>(discount_campaign[[#This Row],[Spendings Change]]/discount_campaign[[#This Row],[total_spend_before]]) *100</f>
        <v>-54.121432263016381</v>
      </c>
    </row>
    <row r="308" spans="1:8" x14ac:dyDescent="0.3">
      <c r="A308">
        <v>1781</v>
      </c>
      <c r="B308" t="s">
        <v>53</v>
      </c>
      <c r="C308">
        <v>2</v>
      </c>
      <c r="D308">
        <v>17</v>
      </c>
      <c r="E308">
        <v>3018.3833890896349</v>
      </c>
      <c r="F308">
        <v>9171.5613551261322</v>
      </c>
      <c r="G308">
        <v>6153.1779660364973</v>
      </c>
      <c r="H308" s="18">
        <f>(discount_campaign[[#This Row],[Spendings Change]]/discount_campaign[[#This Row],[total_spend_before]]) *100</f>
        <v>203.85673961359618</v>
      </c>
    </row>
    <row r="309" spans="1:8" x14ac:dyDescent="0.3">
      <c r="A309">
        <v>1140</v>
      </c>
      <c r="B309" t="s">
        <v>53</v>
      </c>
      <c r="C309">
        <v>18</v>
      </c>
      <c r="D309">
        <v>6</v>
      </c>
      <c r="E309">
        <v>2344.7062489864807</v>
      </c>
      <c r="F309">
        <v>8384.4612197766292</v>
      </c>
      <c r="G309">
        <v>6039.7549707901489</v>
      </c>
      <c r="H309" s="18">
        <f>(discount_campaign[[#This Row],[Spendings Change]]/discount_campaign[[#This Row],[total_spend_before]]) *100</f>
        <v>257.59111502350817</v>
      </c>
    </row>
    <row r="310" spans="1:8" x14ac:dyDescent="0.3">
      <c r="A310">
        <v>1505</v>
      </c>
      <c r="B310" t="s">
        <v>54</v>
      </c>
      <c r="C310">
        <v>13</v>
      </c>
      <c r="D310">
        <v>29</v>
      </c>
      <c r="E310">
        <v>675.19107555639107</v>
      </c>
      <c r="F310">
        <v>9609.1895406978529</v>
      </c>
      <c r="G310">
        <v>8933.9984651414616</v>
      </c>
      <c r="H310" s="18">
        <f>(discount_campaign[[#This Row],[Spendings Change]]/discount_campaign[[#This Row],[total_spend_before]]) *100</f>
        <v>1323.180768907439</v>
      </c>
    </row>
    <row r="311" spans="1:8" x14ac:dyDescent="0.3">
      <c r="A311">
        <v>1869</v>
      </c>
      <c r="B311" t="s">
        <v>53</v>
      </c>
      <c r="C311">
        <v>9</v>
      </c>
      <c r="D311">
        <v>19</v>
      </c>
      <c r="E311">
        <v>2616.2044399837109</v>
      </c>
      <c r="F311">
        <v>8156.1784974503144</v>
      </c>
      <c r="G311">
        <v>5539.974057466603</v>
      </c>
      <c r="H311" s="18">
        <f>(discount_campaign[[#This Row],[Spendings Change]]/discount_campaign[[#This Row],[total_spend_before]]) *100</f>
        <v>211.75615990855422</v>
      </c>
    </row>
    <row r="312" spans="1:8" x14ac:dyDescent="0.3">
      <c r="A312">
        <v>1754</v>
      </c>
      <c r="B312" t="s">
        <v>53</v>
      </c>
      <c r="C312">
        <v>15</v>
      </c>
      <c r="D312">
        <v>23</v>
      </c>
      <c r="E312">
        <v>4027.3920230789245</v>
      </c>
      <c r="F312">
        <v>5397.9802834157617</v>
      </c>
      <c r="G312">
        <v>1370.5882603368373</v>
      </c>
      <c r="H312" s="18">
        <f>(discount_campaign[[#This Row],[Spendings Change]]/discount_campaign[[#This Row],[total_spend_before]]) *100</f>
        <v>34.031657521361133</v>
      </c>
    </row>
    <row r="313" spans="1:8" x14ac:dyDescent="0.3">
      <c r="A313">
        <v>1474</v>
      </c>
      <c r="B313" t="s">
        <v>54</v>
      </c>
      <c r="C313">
        <v>10</v>
      </c>
      <c r="D313">
        <v>2</v>
      </c>
      <c r="E313">
        <v>911.98600098804536</v>
      </c>
      <c r="F313">
        <v>8272.6015968744741</v>
      </c>
      <c r="G313">
        <v>7360.6155958864292</v>
      </c>
      <c r="H313" s="18">
        <f>(discount_campaign[[#This Row],[Spendings Change]]/discount_campaign[[#This Row],[total_spend_before]]) *100</f>
        <v>807.09743218776828</v>
      </c>
    </row>
    <row r="314" spans="1:8" x14ac:dyDescent="0.3">
      <c r="A314">
        <v>1461</v>
      </c>
      <c r="B314" t="s">
        <v>53</v>
      </c>
      <c r="C314">
        <v>1</v>
      </c>
      <c r="D314">
        <v>17</v>
      </c>
      <c r="E314">
        <v>1911.6409504794722</v>
      </c>
      <c r="F314">
        <v>6700.1050783075698</v>
      </c>
      <c r="G314">
        <v>4788.4641278280978</v>
      </c>
      <c r="H314" s="18">
        <f>(discount_campaign[[#This Row],[Spendings Change]]/discount_campaign[[#This Row],[total_spend_before]]) *100</f>
        <v>250.4897233252442</v>
      </c>
    </row>
    <row r="315" spans="1:8" x14ac:dyDescent="0.3">
      <c r="A315">
        <v>1339</v>
      </c>
      <c r="B315" t="s">
        <v>54</v>
      </c>
      <c r="C315">
        <v>11</v>
      </c>
      <c r="D315">
        <v>26</v>
      </c>
      <c r="E315">
        <v>4592.4319755728502</v>
      </c>
      <c r="F315">
        <v>2144.0052432075836</v>
      </c>
      <c r="G315">
        <v>-2448.4267323652666</v>
      </c>
      <c r="H315" s="18">
        <f>(discount_campaign[[#This Row],[Spendings Change]]/discount_campaign[[#This Row],[total_spend_before]]) *100</f>
        <v>-53.314382126691271</v>
      </c>
    </row>
    <row r="316" spans="1:8" x14ac:dyDescent="0.3">
      <c r="A316">
        <v>1996</v>
      </c>
      <c r="B316" t="s">
        <v>53</v>
      </c>
      <c r="C316">
        <v>7</v>
      </c>
      <c r="D316">
        <v>17</v>
      </c>
      <c r="E316">
        <v>3280.575530810976</v>
      </c>
      <c r="F316">
        <v>204.19123238088366</v>
      </c>
      <c r="G316">
        <v>-3076.3842984300923</v>
      </c>
      <c r="H316" s="18">
        <f>(discount_campaign[[#This Row],[Spendings Change]]/discount_campaign[[#This Row],[total_spend_before]]) *100</f>
        <v>-93.77574969809011</v>
      </c>
    </row>
    <row r="317" spans="1:8" x14ac:dyDescent="0.3">
      <c r="A317">
        <v>1820</v>
      </c>
      <c r="B317" t="s">
        <v>54</v>
      </c>
      <c r="C317">
        <v>4</v>
      </c>
      <c r="D317">
        <v>9</v>
      </c>
      <c r="E317">
        <v>797.03950089734485</v>
      </c>
      <c r="F317">
        <v>307.78207040886235</v>
      </c>
      <c r="G317">
        <v>-489.2574304884825</v>
      </c>
      <c r="H317" s="18">
        <f>(discount_campaign[[#This Row],[Spendings Change]]/discount_campaign[[#This Row],[total_spend_before]]) *100</f>
        <v>-61.384339162319222</v>
      </c>
    </row>
    <row r="318" spans="1:8" x14ac:dyDescent="0.3">
      <c r="A318">
        <v>1337</v>
      </c>
      <c r="B318" t="s">
        <v>54</v>
      </c>
      <c r="C318">
        <v>3</v>
      </c>
      <c r="D318">
        <v>13</v>
      </c>
      <c r="E318">
        <v>2363.7149620148725</v>
      </c>
      <c r="F318">
        <v>8460.4076187093451</v>
      </c>
      <c r="G318">
        <v>6096.692656694473</v>
      </c>
      <c r="H318" s="18">
        <f>(discount_campaign[[#This Row],[Spendings Change]]/discount_campaign[[#This Row],[total_spend_before]]) *100</f>
        <v>257.92842007893984</v>
      </c>
    </row>
    <row r="319" spans="1:8" x14ac:dyDescent="0.3">
      <c r="A319">
        <v>1426</v>
      </c>
      <c r="B319" t="s">
        <v>54</v>
      </c>
      <c r="C319">
        <v>14</v>
      </c>
      <c r="D319">
        <v>11</v>
      </c>
      <c r="E319">
        <v>3240.1207623476726</v>
      </c>
      <c r="F319">
        <v>8785.68991742047</v>
      </c>
      <c r="G319">
        <v>5545.569155072797</v>
      </c>
      <c r="H319" s="18">
        <f>(discount_campaign[[#This Row],[Spendings Change]]/discount_campaign[[#This Row],[total_spend_before]]) *100</f>
        <v>171.15316254616019</v>
      </c>
    </row>
    <row r="320" spans="1:8" x14ac:dyDescent="0.3">
      <c r="A320">
        <v>1937</v>
      </c>
      <c r="B320" t="s">
        <v>54</v>
      </c>
      <c r="C320">
        <v>17</v>
      </c>
      <c r="D320">
        <v>25</v>
      </c>
      <c r="E320">
        <v>1303.1423922157815</v>
      </c>
      <c r="F320">
        <v>2292.7431921906564</v>
      </c>
      <c r="G320">
        <v>989.60079997487492</v>
      </c>
      <c r="H320" s="18">
        <f>(discount_campaign[[#This Row],[Spendings Change]]/discount_campaign[[#This Row],[total_spend_before]]) *100</f>
        <v>75.939575435975186</v>
      </c>
    </row>
    <row r="321" spans="1:8" x14ac:dyDescent="0.3">
      <c r="A321">
        <v>1924</v>
      </c>
      <c r="B321" t="s">
        <v>54</v>
      </c>
      <c r="C321">
        <v>8</v>
      </c>
      <c r="D321">
        <v>27</v>
      </c>
      <c r="E321">
        <v>3655.6502246006389</v>
      </c>
      <c r="F321">
        <v>6300.8000730721487</v>
      </c>
      <c r="G321">
        <v>2645.1498484715098</v>
      </c>
      <c r="H321" s="18">
        <f>(discount_campaign[[#This Row],[Spendings Change]]/discount_campaign[[#This Row],[total_spend_before]]) *100</f>
        <v>72.357848425186219</v>
      </c>
    </row>
    <row r="322" spans="1:8" x14ac:dyDescent="0.3">
      <c r="A322">
        <v>1437</v>
      </c>
      <c r="B322" t="s">
        <v>53</v>
      </c>
      <c r="C322">
        <v>18</v>
      </c>
      <c r="D322">
        <v>4</v>
      </c>
      <c r="E322">
        <v>186.34659445557992</v>
      </c>
      <c r="F322">
        <v>3679.8151427546759</v>
      </c>
      <c r="G322">
        <v>3493.4685482990958</v>
      </c>
      <c r="H322" s="18">
        <f>(discount_campaign[[#This Row],[Spendings Change]]/discount_campaign[[#This Row],[total_spend_before]]) *100</f>
        <v>1874.7155312955538</v>
      </c>
    </row>
    <row r="323" spans="1:8" x14ac:dyDescent="0.3">
      <c r="A323">
        <v>1283</v>
      </c>
      <c r="B323" t="s">
        <v>53</v>
      </c>
      <c r="C323">
        <v>2</v>
      </c>
      <c r="D323">
        <v>8</v>
      </c>
      <c r="E323">
        <v>1191.0169085488621</v>
      </c>
      <c r="F323">
        <v>1968.7976292038395</v>
      </c>
      <c r="G323">
        <v>777.78072065497736</v>
      </c>
      <c r="H323" s="18">
        <f>(discount_campaign[[#This Row],[Spendings Change]]/discount_campaign[[#This Row],[total_spend_before]]) *100</f>
        <v>65.303919287143216</v>
      </c>
    </row>
    <row r="324" spans="1:8" x14ac:dyDescent="0.3">
      <c r="A324">
        <v>1591</v>
      </c>
      <c r="B324" t="s">
        <v>54</v>
      </c>
      <c r="C324">
        <v>10</v>
      </c>
      <c r="D324">
        <v>29</v>
      </c>
      <c r="E324">
        <v>4663.6522230044511</v>
      </c>
      <c r="F324">
        <v>7758.1112498286757</v>
      </c>
      <c r="G324">
        <v>3094.4590268242246</v>
      </c>
      <c r="H324" s="18">
        <f>(discount_campaign[[#This Row],[Spendings Change]]/discount_campaign[[#This Row],[total_spend_before]]) *100</f>
        <v>66.352696960552734</v>
      </c>
    </row>
    <row r="325" spans="1:8" x14ac:dyDescent="0.3">
      <c r="A325">
        <v>1818</v>
      </c>
      <c r="B325" t="s">
        <v>53</v>
      </c>
      <c r="C325">
        <v>6</v>
      </c>
      <c r="D325">
        <v>16</v>
      </c>
      <c r="E325">
        <v>682.71547929252768</v>
      </c>
      <c r="F325">
        <v>4049.9883979669198</v>
      </c>
      <c r="G325">
        <v>3367.2729186743923</v>
      </c>
      <c r="H325" s="18">
        <f>(discount_campaign[[#This Row],[Spendings Change]]/discount_campaign[[#This Row],[total_spend_before]]) *100</f>
        <v>493.21760247237546</v>
      </c>
    </row>
    <row r="326" spans="1:8" x14ac:dyDescent="0.3">
      <c r="A326">
        <v>1381</v>
      </c>
      <c r="B326" t="s">
        <v>54</v>
      </c>
      <c r="C326">
        <v>18</v>
      </c>
      <c r="D326">
        <v>10</v>
      </c>
      <c r="E326">
        <v>2700.3306843248965</v>
      </c>
      <c r="F326">
        <v>1809.1722219936328</v>
      </c>
      <c r="G326">
        <v>-891.15846233126376</v>
      </c>
      <c r="H326" s="18">
        <f>(discount_campaign[[#This Row],[Spendings Change]]/discount_campaign[[#This Row],[total_spend_before]]) *100</f>
        <v>-33.001827054158007</v>
      </c>
    </row>
    <row r="327" spans="1:8" x14ac:dyDescent="0.3">
      <c r="A327">
        <v>1902</v>
      </c>
      <c r="B327" t="s">
        <v>53</v>
      </c>
      <c r="C327">
        <v>1</v>
      </c>
      <c r="D327">
        <v>22</v>
      </c>
      <c r="E327">
        <v>4925.389807012336</v>
      </c>
      <c r="F327">
        <v>9474.374351646813</v>
      </c>
      <c r="G327">
        <v>4548.9845446344771</v>
      </c>
      <c r="H327" s="18">
        <f>(discount_campaign[[#This Row],[Spendings Change]]/discount_campaign[[#This Row],[total_spend_before]]) *100</f>
        <v>92.357858420830652</v>
      </c>
    </row>
    <row r="328" spans="1:8" x14ac:dyDescent="0.3">
      <c r="A328">
        <v>1707</v>
      </c>
      <c r="B328" t="s">
        <v>53</v>
      </c>
      <c r="C328">
        <v>8</v>
      </c>
      <c r="D328">
        <v>3</v>
      </c>
      <c r="E328">
        <v>237.61665047466852</v>
      </c>
      <c r="F328">
        <v>7827.8167697430445</v>
      </c>
      <c r="G328">
        <v>7590.2001192683756</v>
      </c>
      <c r="H328" s="18">
        <f>(discount_campaign[[#This Row],[Spendings Change]]/discount_campaign[[#This Row],[total_spend_before]]) *100</f>
        <v>3194.3048200140925</v>
      </c>
    </row>
    <row r="329" spans="1:8" x14ac:dyDescent="0.3">
      <c r="A329">
        <v>1510</v>
      </c>
      <c r="B329" t="s">
        <v>53</v>
      </c>
      <c r="C329">
        <v>9</v>
      </c>
      <c r="D329">
        <v>15</v>
      </c>
      <c r="E329">
        <v>4108.6389139005478</v>
      </c>
      <c r="F329">
        <v>7905.5129817356074</v>
      </c>
      <c r="G329">
        <v>3796.8740678350596</v>
      </c>
      <c r="H329" s="18">
        <f>(discount_campaign[[#This Row],[Spendings Change]]/discount_campaign[[#This Row],[total_spend_before]]) *100</f>
        <v>92.411967744093786</v>
      </c>
    </row>
    <row r="330" spans="1:8" x14ac:dyDescent="0.3">
      <c r="A330">
        <v>1698</v>
      </c>
      <c r="B330" t="s">
        <v>53</v>
      </c>
      <c r="C330">
        <v>15</v>
      </c>
      <c r="D330">
        <v>15</v>
      </c>
      <c r="E330">
        <v>4297.5358527783146</v>
      </c>
      <c r="F330">
        <v>7174.7667052734569</v>
      </c>
      <c r="G330">
        <v>2877.2308524951422</v>
      </c>
      <c r="H330" s="18">
        <f>(discount_campaign[[#This Row],[Spendings Change]]/discount_campaign[[#This Row],[total_spend_before]]) *100</f>
        <v>66.95071201407292</v>
      </c>
    </row>
    <row r="331" spans="1:8" x14ac:dyDescent="0.3">
      <c r="A331">
        <v>1922</v>
      </c>
      <c r="B331" t="s">
        <v>54</v>
      </c>
      <c r="C331">
        <v>19</v>
      </c>
      <c r="D331">
        <v>3</v>
      </c>
      <c r="E331">
        <v>722.17058243817849</v>
      </c>
      <c r="F331">
        <v>5658.8268082283503</v>
      </c>
      <c r="G331">
        <v>4936.6562257901714</v>
      </c>
      <c r="H331" s="18">
        <f>(discount_campaign[[#This Row],[Spendings Change]]/discount_campaign[[#This Row],[total_spend_before]]) *100</f>
        <v>683.58589311726416</v>
      </c>
    </row>
    <row r="332" spans="1:8" x14ac:dyDescent="0.3">
      <c r="A332">
        <v>1527</v>
      </c>
      <c r="B332" t="s">
        <v>54</v>
      </c>
      <c r="C332">
        <v>10</v>
      </c>
      <c r="D332">
        <v>28</v>
      </c>
      <c r="E332">
        <v>4989.0560276686674</v>
      </c>
      <c r="F332">
        <v>5460.7435938461012</v>
      </c>
      <c r="G332">
        <v>471.68756617743384</v>
      </c>
      <c r="H332" s="18">
        <f>(discount_campaign[[#This Row],[Spendings Change]]/discount_campaign[[#This Row],[total_spend_before]]) *100</f>
        <v>9.4544451607982527</v>
      </c>
    </row>
    <row r="333" spans="1:8" x14ac:dyDescent="0.3">
      <c r="A333">
        <v>1630</v>
      </c>
      <c r="B333" t="s">
        <v>53</v>
      </c>
      <c r="C333">
        <v>5</v>
      </c>
      <c r="D333">
        <v>15</v>
      </c>
      <c r="E333">
        <v>418.39324528515704</v>
      </c>
      <c r="F333">
        <v>7978.663553579634</v>
      </c>
      <c r="G333">
        <v>7560.2703082944772</v>
      </c>
      <c r="H333" s="18">
        <f>(discount_campaign[[#This Row],[Spendings Change]]/discount_campaign[[#This Row],[total_spend_before]]) *100</f>
        <v>1806.97714255443</v>
      </c>
    </row>
    <row r="334" spans="1:8" x14ac:dyDescent="0.3">
      <c r="A334">
        <v>1650</v>
      </c>
      <c r="B334" t="s">
        <v>53</v>
      </c>
      <c r="C334">
        <v>2</v>
      </c>
      <c r="D334">
        <v>21</v>
      </c>
      <c r="E334">
        <v>2097.2566681976518</v>
      </c>
      <c r="F334">
        <v>2632.6445306079513</v>
      </c>
      <c r="G334">
        <v>535.38786241029948</v>
      </c>
      <c r="H334" s="18">
        <f>(discount_campaign[[#This Row],[Spendings Change]]/discount_campaign[[#This Row],[total_spend_before]]) *100</f>
        <v>25.528008589926337</v>
      </c>
    </row>
    <row r="335" spans="1:8" x14ac:dyDescent="0.3">
      <c r="A335">
        <v>1467</v>
      </c>
      <c r="B335" t="s">
        <v>54</v>
      </c>
      <c r="C335">
        <v>19</v>
      </c>
      <c r="D335">
        <v>16</v>
      </c>
      <c r="E335">
        <v>4399.3173004997743</v>
      </c>
      <c r="F335">
        <v>8101.0369232468929</v>
      </c>
      <c r="G335">
        <v>3701.7196227471186</v>
      </c>
      <c r="H335" s="18">
        <f>(discount_campaign[[#This Row],[Spendings Change]]/discount_campaign[[#This Row],[total_spend_before]]) *100</f>
        <v>84.143046975188469</v>
      </c>
    </row>
    <row r="336" spans="1:8" x14ac:dyDescent="0.3">
      <c r="A336">
        <v>1503</v>
      </c>
      <c r="B336" t="s">
        <v>53</v>
      </c>
      <c r="C336">
        <v>4</v>
      </c>
      <c r="D336">
        <v>25</v>
      </c>
      <c r="E336">
        <v>1553.5484081467362</v>
      </c>
      <c r="F336">
        <v>6033.7836775056248</v>
      </c>
      <c r="G336">
        <v>4480.2352693588891</v>
      </c>
      <c r="H336" s="18">
        <f>(discount_campaign[[#This Row],[Spendings Change]]/discount_campaign[[#This Row],[total_spend_before]]) *100</f>
        <v>288.38723311515378</v>
      </c>
    </row>
    <row r="337" spans="1:8" x14ac:dyDescent="0.3">
      <c r="A337">
        <v>1894</v>
      </c>
      <c r="B337" t="s">
        <v>53</v>
      </c>
      <c r="C337">
        <v>8</v>
      </c>
      <c r="D337">
        <v>22</v>
      </c>
      <c r="E337">
        <v>2798.9854515932343</v>
      </c>
      <c r="F337">
        <v>6202.3287431898043</v>
      </c>
      <c r="G337">
        <v>3403.34329159657</v>
      </c>
      <c r="H337" s="18">
        <f>(discount_campaign[[#This Row],[Spendings Change]]/discount_campaign[[#This Row],[total_spend_before]]) *100</f>
        <v>121.59203220078632</v>
      </c>
    </row>
    <row r="338" spans="1:8" x14ac:dyDescent="0.3">
      <c r="A338">
        <v>1033</v>
      </c>
      <c r="B338" t="s">
        <v>53</v>
      </c>
      <c r="C338">
        <v>2</v>
      </c>
      <c r="D338">
        <v>18</v>
      </c>
      <c r="E338">
        <v>2201.0494123668682</v>
      </c>
      <c r="F338">
        <v>4613.5965849910554</v>
      </c>
      <c r="G338">
        <v>2412.5471726241872</v>
      </c>
      <c r="H338" s="18">
        <f>(discount_campaign[[#This Row],[Spendings Change]]/discount_campaign[[#This Row],[total_spend_before]]) *100</f>
        <v>109.60895103349306</v>
      </c>
    </row>
    <row r="339" spans="1:8" x14ac:dyDescent="0.3">
      <c r="A339">
        <v>1959</v>
      </c>
      <c r="B339" t="s">
        <v>53</v>
      </c>
      <c r="C339">
        <v>12</v>
      </c>
      <c r="D339">
        <v>22</v>
      </c>
      <c r="E339">
        <v>4198.8926839458627</v>
      </c>
      <c r="F339">
        <v>3139.6004681783297</v>
      </c>
      <c r="G339">
        <v>-1059.292215767533</v>
      </c>
      <c r="H339" s="18">
        <f>(discount_campaign[[#This Row],[Spendings Change]]/discount_campaign[[#This Row],[total_spend_before]]) *100</f>
        <v>-25.227894483172996</v>
      </c>
    </row>
    <row r="340" spans="1:8" x14ac:dyDescent="0.3">
      <c r="A340">
        <v>1953</v>
      </c>
      <c r="B340" t="s">
        <v>54</v>
      </c>
      <c r="C340">
        <v>4</v>
      </c>
      <c r="D340">
        <v>14</v>
      </c>
      <c r="E340">
        <v>111.87207517437653</v>
      </c>
      <c r="F340">
        <v>9710.4368513926511</v>
      </c>
      <c r="G340">
        <v>9598.5647762182743</v>
      </c>
      <c r="H340" s="18">
        <f>(discount_campaign[[#This Row],[Spendings Change]]/discount_campaign[[#This Row],[total_spend_before]]) *100</f>
        <v>8579.9470164979593</v>
      </c>
    </row>
    <row r="341" spans="1:8" x14ac:dyDescent="0.3">
      <c r="A341">
        <v>1535</v>
      </c>
      <c r="B341" t="s">
        <v>54</v>
      </c>
      <c r="C341">
        <v>17</v>
      </c>
      <c r="D341">
        <v>26</v>
      </c>
      <c r="E341">
        <v>2006.0663742040233</v>
      </c>
      <c r="F341">
        <v>8449.9310142073373</v>
      </c>
      <c r="G341">
        <v>6443.864640003314</v>
      </c>
      <c r="H341" s="18">
        <f>(discount_campaign[[#This Row],[Spendings Change]]/discount_campaign[[#This Row],[total_spend_before]]) *100</f>
        <v>321.21891493047639</v>
      </c>
    </row>
    <row r="342" spans="1:8" x14ac:dyDescent="0.3">
      <c r="A342">
        <v>1572</v>
      </c>
      <c r="B342" t="s">
        <v>54</v>
      </c>
      <c r="C342">
        <v>18</v>
      </c>
      <c r="D342">
        <v>2</v>
      </c>
      <c r="E342">
        <v>2547.577631174785</v>
      </c>
      <c r="F342">
        <v>6914.6662781870473</v>
      </c>
      <c r="G342">
        <v>4367.0886470122623</v>
      </c>
      <c r="H342" s="18">
        <f>(discount_campaign[[#This Row],[Spendings Change]]/discount_campaign[[#This Row],[total_spend_before]]) *100</f>
        <v>171.42121965478364</v>
      </c>
    </row>
    <row r="343" spans="1:8" x14ac:dyDescent="0.3">
      <c r="A343">
        <v>1864</v>
      </c>
      <c r="B343" t="s">
        <v>53</v>
      </c>
      <c r="C343">
        <v>5</v>
      </c>
      <c r="D343">
        <v>29</v>
      </c>
      <c r="E343">
        <v>3593.9513678272415</v>
      </c>
      <c r="F343">
        <v>6287.2817228853091</v>
      </c>
      <c r="G343">
        <v>2693.3303550580677</v>
      </c>
      <c r="H343" s="18">
        <f>(discount_campaign[[#This Row],[Spendings Change]]/discount_campaign[[#This Row],[total_spend_before]]) *100</f>
        <v>74.940645529278456</v>
      </c>
    </row>
    <row r="344" spans="1:8" x14ac:dyDescent="0.3">
      <c r="A344">
        <v>1011</v>
      </c>
      <c r="B344" t="s">
        <v>53</v>
      </c>
      <c r="C344">
        <v>8</v>
      </c>
      <c r="D344">
        <v>27</v>
      </c>
      <c r="E344">
        <v>1821.2308860723315</v>
      </c>
      <c r="F344">
        <v>7586.8417400563785</v>
      </c>
      <c r="G344">
        <v>5765.610853984047</v>
      </c>
      <c r="H344" s="18">
        <f>(discount_campaign[[#This Row],[Spendings Change]]/discount_campaign[[#This Row],[total_spend_before]]) *100</f>
        <v>316.57770017387361</v>
      </c>
    </row>
    <row r="345" spans="1:8" x14ac:dyDescent="0.3">
      <c r="A345">
        <v>1855</v>
      </c>
      <c r="B345" t="s">
        <v>53</v>
      </c>
      <c r="C345">
        <v>5</v>
      </c>
      <c r="D345">
        <v>10</v>
      </c>
      <c r="E345">
        <v>4646.4244755988439</v>
      </c>
      <c r="F345">
        <v>654.0569872452885</v>
      </c>
      <c r="G345">
        <v>-3992.3674883535555</v>
      </c>
      <c r="H345" s="18">
        <f>(discount_campaign[[#This Row],[Spendings Change]]/discount_campaign[[#This Row],[total_spend_before]]) *100</f>
        <v>-85.923434445558442</v>
      </c>
    </row>
    <row r="346" spans="1:8" x14ac:dyDescent="0.3">
      <c r="A346">
        <v>1847</v>
      </c>
      <c r="B346" t="s">
        <v>53</v>
      </c>
      <c r="C346">
        <v>14</v>
      </c>
      <c r="D346">
        <v>25</v>
      </c>
      <c r="E346">
        <v>3563.6168675920808</v>
      </c>
      <c r="F346">
        <v>2044.062466395786</v>
      </c>
      <c r="G346">
        <v>-1519.5544011962947</v>
      </c>
      <c r="H346" s="18">
        <f>(discount_campaign[[#This Row],[Spendings Change]]/discount_campaign[[#This Row],[total_spend_before]]) *100</f>
        <v>-42.640790456889114</v>
      </c>
    </row>
    <row r="347" spans="1:8" x14ac:dyDescent="0.3">
      <c r="A347">
        <v>1251</v>
      </c>
      <c r="B347" t="s">
        <v>54</v>
      </c>
      <c r="C347">
        <v>12</v>
      </c>
      <c r="D347">
        <v>12</v>
      </c>
      <c r="E347">
        <v>3765.3366871132384</v>
      </c>
      <c r="F347">
        <v>6465.3063143978725</v>
      </c>
      <c r="G347">
        <v>2699.969627284634</v>
      </c>
      <c r="H347" s="18">
        <f>(discount_campaign[[#This Row],[Spendings Change]]/discount_campaign[[#This Row],[total_spend_before]]) *100</f>
        <v>71.705928357620877</v>
      </c>
    </row>
    <row r="348" spans="1:8" x14ac:dyDescent="0.3">
      <c r="A348">
        <v>1438</v>
      </c>
      <c r="B348" t="s">
        <v>54</v>
      </c>
      <c r="C348">
        <v>18</v>
      </c>
      <c r="D348">
        <v>8</v>
      </c>
      <c r="E348">
        <v>3072.5945492807168</v>
      </c>
      <c r="F348">
        <v>6604.8719659183389</v>
      </c>
      <c r="G348">
        <v>3532.2774166376221</v>
      </c>
      <c r="H348" s="18">
        <f>(discount_campaign[[#This Row],[Spendings Change]]/discount_campaign[[#This Row],[total_spend_before]]) *100</f>
        <v>114.96073953084749</v>
      </c>
    </row>
    <row r="349" spans="1:8" x14ac:dyDescent="0.3">
      <c r="A349">
        <v>1297</v>
      </c>
      <c r="B349" t="s">
        <v>54</v>
      </c>
      <c r="C349">
        <v>16</v>
      </c>
      <c r="D349">
        <v>6</v>
      </c>
      <c r="E349">
        <v>3353.1557448377448</v>
      </c>
      <c r="F349">
        <v>6768.774841819516</v>
      </c>
      <c r="G349">
        <v>3415.6190969817712</v>
      </c>
      <c r="H349" s="18">
        <f>(discount_campaign[[#This Row],[Spendings Change]]/discount_campaign[[#This Row],[total_spend_before]]) *100</f>
        <v>101.86282287186302</v>
      </c>
    </row>
    <row r="350" spans="1:8" x14ac:dyDescent="0.3">
      <c r="A350">
        <v>1148</v>
      </c>
      <c r="B350" t="s">
        <v>53</v>
      </c>
      <c r="C350">
        <v>11</v>
      </c>
      <c r="D350">
        <v>5</v>
      </c>
      <c r="E350">
        <v>3851.405040037961</v>
      </c>
      <c r="F350">
        <v>2494.449826771789</v>
      </c>
      <c r="G350">
        <v>-1356.955213266172</v>
      </c>
      <c r="H350" s="18">
        <f>(discount_campaign[[#This Row],[Spendings Change]]/discount_campaign[[#This Row],[total_spend_before]]) *100</f>
        <v>-35.232731929249312</v>
      </c>
    </row>
    <row r="351" spans="1:8" x14ac:dyDescent="0.3">
      <c r="A351">
        <v>1670</v>
      </c>
      <c r="B351" t="s">
        <v>53</v>
      </c>
      <c r="C351">
        <v>19</v>
      </c>
      <c r="D351">
        <v>25</v>
      </c>
      <c r="E351">
        <v>2638.1419210589684</v>
      </c>
      <c r="F351">
        <v>1802.7883351592661</v>
      </c>
      <c r="G351">
        <v>-835.35358589970224</v>
      </c>
      <c r="H351" s="18">
        <f>(discount_campaign[[#This Row],[Spendings Change]]/discount_campaign[[#This Row],[total_spend_before]]) *100</f>
        <v>-31.664467299180991</v>
      </c>
    </row>
    <row r="352" spans="1:8" x14ac:dyDescent="0.3">
      <c r="A352">
        <v>1838</v>
      </c>
      <c r="B352" t="s">
        <v>54</v>
      </c>
      <c r="C352">
        <v>10</v>
      </c>
      <c r="D352">
        <v>10</v>
      </c>
      <c r="E352">
        <v>4676.7923609427799</v>
      </c>
      <c r="F352">
        <v>5675.2783723047733</v>
      </c>
      <c r="G352">
        <v>998.48601136199341</v>
      </c>
      <c r="H352" s="18">
        <f>(discount_campaign[[#This Row],[Spendings Change]]/discount_campaign[[#This Row],[total_spend_before]]) *100</f>
        <v>21.34980418845689</v>
      </c>
    </row>
    <row r="353" spans="1:8" x14ac:dyDescent="0.3">
      <c r="A353">
        <v>1162</v>
      </c>
      <c r="B353" t="s">
        <v>53</v>
      </c>
      <c r="C353">
        <v>18</v>
      </c>
      <c r="D353">
        <v>6</v>
      </c>
      <c r="E353">
        <v>2722.9713662097693</v>
      </c>
      <c r="F353">
        <v>9737.023964134456</v>
      </c>
      <c r="G353">
        <v>7014.0525979246868</v>
      </c>
      <c r="H353" s="18">
        <f>(discount_campaign[[#This Row],[Spendings Change]]/discount_campaign[[#This Row],[total_spend_before]]) *100</f>
        <v>257.58818785112209</v>
      </c>
    </row>
    <row r="354" spans="1:8" x14ac:dyDescent="0.3">
      <c r="A354">
        <v>1081</v>
      </c>
      <c r="B354" t="s">
        <v>53</v>
      </c>
      <c r="C354">
        <v>4</v>
      </c>
      <c r="D354">
        <v>21</v>
      </c>
      <c r="E354">
        <v>1201.8213740273543</v>
      </c>
      <c r="F354">
        <v>2236.0398518906723</v>
      </c>
      <c r="G354">
        <v>1034.218477863318</v>
      </c>
      <c r="H354" s="18">
        <f>(discount_campaign[[#This Row],[Spendings Change]]/discount_campaign[[#This Row],[total_spend_before]]) *100</f>
        <v>86.054258995045828</v>
      </c>
    </row>
    <row r="355" spans="1:8" x14ac:dyDescent="0.3">
      <c r="A355">
        <v>1888</v>
      </c>
      <c r="B355" t="s">
        <v>54</v>
      </c>
      <c r="C355">
        <v>14</v>
      </c>
      <c r="D355">
        <v>27</v>
      </c>
      <c r="E355">
        <v>1445.7646167007367</v>
      </c>
      <c r="F355">
        <v>1367.2983483298144</v>
      </c>
      <c r="G355">
        <v>-78.466268370922307</v>
      </c>
      <c r="H355" s="18">
        <f>(discount_campaign[[#This Row],[Spendings Change]]/discount_campaign[[#This Row],[total_spend_before]]) *100</f>
        <v>-5.427319735489438</v>
      </c>
    </row>
    <row r="356" spans="1:8" x14ac:dyDescent="0.3">
      <c r="A356">
        <v>1772</v>
      </c>
      <c r="B356" t="s">
        <v>54</v>
      </c>
      <c r="C356">
        <v>1</v>
      </c>
      <c r="D356">
        <v>7</v>
      </c>
      <c r="E356">
        <v>3592.2825505347378</v>
      </c>
      <c r="F356">
        <v>7699.7289441930679</v>
      </c>
      <c r="G356">
        <v>4107.4463936583306</v>
      </c>
      <c r="H356" s="18">
        <f>(discount_campaign[[#This Row],[Spendings Change]]/discount_campaign[[#This Row],[total_spend_before]]) *100</f>
        <v>114.34084974877344</v>
      </c>
    </row>
    <row r="357" spans="1:8" x14ac:dyDescent="0.3">
      <c r="A357">
        <v>1867</v>
      </c>
      <c r="B357" t="s">
        <v>54</v>
      </c>
      <c r="C357">
        <v>5</v>
      </c>
      <c r="D357">
        <v>20</v>
      </c>
      <c r="E357">
        <v>1485.262923776156</v>
      </c>
      <c r="F357">
        <v>1932.1317149993151</v>
      </c>
      <c r="G357">
        <v>446.86879122315918</v>
      </c>
      <c r="H357" s="18">
        <f>(discount_campaign[[#This Row],[Spendings Change]]/discount_campaign[[#This Row],[total_spend_before]]) *100</f>
        <v>30.086847525085521</v>
      </c>
    </row>
    <row r="358" spans="1:8" x14ac:dyDescent="0.3">
      <c r="A358">
        <v>1563</v>
      </c>
      <c r="B358" t="s">
        <v>53</v>
      </c>
      <c r="C358">
        <v>8</v>
      </c>
      <c r="D358">
        <v>4</v>
      </c>
      <c r="E358">
        <v>4805.1244265706418</v>
      </c>
      <c r="F358">
        <v>5718.9574078380192</v>
      </c>
      <c r="G358">
        <v>913.83298126737736</v>
      </c>
      <c r="H358" s="18">
        <f>(discount_campaign[[#This Row],[Spendings Change]]/discount_campaign[[#This Row],[total_spend_before]]) *100</f>
        <v>19.017883828651836</v>
      </c>
    </row>
    <row r="359" spans="1:8" x14ac:dyDescent="0.3">
      <c r="A359">
        <v>1257</v>
      </c>
      <c r="B359" t="s">
        <v>54</v>
      </c>
      <c r="C359">
        <v>7</v>
      </c>
      <c r="D359">
        <v>15</v>
      </c>
      <c r="E359">
        <v>3472.1832477566131</v>
      </c>
      <c r="F359">
        <v>8414.2397672538973</v>
      </c>
      <c r="G359">
        <v>4942.0565194972842</v>
      </c>
      <c r="H359" s="18">
        <f>(discount_campaign[[#This Row],[Spendings Change]]/discount_campaign[[#This Row],[total_spend_before]]) *100</f>
        <v>142.33282539711462</v>
      </c>
    </row>
    <row r="360" spans="1:8" x14ac:dyDescent="0.3">
      <c r="A360">
        <v>1073</v>
      </c>
      <c r="B360" t="s">
        <v>54</v>
      </c>
      <c r="C360">
        <v>11</v>
      </c>
      <c r="D360">
        <v>19</v>
      </c>
      <c r="E360">
        <v>4504.227670103548</v>
      </c>
      <c r="F360">
        <v>115.9543152285131</v>
      </c>
      <c r="G360">
        <v>-4388.2733548750348</v>
      </c>
      <c r="H360" s="18">
        <f>(discount_campaign[[#This Row],[Spendings Change]]/discount_campaign[[#This Row],[total_spend_before]]) *100</f>
        <v>-97.42565598985702</v>
      </c>
    </row>
    <row r="361" spans="1:8" x14ac:dyDescent="0.3">
      <c r="A361">
        <v>1947</v>
      </c>
      <c r="B361" t="s">
        <v>53</v>
      </c>
      <c r="C361">
        <v>16</v>
      </c>
      <c r="D361">
        <v>18</v>
      </c>
      <c r="E361">
        <v>1802.299207638556</v>
      </c>
      <c r="F361">
        <v>3170.2888210356591</v>
      </c>
      <c r="G361">
        <v>1367.9896133971031</v>
      </c>
      <c r="H361" s="18">
        <f>(discount_campaign[[#This Row],[Spendings Change]]/discount_campaign[[#This Row],[total_spend_before]]) *100</f>
        <v>75.902469889530579</v>
      </c>
    </row>
    <row r="362" spans="1:8" x14ac:dyDescent="0.3">
      <c r="A362">
        <v>1924</v>
      </c>
      <c r="B362" t="s">
        <v>53</v>
      </c>
      <c r="C362">
        <v>17</v>
      </c>
      <c r="D362">
        <v>13</v>
      </c>
      <c r="E362">
        <v>3584.3844359455438</v>
      </c>
      <c r="F362">
        <v>8926.9278062325884</v>
      </c>
      <c r="G362">
        <v>5342.543370287045</v>
      </c>
      <c r="H362" s="18">
        <f>(discount_campaign[[#This Row],[Spendings Change]]/discount_campaign[[#This Row],[total_spend_before]]) *100</f>
        <v>149.05051245926714</v>
      </c>
    </row>
    <row r="363" spans="1:8" x14ac:dyDescent="0.3">
      <c r="A363">
        <v>1627</v>
      </c>
      <c r="B363" t="s">
        <v>53</v>
      </c>
      <c r="C363">
        <v>4</v>
      </c>
      <c r="D363">
        <v>18</v>
      </c>
      <c r="E363">
        <v>4630.3815814073678</v>
      </c>
      <c r="F363">
        <v>2021.5276518418618</v>
      </c>
      <c r="G363">
        <v>-2608.853929565506</v>
      </c>
      <c r="H363" s="18">
        <f>(discount_campaign[[#This Row],[Spendings Change]]/discount_campaign[[#This Row],[total_spend_before]]) *100</f>
        <v>-56.342093706509722</v>
      </c>
    </row>
    <row r="364" spans="1:8" x14ac:dyDescent="0.3">
      <c r="A364">
        <v>1339</v>
      </c>
      <c r="B364" t="s">
        <v>54</v>
      </c>
      <c r="C364">
        <v>3</v>
      </c>
      <c r="D364">
        <v>6</v>
      </c>
      <c r="E364">
        <v>2875.1175752274307</v>
      </c>
      <c r="F364">
        <v>9766.2065051924255</v>
      </c>
      <c r="G364">
        <v>6891.0889299649953</v>
      </c>
      <c r="H364" s="18">
        <f>(discount_campaign[[#This Row],[Spendings Change]]/discount_campaign[[#This Row],[total_spend_before]]) *100</f>
        <v>239.68024783890408</v>
      </c>
    </row>
    <row r="365" spans="1:8" x14ac:dyDescent="0.3">
      <c r="A365">
        <v>1427</v>
      </c>
      <c r="B365" t="s">
        <v>53</v>
      </c>
      <c r="C365">
        <v>1</v>
      </c>
      <c r="D365">
        <v>5</v>
      </c>
      <c r="E365">
        <v>3612.7078168253756</v>
      </c>
      <c r="F365">
        <v>4019.2971583394783</v>
      </c>
      <c r="G365">
        <v>406.58934151410267</v>
      </c>
      <c r="H365" s="18">
        <f>(discount_campaign[[#This Row],[Spendings Change]]/discount_campaign[[#This Row],[total_spend_before]]) *100</f>
        <v>11.254420842463485</v>
      </c>
    </row>
    <row r="366" spans="1:8" x14ac:dyDescent="0.3">
      <c r="A366">
        <v>1676</v>
      </c>
      <c r="B366" t="s">
        <v>54</v>
      </c>
      <c r="C366">
        <v>19</v>
      </c>
      <c r="D366">
        <v>22</v>
      </c>
      <c r="E366">
        <v>820.00113500327654</v>
      </c>
      <c r="F366">
        <v>9956.5251207756573</v>
      </c>
      <c r="G366">
        <v>9136.5239857723809</v>
      </c>
      <c r="H366" s="18">
        <f>(discount_campaign[[#This Row],[Spendings Change]]/discount_campaign[[#This Row],[total_spend_before]]) *100</f>
        <v>1114.2086999350158</v>
      </c>
    </row>
    <row r="367" spans="1:8" x14ac:dyDescent="0.3">
      <c r="A367">
        <v>1108</v>
      </c>
      <c r="B367" t="s">
        <v>54</v>
      </c>
      <c r="C367">
        <v>16</v>
      </c>
      <c r="D367">
        <v>16</v>
      </c>
      <c r="E367">
        <v>4948.5172366745574</v>
      </c>
      <c r="F367">
        <v>4249.424621814007</v>
      </c>
      <c r="G367">
        <v>-699.09261486055038</v>
      </c>
      <c r="H367" s="18">
        <f>(discount_campaign[[#This Row],[Spendings Change]]/discount_campaign[[#This Row],[total_spend_before]]) *100</f>
        <v>-14.127314939501881</v>
      </c>
    </row>
    <row r="368" spans="1:8" x14ac:dyDescent="0.3">
      <c r="A368">
        <v>1790</v>
      </c>
      <c r="B368" t="s">
        <v>53</v>
      </c>
      <c r="C368">
        <v>17</v>
      </c>
      <c r="D368">
        <v>7</v>
      </c>
      <c r="E368">
        <v>1227.1139089140456</v>
      </c>
      <c r="F368">
        <v>8569.8148643747063</v>
      </c>
      <c r="G368">
        <v>7342.7009554606611</v>
      </c>
      <c r="H368" s="18">
        <f>(discount_campaign[[#This Row],[Spendings Change]]/discount_campaign[[#This Row],[total_spend_before]]) *100</f>
        <v>598.37158572823148</v>
      </c>
    </row>
    <row r="369" spans="1:8" x14ac:dyDescent="0.3">
      <c r="A369">
        <v>1364</v>
      </c>
      <c r="B369" t="s">
        <v>54</v>
      </c>
      <c r="C369">
        <v>13</v>
      </c>
      <c r="D369">
        <v>12</v>
      </c>
      <c r="E369">
        <v>3948.5343032406108</v>
      </c>
      <c r="F369">
        <v>8467.7133062404519</v>
      </c>
      <c r="G369">
        <v>4519.179002999841</v>
      </c>
      <c r="H369" s="18">
        <f>(discount_campaign[[#This Row],[Spendings Change]]/discount_campaign[[#This Row],[total_spend_before]]) *100</f>
        <v>114.45206387825718</v>
      </c>
    </row>
    <row r="370" spans="1:8" x14ac:dyDescent="0.3">
      <c r="A370">
        <v>1096</v>
      </c>
      <c r="B370" t="s">
        <v>54</v>
      </c>
      <c r="C370">
        <v>16</v>
      </c>
      <c r="D370">
        <v>19</v>
      </c>
      <c r="E370">
        <v>2000.1712144112278</v>
      </c>
      <c r="F370">
        <v>3413.671023294246</v>
      </c>
      <c r="G370">
        <v>1413.4998088830182</v>
      </c>
      <c r="H370" s="18">
        <f>(discount_campaign[[#This Row],[Spendings Change]]/discount_campaign[[#This Row],[total_spend_before]]) *100</f>
        <v>70.668940673616149</v>
      </c>
    </row>
    <row r="371" spans="1:8" x14ac:dyDescent="0.3">
      <c r="A371">
        <v>1571</v>
      </c>
      <c r="B371" t="s">
        <v>53</v>
      </c>
      <c r="C371">
        <v>18</v>
      </c>
      <c r="D371">
        <v>12</v>
      </c>
      <c r="E371">
        <v>980.77371256200797</v>
      </c>
      <c r="F371">
        <v>5115.9484984868504</v>
      </c>
      <c r="G371">
        <v>4135.1747859248426</v>
      </c>
      <c r="H371" s="18">
        <f>(discount_campaign[[#This Row],[Spendings Change]]/discount_campaign[[#This Row],[total_spend_before]]) *100</f>
        <v>421.62373776544325</v>
      </c>
    </row>
    <row r="372" spans="1:8" x14ac:dyDescent="0.3">
      <c r="A372">
        <v>1441</v>
      </c>
      <c r="B372" t="s">
        <v>54</v>
      </c>
      <c r="C372">
        <v>18</v>
      </c>
      <c r="D372">
        <v>16</v>
      </c>
      <c r="E372">
        <v>3149.4406646751127</v>
      </c>
      <c r="F372">
        <v>5387.0383846629293</v>
      </c>
      <c r="G372">
        <v>2237.5977199878166</v>
      </c>
      <c r="H372" s="18">
        <f>(discount_campaign[[#This Row],[Spendings Change]]/discount_campaign[[#This Row],[total_spend_before]]) *100</f>
        <v>71.04746392225303</v>
      </c>
    </row>
    <row r="373" spans="1:8" x14ac:dyDescent="0.3">
      <c r="A373">
        <v>1255</v>
      </c>
      <c r="B373" t="s">
        <v>54</v>
      </c>
      <c r="C373">
        <v>8</v>
      </c>
      <c r="D373">
        <v>22</v>
      </c>
      <c r="E373">
        <v>4817.7753177777349</v>
      </c>
      <c r="F373">
        <v>9629.1100201357312</v>
      </c>
      <c r="G373">
        <v>4811.3347023579963</v>
      </c>
      <c r="H373" s="18">
        <f>(discount_campaign[[#This Row],[Spendings Change]]/discount_campaign[[#This Row],[total_spend_before]]) *100</f>
        <v>99.866315571089999</v>
      </c>
    </row>
    <row r="374" spans="1:8" x14ac:dyDescent="0.3">
      <c r="A374">
        <v>1724</v>
      </c>
      <c r="B374" t="s">
        <v>54</v>
      </c>
      <c r="C374">
        <v>2</v>
      </c>
      <c r="D374">
        <v>21</v>
      </c>
      <c r="E374">
        <v>3379.5892284972147</v>
      </c>
      <c r="F374">
        <v>7275.8881464473134</v>
      </c>
      <c r="G374">
        <v>3896.2989179500987</v>
      </c>
      <c r="H374" s="18">
        <f>(discount_campaign[[#This Row],[Spendings Change]]/discount_campaign[[#This Row],[total_spend_before]]) *100</f>
        <v>115.28912700679446</v>
      </c>
    </row>
    <row r="375" spans="1:8" x14ac:dyDescent="0.3">
      <c r="A375">
        <v>1271</v>
      </c>
      <c r="B375" t="s">
        <v>54</v>
      </c>
      <c r="C375">
        <v>10</v>
      </c>
      <c r="D375">
        <v>20</v>
      </c>
      <c r="E375">
        <v>1817.2167888293486</v>
      </c>
      <c r="F375">
        <v>7079.0401514618507</v>
      </c>
      <c r="G375">
        <v>5261.8233626325018</v>
      </c>
      <c r="H375" s="18">
        <f>(discount_campaign[[#This Row],[Spendings Change]]/discount_campaign[[#This Row],[total_spend_before]]) *100</f>
        <v>289.5539703890899</v>
      </c>
    </row>
    <row r="376" spans="1:8" x14ac:dyDescent="0.3">
      <c r="A376">
        <v>1626</v>
      </c>
      <c r="B376" t="s">
        <v>53</v>
      </c>
      <c r="C376">
        <v>3</v>
      </c>
      <c r="D376">
        <v>10</v>
      </c>
      <c r="E376">
        <v>2576.7577535627738</v>
      </c>
      <c r="F376">
        <v>4289.4333519513384</v>
      </c>
      <c r="G376">
        <v>1712.6755983885646</v>
      </c>
      <c r="H376" s="18">
        <f>(discount_campaign[[#This Row],[Spendings Change]]/discount_campaign[[#This Row],[total_spend_before]]) *100</f>
        <v>66.466302314236586</v>
      </c>
    </row>
    <row r="377" spans="1:8" x14ac:dyDescent="0.3">
      <c r="A377">
        <v>1135</v>
      </c>
      <c r="B377" t="s">
        <v>53</v>
      </c>
      <c r="C377">
        <v>6</v>
      </c>
      <c r="D377">
        <v>14</v>
      </c>
      <c r="E377">
        <v>2425.6119393140016</v>
      </c>
      <c r="F377">
        <v>6528.4925699110063</v>
      </c>
      <c r="G377">
        <v>4102.8806305970047</v>
      </c>
      <c r="H377" s="18">
        <f>(discount_campaign[[#This Row],[Spendings Change]]/discount_campaign[[#This Row],[total_spend_before]]) *100</f>
        <v>169.14826993131305</v>
      </c>
    </row>
    <row r="378" spans="1:8" x14ac:dyDescent="0.3">
      <c r="A378">
        <v>1418</v>
      </c>
      <c r="B378" t="s">
        <v>54</v>
      </c>
      <c r="C378">
        <v>8</v>
      </c>
      <c r="D378">
        <v>16</v>
      </c>
      <c r="E378">
        <v>1817.548584406052</v>
      </c>
      <c r="F378">
        <v>9995.4207879281639</v>
      </c>
      <c r="G378">
        <v>8177.8722035221117</v>
      </c>
      <c r="H378" s="18">
        <f>(discount_campaign[[#This Row],[Spendings Change]]/discount_campaign[[#This Row],[total_spend_before]]) *100</f>
        <v>449.93967554350246</v>
      </c>
    </row>
    <row r="379" spans="1:8" x14ac:dyDescent="0.3">
      <c r="A379">
        <v>1093</v>
      </c>
      <c r="B379" t="s">
        <v>54</v>
      </c>
      <c r="C379">
        <v>11</v>
      </c>
      <c r="D379">
        <v>6</v>
      </c>
      <c r="E379">
        <v>2702.8090531513362</v>
      </c>
      <c r="F379">
        <v>3534.5499747077965</v>
      </c>
      <c r="G379">
        <v>831.74092155646031</v>
      </c>
      <c r="H379" s="18">
        <f>(discount_campaign[[#This Row],[Spendings Change]]/discount_campaign[[#This Row],[total_spend_before]]) *100</f>
        <v>30.773203182322227</v>
      </c>
    </row>
    <row r="380" spans="1:8" x14ac:dyDescent="0.3">
      <c r="A380">
        <v>1695</v>
      </c>
      <c r="B380" t="s">
        <v>54</v>
      </c>
      <c r="C380">
        <v>3</v>
      </c>
      <c r="D380">
        <v>18</v>
      </c>
      <c r="E380">
        <v>3376.181605379184</v>
      </c>
      <c r="F380">
        <v>4458.7371601728191</v>
      </c>
      <c r="G380">
        <v>1082.5555547936351</v>
      </c>
      <c r="H380" s="18">
        <f>(discount_campaign[[#This Row],[Spendings Change]]/discount_campaign[[#This Row],[total_spend_before]]) *100</f>
        <v>32.064494192753941</v>
      </c>
    </row>
    <row r="381" spans="1:8" x14ac:dyDescent="0.3">
      <c r="A381">
        <v>1148</v>
      </c>
      <c r="B381" t="s">
        <v>54</v>
      </c>
      <c r="C381">
        <v>10</v>
      </c>
      <c r="D381">
        <v>25</v>
      </c>
      <c r="E381">
        <v>1156.4331453441391</v>
      </c>
      <c r="F381">
        <v>5406.3678686466237</v>
      </c>
      <c r="G381">
        <v>4249.9347233024846</v>
      </c>
      <c r="H381" s="18">
        <f>(discount_campaign[[#This Row],[Spendings Change]]/discount_campaign[[#This Row],[total_spend_before]]) *100</f>
        <v>367.50371090736598</v>
      </c>
    </row>
    <row r="382" spans="1:8" x14ac:dyDescent="0.3">
      <c r="A382">
        <v>1520</v>
      </c>
      <c r="B382" t="s">
        <v>53</v>
      </c>
      <c r="C382">
        <v>15</v>
      </c>
      <c r="D382">
        <v>28</v>
      </c>
      <c r="E382">
        <v>4079.930486208837</v>
      </c>
      <c r="F382">
        <v>7258.8776784624888</v>
      </c>
      <c r="G382">
        <v>3178.9471922536518</v>
      </c>
      <c r="H382" s="18">
        <f>(discount_campaign[[#This Row],[Spendings Change]]/discount_campaign[[#This Row],[total_spend_before]]) *100</f>
        <v>77.916699880041364</v>
      </c>
    </row>
    <row r="383" spans="1:8" x14ac:dyDescent="0.3">
      <c r="A383">
        <v>1728</v>
      </c>
      <c r="B383" t="s">
        <v>54</v>
      </c>
      <c r="C383">
        <v>3</v>
      </c>
      <c r="D383">
        <v>7</v>
      </c>
      <c r="E383">
        <v>240.75682264449605</v>
      </c>
      <c r="F383">
        <v>9715.041639341649</v>
      </c>
      <c r="G383">
        <v>9474.2848166971526</v>
      </c>
      <c r="H383" s="18">
        <f>(discount_campaign[[#This Row],[Spendings Change]]/discount_campaign[[#This Row],[total_spend_before]]) *100</f>
        <v>3935.2092757458331</v>
      </c>
    </row>
    <row r="384" spans="1:8" x14ac:dyDescent="0.3">
      <c r="A384">
        <v>1532</v>
      </c>
      <c r="B384" t="s">
        <v>53</v>
      </c>
      <c r="C384">
        <v>15</v>
      </c>
      <c r="D384">
        <v>22</v>
      </c>
      <c r="E384">
        <v>4560.6410703643242</v>
      </c>
      <c r="F384">
        <v>8555.7832321916212</v>
      </c>
      <c r="G384">
        <v>3995.1421618272971</v>
      </c>
      <c r="H384" s="18">
        <f>(discount_campaign[[#This Row],[Spendings Change]]/discount_campaign[[#This Row],[total_spend_before]]) *100</f>
        <v>87.600451344182346</v>
      </c>
    </row>
    <row r="385" spans="1:8" x14ac:dyDescent="0.3">
      <c r="A385">
        <v>1690</v>
      </c>
      <c r="B385" t="s">
        <v>53</v>
      </c>
      <c r="C385">
        <v>18</v>
      </c>
      <c r="D385">
        <v>16</v>
      </c>
      <c r="E385">
        <v>3977.0720655165037</v>
      </c>
      <c r="F385">
        <v>6455.4739767947449</v>
      </c>
      <c r="G385">
        <v>2478.4019112782412</v>
      </c>
      <c r="H385" s="18">
        <f>(discount_campaign[[#This Row],[Spendings Change]]/discount_campaign[[#This Row],[total_spend_before]]) *100</f>
        <v>62.317249233862462</v>
      </c>
    </row>
    <row r="386" spans="1:8" x14ac:dyDescent="0.3">
      <c r="A386">
        <v>1626</v>
      </c>
      <c r="B386" t="s">
        <v>54</v>
      </c>
      <c r="C386">
        <v>1</v>
      </c>
      <c r="D386">
        <v>26</v>
      </c>
      <c r="E386">
        <v>2803.7490205864219</v>
      </c>
      <c r="F386">
        <v>1962.8179981098469</v>
      </c>
      <c r="G386">
        <v>-840.93102247657498</v>
      </c>
      <c r="H386" s="18">
        <f>(discount_campaign[[#This Row],[Spendings Change]]/discount_campaign[[#This Row],[total_spend_before]]) *100</f>
        <v>-29.993091974426761</v>
      </c>
    </row>
    <row r="387" spans="1:8" x14ac:dyDescent="0.3">
      <c r="A387">
        <v>1822</v>
      </c>
      <c r="B387" t="s">
        <v>54</v>
      </c>
      <c r="C387">
        <v>1</v>
      </c>
      <c r="D387">
        <v>23</v>
      </c>
      <c r="E387">
        <v>2082.4490687014022</v>
      </c>
      <c r="F387">
        <v>6466.2237893503834</v>
      </c>
      <c r="G387">
        <v>4383.7747206489812</v>
      </c>
      <c r="H387" s="18">
        <f>(discount_campaign[[#This Row],[Spendings Change]]/discount_campaign[[#This Row],[total_spend_before]]) *100</f>
        <v>210.51053716202847</v>
      </c>
    </row>
    <row r="388" spans="1:8" x14ac:dyDescent="0.3">
      <c r="A388">
        <v>1452</v>
      </c>
      <c r="B388" t="s">
        <v>53</v>
      </c>
      <c r="C388">
        <v>10</v>
      </c>
      <c r="D388">
        <v>13</v>
      </c>
      <c r="E388">
        <v>2747.4853228500069</v>
      </c>
      <c r="F388">
        <v>2954.626061097189</v>
      </c>
      <c r="G388">
        <v>207.14073824718207</v>
      </c>
      <c r="H388" s="18">
        <f>(discount_campaign[[#This Row],[Spendings Change]]/discount_campaign[[#This Row],[total_spend_before]]) *100</f>
        <v>7.5392846150789241</v>
      </c>
    </row>
    <row r="389" spans="1:8" x14ac:dyDescent="0.3">
      <c r="A389">
        <v>1139</v>
      </c>
      <c r="B389" t="s">
        <v>54</v>
      </c>
      <c r="C389">
        <v>10</v>
      </c>
      <c r="D389">
        <v>16</v>
      </c>
      <c r="E389">
        <v>443.22290999900486</v>
      </c>
      <c r="F389">
        <v>3132.2908812730748</v>
      </c>
      <c r="G389">
        <v>2689.0679712740698</v>
      </c>
      <c r="H389" s="18">
        <f>(discount_campaign[[#This Row],[Spendings Change]]/discount_campaign[[#This Row],[total_spend_before]]) *100</f>
        <v>606.70780111075646</v>
      </c>
    </row>
    <row r="390" spans="1:8" x14ac:dyDescent="0.3">
      <c r="A390">
        <v>1314</v>
      </c>
      <c r="B390" t="s">
        <v>54</v>
      </c>
      <c r="C390">
        <v>18</v>
      </c>
      <c r="D390">
        <v>23</v>
      </c>
      <c r="E390">
        <v>4801.4847454494629</v>
      </c>
      <c r="F390">
        <v>8837.2752205081015</v>
      </c>
      <c r="G390">
        <v>4035.7904750586385</v>
      </c>
      <c r="H390" s="18">
        <f>(discount_campaign[[#This Row],[Spendings Change]]/discount_campaign[[#This Row],[total_spend_before]]) *100</f>
        <v>84.052968800609023</v>
      </c>
    </row>
    <row r="391" spans="1:8" x14ac:dyDescent="0.3">
      <c r="A391">
        <v>1436</v>
      </c>
      <c r="B391" t="s">
        <v>54</v>
      </c>
      <c r="C391">
        <v>16</v>
      </c>
      <c r="D391">
        <v>24</v>
      </c>
      <c r="E391">
        <v>1520.8394643988506</v>
      </c>
      <c r="F391">
        <v>6056.9317786698575</v>
      </c>
      <c r="G391">
        <v>4536.0923142710071</v>
      </c>
      <c r="H391" s="18">
        <f>(discount_campaign[[#This Row],[Spendings Change]]/discount_campaign[[#This Row],[total_spend_before]]) *100</f>
        <v>298.26240181530335</v>
      </c>
    </row>
    <row r="392" spans="1:8" x14ac:dyDescent="0.3">
      <c r="A392">
        <v>1190</v>
      </c>
      <c r="B392" t="s">
        <v>54</v>
      </c>
      <c r="C392">
        <v>17</v>
      </c>
      <c r="D392">
        <v>17</v>
      </c>
      <c r="E392">
        <v>4684.992791395528</v>
      </c>
      <c r="F392">
        <v>7218.5543593782868</v>
      </c>
      <c r="G392">
        <v>2533.5615679827588</v>
      </c>
      <c r="H392" s="18">
        <f>(discount_campaign[[#This Row],[Spendings Change]]/discount_campaign[[#This Row],[total_spend_before]]) *100</f>
        <v>54.078238340855201</v>
      </c>
    </row>
    <row r="393" spans="1:8" x14ac:dyDescent="0.3">
      <c r="A393">
        <v>1185</v>
      </c>
      <c r="B393" t="s">
        <v>53</v>
      </c>
      <c r="C393">
        <v>11</v>
      </c>
      <c r="D393">
        <v>7</v>
      </c>
      <c r="E393">
        <v>3384.089925080586</v>
      </c>
      <c r="F393">
        <v>3786.8222571396354</v>
      </c>
      <c r="G393">
        <v>402.73233205904944</v>
      </c>
      <c r="H393" s="18">
        <f>(discount_campaign[[#This Row],[Spendings Change]]/discount_campaign[[#This Row],[total_spend_before]]) *100</f>
        <v>11.900757396376193</v>
      </c>
    </row>
    <row r="394" spans="1:8" x14ac:dyDescent="0.3">
      <c r="A394">
        <v>1814</v>
      </c>
      <c r="B394" t="s">
        <v>54</v>
      </c>
      <c r="C394">
        <v>5</v>
      </c>
      <c r="D394">
        <v>16</v>
      </c>
      <c r="E394">
        <v>1478.9807355527394</v>
      </c>
      <c r="F394">
        <v>1837.895679201476</v>
      </c>
      <c r="G394">
        <v>358.91494364873665</v>
      </c>
      <c r="H394" s="18">
        <f>(discount_campaign[[#This Row],[Spendings Change]]/discount_campaign[[#This Row],[total_spend_before]]) *100</f>
        <v>24.267722697185732</v>
      </c>
    </row>
    <row r="395" spans="1:8" x14ac:dyDescent="0.3">
      <c r="A395">
        <v>1597</v>
      </c>
      <c r="B395" t="s">
        <v>54</v>
      </c>
      <c r="C395">
        <v>14</v>
      </c>
      <c r="D395">
        <v>24</v>
      </c>
      <c r="E395">
        <v>1789.9417545805361</v>
      </c>
      <c r="F395">
        <v>2579.0014460377129</v>
      </c>
      <c r="G395">
        <v>789.05969145717677</v>
      </c>
      <c r="H395" s="18">
        <f>(discount_campaign[[#This Row],[Spendings Change]]/discount_campaign[[#This Row],[total_spend_before]]) *100</f>
        <v>44.082981439923387</v>
      </c>
    </row>
    <row r="396" spans="1:8" x14ac:dyDescent="0.3">
      <c r="A396">
        <v>1017</v>
      </c>
      <c r="B396" t="s">
        <v>53</v>
      </c>
      <c r="C396">
        <v>3</v>
      </c>
      <c r="D396">
        <v>5</v>
      </c>
      <c r="E396">
        <v>3477.0103413955994</v>
      </c>
      <c r="F396">
        <v>2745.4408707174971</v>
      </c>
      <c r="G396">
        <v>-731.56947067810233</v>
      </c>
      <c r="H396" s="18">
        <f>(discount_campaign[[#This Row],[Spendings Change]]/discount_campaign[[#This Row],[total_spend_before]]) *100</f>
        <v>-21.040186794050939</v>
      </c>
    </row>
    <row r="397" spans="1:8" x14ac:dyDescent="0.3">
      <c r="A397">
        <v>1536</v>
      </c>
      <c r="B397" t="s">
        <v>54</v>
      </c>
      <c r="C397">
        <v>15</v>
      </c>
      <c r="D397">
        <v>19</v>
      </c>
      <c r="E397">
        <v>4911.5374837863392</v>
      </c>
      <c r="F397">
        <v>723.00656176989355</v>
      </c>
      <c r="G397">
        <v>-4188.5309220164454</v>
      </c>
      <c r="H397" s="18">
        <f>(discount_campaign[[#This Row],[Spendings Change]]/discount_campaign[[#This Row],[total_spend_before]]) *100</f>
        <v>-85.279424942665344</v>
      </c>
    </row>
    <row r="398" spans="1:8" x14ac:dyDescent="0.3">
      <c r="A398">
        <v>1114</v>
      </c>
      <c r="B398" t="s">
        <v>54</v>
      </c>
      <c r="C398">
        <v>9</v>
      </c>
      <c r="D398">
        <v>2</v>
      </c>
      <c r="E398">
        <v>2155.2281179511187</v>
      </c>
      <c r="F398">
        <v>8663.3734971585018</v>
      </c>
      <c r="G398">
        <v>6508.1453792073826</v>
      </c>
      <c r="H398" s="18">
        <f>(discount_campaign[[#This Row],[Spendings Change]]/discount_campaign[[#This Row],[total_spend_before]]) *100</f>
        <v>301.97014065473462</v>
      </c>
    </row>
    <row r="399" spans="1:8" x14ac:dyDescent="0.3">
      <c r="A399">
        <v>1009</v>
      </c>
      <c r="B399" t="s">
        <v>54</v>
      </c>
      <c r="C399">
        <v>12</v>
      </c>
      <c r="D399">
        <v>4</v>
      </c>
      <c r="E399">
        <v>3567.3938541364323</v>
      </c>
      <c r="F399">
        <v>3778.7235287980907</v>
      </c>
      <c r="G399">
        <v>211.32967466165837</v>
      </c>
      <c r="H399" s="18">
        <f>(discount_campaign[[#This Row],[Spendings Change]]/discount_campaign[[#This Row],[total_spend_before]]) *100</f>
        <v>5.9239232701098956</v>
      </c>
    </row>
    <row r="400" spans="1:8" x14ac:dyDescent="0.3">
      <c r="A400">
        <v>1252</v>
      </c>
      <c r="B400" t="s">
        <v>53</v>
      </c>
      <c r="C400">
        <v>2</v>
      </c>
      <c r="D400">
        <v>28</v>
      </c>
      <c r="E400">
        <v>3489.533047797564</v>
      </c>
      <c r="F400">
        <v>9258.9382268709178</v>
      </c>
      <c r="G400">
        <v>5769.4051790733538</v>
      </c>
      <c r="H400" s="18">
        <f>(discount_campaign[[#This Row],[Spendings Change]]/discount_campaign[[#This Row],[total_spend_before]]) *100</f>
        <v>165.33459061849959</v>
      </c>
    </row>
    <row r="401" spans="1:8" x14ac:dyDescent="0.3">
      <c r="A401">
        <v>1263</v>
      </c>
      <c r="B401" t="s">
        <v>54</v>
      </c>
      <c r="C401">
        <v>19</v>
      </c>
      <c r="D401">
        <v>5</v>
      </c>
      <c r="E401">
        <v>1620.7268026643983</v>
      </c>
      <c r="F401">
        <v>5470.5629649821703</v>
      </c>
      <c r="G401">
        <v>3849.8361623177721</v>
      </c>
      <c r="H401" s="18">
        <f>(discount_campaign[[#This Row],[Spendings Change]]/discount_campaign[[#This Row],[total_spend_before]]) *100</f>
        <v>237.53763780476902</v>
      </c>
    </row>
    <row r="402" spans="1:8" x14ac:dyDescent="0.3">
      <c r="A402">
        <v>1201</v>
      </c>
      <c r="B402" t="s">
        <v>54</v>
      </c>
      <c r="C402">
        <v>16</v>
      </c>
      <c r="D402">
        <v>2</v>
      </c>
      <c r="E402">
        <v>3496.5916042546173</v>
      </c>
      <c r="F402">
        <v>2079.4965812002592</v>
      </c>
      <c r="G402">
        <v>-1417.0950230543581</v>
      </c>
      <c r="H402" s="18">
        <f>(discount_campaign[[#This Row],[Spendings Change]]/discount_campaign[[#This Row],[total_spend_before]]) *100</f>
        <v>-40.527896404317026</v>
      </c>
    </row>
    <row r="403" spans="1:8" x14ac:dyDescent="0.3">
      <c r="A403">
        <v>1213</v>
      </c>
      <c r="B403" t="s">
        <v>53</v>
      </c>
      <c r="C403">
        <v>19</v>
      </c>
      <c r="D403">
        <v>19</v>
      </c>
      <c r="E403">
        <v>363.55449975289696</v>
      </c>
      <c r="F403">
        <v>5076.0949431396139</v>
      </c>
      <c r="G403">
        <v>4712.540443386717</v>
      </c>
      <c r="H403" s="18">
        <f>(discount_campaign[[#This Row],[Spendings Change]]/discount_campaign[[#This Row],[total_spend_before]]) *100</f>
        <v>1296.2404389410024</v>
      </c>
    </row>
    <row r="404" spans="1:8" x14ac:dyDescent="0.3">
      <c r="A404">
        <v>1759</v>
      </c>
      <c r="B404" t="s">
        <v>54</v>
      </c>
      <c r="C404">
        <v>15</v>
      </c>
      <c r="D404">
        <v>3</v>
      </c>
      <c r="E404">
        <v>3763.9742763325121</v>
      </c>
      <c r="F404">
        <v>1779.4601410037976</v>
      </c>
      <c r="G404">
        <v>-1984.5141353287145</v>
      </c>
      <c r="H404" s="18">
        <f>(discount_campaign[[#This Row],[Spendings Change]]/discount_campaign[[#This Row],[total_spend_before]]) *100</f>
        <v>-52.723902705901516</v>
      </c>
    </row>
    <row r="405" spans="1:8" x14ac:dyDescent="0.3">
      <c r="A405">
        <v>1894</v>
      </c>
      <c r="B405" t="s">
        <v>53</v>
      </c>
      <c r="C405">
        <v>3</v>
      </c>
      <c r="D405">
        <v>2</v>
      </c>
      <c r="E405">
        <v>3940.9734727272553</v>
      </c>
      <c r="F405">
        <v>5245.4891047083092</v>
      </c>
      <c r="G405">
        <v>1304.515631981054</v>
      </c>
      <c r="H405" s="18">
        <f>(discount_campaign[[#This Row],[Spendings Change]]/discount_campaign[[#This Row],[total_spend_before]]) *100</f>
        <v>33.101355312556706</v>
      </c>
    </row>
    <row r="406" spans="1:8" x14ac:dyDescent="0.3">
      <c r="A406">
        <v>1022</v>
      </c>
      <c r="B406" t="s">
        <v>53</v>
      </c>
      <c r="C406">
        <v>6</v>
      </c>
      <c r="D406">
        <v>3</v>
      </c>
      <c r="E406">
        <v>3628.9896963045262</v>
      </c>
      <c r="F406">
        <v>8935.3241919369648</v>
      </c>
      <c r="G406">
        <v>5306.3344956324381</v>
      </c>
      <c r="H406" s="18">
        <f>(discount_campaign[[#This Row],[Spendings Change]]/discount_campaign[[#This Row],[total_spend_before]]) *100</f>
        <v>146.22070988616986</v>
      </c>
    </row>
    <row r="407" spans="1:8" x14ac:dyDescent="0.3">
      <c r="A407">
        <v>1278</v>
      </c>
      <c r="B407" t="s">
        <v>54</v>
      </c>
      <c r="C407">
        <v>6</v>
      </c>
      <c r="D407">
        <v>24</v>
      </c>
      <c r="E407">
        <v>1290.3278871670552</v>
      </c>
      <c r="F407">
        <v>1630.0831640774668</v>
      </c>
      <c r="G407">
        <v>339.75527691041157</v>
      </c>
      <c r="H407" s="18">
        <f>(discount_campaign[[#This Row],[Spendings Change]]/discount_campaign[[#This Row],[total_spend_before]]) *100</f>
        <v>26.33092567319088</v>
      </c>
    </row>
    <row r="408" spans="1:8" x14ac:dyDescent="0.3">
      <c r="A408">
        <v>1660</v>
      </c>
      <c r="B408" t="s">
        <v>53</v>
      </c>
      <c r="C408">
        <v>12</v>
      </c>
      <c r="D408">
        <v>21</v>
      </c>
      <c r="E408">
        <v>4361.9137400867385</v>
      </c>
      <c r="F408">
        <v>6246.1314197865213</v>
      </c>
      <c r="G408">
        <v>1884.2176796997828</v>
      </c>
      <c r="H408" s="18">
        <f>(discount_campaign[[#This Row],[Spendings Change]]/discount_campaign[[#This Row],[total_spend_before]]) *100</f>
        <v>43.197041298260849</v>
      </c>
    </row>
    <row r="409" spans="1:8" x14ac:dyDescent="0.3">
      <c r="A409">
        <v>1253</v>
      </c>
      <c r="B409" t="s">
        <v>53</v>
      </c>
      <c r="C409">
        <v>14</v>
      </c>
      <c r="D409">
        <v>28</v>
      </c>
      <c r="E409">
        <v>4474.0788010452015</v>
      </c>
      <c r="F409">
        <v>5129.5036195851362</v>
      </c>
      <c r="G409">
        <v>655.42481853993468</v>
      </c>
      <c r="H409" s="18">
        <f>(discount_campaign[[#This Row],[Spendings Change]]/discount_campaign[[#This Row],[total_spend_before]]) *100</f>
        <v>14.649380301187792</v>
      </c>
    </row>
    <row r="410" spans="1:8" x14ac:dyDescent="0.3">
      <c r="A410">
        <v>1877</v>
      </c>
      <c r="B410" t="s">
        <v>53</v>
      </c>
      <c r="C410">
        <v>17</v>
      </c>
      <c r="D410">
        <v>8</v>
      </c>
      <c r="E410">
        <v>807.18809209390088</v>
      </c>
      <c r="F410">
        <v>4282.6488716945914</v>
      </c>
      <c r="G410">
        <v>3475.4607796006903</v>
      </c>
      <c r="H410" s="18">
        <f>(discount_campaign[[#This Row],[Spendings Change]]/discount_campaign[[#This Row],[total_spend_before]]) *100</f>
        <v>430.56393096497601</v>
      </c>
    </row>
    <row r="411" spans="1:8" x14ac:dyDescent="0.3">
      <c r="A411">
        <v>1994</v>
      </c>
      <c r="B411" t="s">
        <v>54</v>
      </c>
      <c r="C411">
        <v>8</v>
      </c>
      <c r="D411">
        <v>22</v>
      </c>
      <c r="E411">
        <v>4117.5004157238527</v>
      </c>
      <c r="F411">
        <v>5702.3815951656334</v>
      </c>
      <c r="G411">
        <v>1584.8811794417807</v>
      </c>
      <c r="H411" s="18">
        <f>(discount_campaign[[#This Row],[Spendings Change]]/discount_campaign[[#This Row],[total_spend_before]]) *100</f>
        <v>38.49134230538165</v>
      </c>
    </row>
    <row r="412" spans="1:8" x14ac:dyDescent="0.3">
      <c r="A412">
        <v>1461</v>
      </c>
      <c r="B412" t="s">
        <v>53</v>
      </c>
      <c r="C412">
        <v>12</v>
      </c>
      <c r="D412">
        <v>25</v>
      </c>
      <c r="E412">
        <v>3726.1270839759109</v>
      </c>
      <c r="F412">
        <v>9300.6499945831692</v>
      </c>
      <c r="G412">
        <v>5574.5229106072584</v>
      </c>
      <c r="H412" s="18">
        <f>(discount_campaign[[#This Row],[Spendings Change]]/discount_campaign[[#This Row],[total_spend_before]]) *100</f>
        <v>149.60635493567341</v>
      </c>
    </row>
    <row r="413" spans="1:8" x14ac:dyDescent="0.3">
      <c r="A413">
        <v>1374</v>
      </c>
      <c r="B413" t="s">
        <v>54</v>
      </c>
      <c r="C413">
        <v>4</v>
      </c>
      <c r="D413">
        <v>14</v>
      </c>
      <c r="E413">
        <v>3982.2095424661302</v>
      </c>
      <c r="F413">
        <v>1687.0150972676386</v>
      </c>
      <c r="G413">
        <v>-2295.1944451984918</v>
      </c>
      <c r="H413" s="18">
        <f>(discount_campaign[[#This Row],[Spendings Change]]/discount_campaign[[#This Row],[total_spend_before]]) *100</f>
        <v>-57.636204743186568</v>
      </c>
    </row>
    <row r="414" spans="1:8" x14ac:dyDescent="0.3">
      <c r="A414">
        <v>1192</v>
      </c>
      <c r="B414" t="s">
        <v>54</v>
      </c>
      <c r="C414">
        <v>7</v>
      </c>
      <c r="D414">
        <v>28</v>
      </c>
      <c r="E414">
        <v>2371.3113862500045</v>
      </c>
      <c r="F414">
        <v>7840.0136303305344</v>
      </c>
      <c r="G414">
        <v>5468.7022440805304</v>
      </c>
      <c r="H414" s="18">
        <f>(discount_campaign[[#This Row],[Spendings Change]]/discount_campaign[[#This Row],[total_spend_before]]) *100</f>
        <v>230.61932210972697</v>
      </c>
    </row>
    <row r="415" spans="1:8" x14ac:dyDescent="0.3">
      <c r="A415">
        <v>1394</v>
      </c>
      <c r="B415" t="s">
        <v>54</v>
      </c>
      <c r="C415">
        <v>6</v>
      </c>
      <c r="D415">
        <v>12</v>
      </c>
      <c r="E415">
        <v>1097.4487968134024</v>
      </c>
      <c r="F415">
        <v>5182.7441629993327</v>
      </c>
      <c r="G415">
        <v>4085.2953661859301</v>
      </c>
      <c r="H415" s="18">
        <f>(discount_campaign[[#This Row],[Spendings Change]]/discount_campaign[[#This Row],[total_spend_before]]) *100</f>
        <v>372.25384710869082</v>
      </c>
    </row>
    <row r="416" spans="1:8" x14ac:dyDescent="0.3">
      <c r="A416">
        <v>1235</v>
      </c>
      <c r="B416" t="s">
        <v>53</v>
      </c>
      <c r="C416">
        <v>10</v>
      </c>
      <c r="D416">
        <v>12</v>
      </c>
      <c r="E416">
        <v>2864.987024404662</v>
      </c>
      <c r="F416">
        <v>7831.8304354970023</v>
      </c>
      <c r="G416">
        <v>4966.8434110923408</v>
      </c>
      <c r="H416" s="18">
        <f>(discount_campaign[[#This Row],[Spendings Change]]/discount_campaign[[#This Row],[total_spend_before]]) *100</f>
        <v>173.36355693005066</v>
      </c>
    </row>
    <row r="417" spans="1:8" x14ac:dyDescent="0.3">
      <c r="A417">
        <v>1666</v>
      </c>
      <c r="B417" t="s">
        <v>54</v>
      </c>
      <c r="C417">
        <v>5</v>
      </c>
      <c r="D417">
        <v>24</v>
      </c>
      <c r="E417">
        <v>679.37632059232089</v>
      </c>
      <c r="F417">
        <v>3614.3171874873829</v>
      </c>
      <c r="G417">
        <v>2934.9408668950618</v>
      </c>
      <c r="H417" s="18">
        <f>(discount_campaign[[#This Row],[Spendings Change]]/discount_campaign[[#This Row],[total_spend_before]]) *100</f>
        <v>432.00517561992814</v>
      </c>
    </row>
    <row r="418" spans="1:8" x14ac:dyDescent="0.3">
      <c r="A418">
        <v>1522</v>
      </c>
      <c r="B418" t="s">
        <v>54</v>
      </c>
      <c r="C418">
        <v>17</v>
      </c>
      <c r="D418">
        <v>12</v>
      </c>
      <c r="E418">
        <v>4355.2288004618413</v>
      </c>
      <c r="F418">
        <v>620.00962467942884</v>
      </c>
      <c r="G418">
        <v>-3735.2191757824125</v>
      </c>
      <c r="H418" s="18">
        <f>(discount_campaign[[#This Row],[Spendings Change]]/discount_campaign[[#This Row],[total_spend_before]]) *100</f>
        <v>-85.764017159932422</v>
      </c>
    </row>
    <row r="419" spans="1:8" x14ac:dyDescent="0.3">
      <c r="A419">
        <v>1325</v>
      </c>
      <c r="B419" t="s">
        <v>54</v>
      </c>
      <c r="C419">
        <v>15</v>
      </c>
      <c r="D419">
        <v>6</v>
      </c>
      <c r="E419">
        <v>1573.4841377110479</v>
      </c>
      <c r="F419">
        <v>6622.2635413362614</v>
      </c>
      <c r="G419">
        <v>5048.7794036252135</v>
      </c>
      <c r="H419" s="18">
        <f>(discount_campaign[[#This Row],[Spendings Change]]/discount_campaign[[#This Row],[total_spend_before]]) *100</f>
        <v>320.86624088690769</v>
      </c>
    </row>
    <row r="420" spans="1:8" x14ac:dyDescent="0.3">
      <c r="A420">
        <v>1216</v>
      </c>
      <c r="B420" t="s">
        <v>54</v>
      </c>
      <c r="C420">
        <v>18</v>
      </c>
      <c r="D420">
        <v>22</v>
      </c>
      <c r="E420">
        <v>3742.9173075852696</v>
      </c>
      <c r="F420">
        <v>384.89783969172106</v>
      </c>
      <c r="G420">
        <v>-3358.0194678935486</v>
      </c>
      <c r="H420" s="18">
        <f>(discount_campaign[[#This Row],[Spendings Change]]/discount_campaign[[#This Row],[total_spend_before]]) *100</f>
        <v>-89.716635232317316</v>
      </c>
    </row>
    <row r="421" spans="1:8" x14ac:dyDescent="0.3">
      <c r="A421">
        <v>1339</v>
      </c>
      <c r="B421" t="s">
        <v>54</v>
      </c>
      <c r="C421">
        <v>16</v>
      </c>
      <c r="D421">
        <v>14</v>
      </c>
      <c r="E421">
        <v>2269.3863959303862</v>
      </c>
      <c r="F421">
        <v>5911.4066506417857</v>
      </c>
      <c r="G421">
        <v>3642.0202547113995</v>
      </c>
      <c r="H421" s="18">
        <f>(discount_campaign[[#This Row],[Spendings Change]]/discount_campaign[[#This Row],[total_spend_before]]) *100</f>
        <v>160.48480158524396</v>
      </c>
    </row>
    <row r="422" spans="1:8" x14ac:dyDescent="0.3">
      <c r="A422">
        <v>1417</v>
      </c>
      <c r="B422" t="s">
        <v>53</v>
      </c>
      <c r="C422">
        <v>9</v>
      </c>
      <c r="D422">
        <v>10</v>
      </c>
      <c r="E422">
        <v>3396.006871925139</v>
      </c>
      <c r="F422">
        <v>4569.1289506743778</v>
      </c>
      <c r="G422">
        <v>1173.1220787492389</v>
      </c>
      <c r="H422" s="18">
        <f>(discount_campaign[[#This Row],[Spendings Change]]/discount_campaign[[#This Row],[total_spend_before]]) *100</f>
        <v>34.544160921683172</v>
      </c>
    </row>
    <row r="423" spans="1:8" x14ac:dyDescent="0.3">
      <c r="A423">
        <v>1757</v>
      </c>
      <c r="B423" t="s">
        <v>53</v>
      </c>
      <c r="C423">
        <v>6</v>
      </c>
      <c r="D423">
        <v>29</v>
      </c>
      <c r="E423">
        <v>717.93547059835691</v>
      </c>
      <c r="F423">
        <v>4428.0300775696014</v>
      </c>
      <c r="G423">
        <v>3710.0946069712445</v>
      </c>
      <c r="H423" s="18">
        <f>(discount_campaign[[#This Row],[Spendings Change]]/discount_campaign[[#This Row],[total_spend_before]]) *100</f>
        <v>516.77271271735594</v>
      </c>
    </row>
    <row r="424" spans="1:8" x14ac:dyDescent="0.3">
      <c r="A424">
        <v>1246</v>
      </c>
      <c r="B424" t="s">
        <v>53</v>
      </c>
      <c r="C424">
        <v>7</v>
      </c>
      <c r="D424">
        <v>7</v>
      </c>
      <c r="E424">
        <v>3935.1760761295436</v>
      </c>
      <c r="F424">
        <v>4502.1418864255666</v>
      </c>
      <c r="G424">
        <v>566.96581029602294</v>
      </c>
      <c r="H424" s="18">
        <f>(discount_campaign[[#This Row],[Spendings Change]]/discount_campaign[[#This Row],[total_spend_before]]) *100</f>
        <v>14.407635117909749</v>
      </c>
    </row>
    <row r="425" spans="1:8" x14ac:dyDescent="0.3">
      <c r="A425">
        <v>1194</v>
      </c>
      <c r="B425" t="s">
        <v>53</v>
      </c>
      <c r="C425">
        <v>17</v>
      </c>
      <c r="D425">
        <v>5</v>
      </c>
      <c r="E425">
        <v>1587.6033653530831</v>
      </c>
      <c r="F425">
        <v>1290.6215696112995</v>
      </c>
      <c r="G425">
        <v>-296.98179574178357</v>
      </c>
      <c r="H425" s="18">
        <f>(discount_campaign[[#This Row],[Spendings Change]]/discount_campaign[[#This Row],[total_spend_before]]) *100</f>
        <v>-18.706296687380402</v>
      </c>
    </row>
    <row r="426" spans="1:8" x14ac:dyDescent="0.3">
      <c r="A426">
        <v>1637</v>
      </c>
      <c r="B426" t="s">
        <v>53</v>
      </c>
      <c r="C426">
        <v>18</v>
      </c>
      <c r="D426">
        <v>16</v>
      </c>
      <c r="E426">
        <v>1336.5562813773063</v>
      </c>
      <c r="F426">
        <v>2044.6048882873035</v>
      </c>
      <c r="G426">
        <v>708.04860690999726</v>
      </c>
      <c r="H426" s="18">
        <f>(discount_campaign[[#This Row],[Spendings Change]]/discount_campaign[[#This Row],[total_spend_before]]) *100</f>
        <v>52.975592331986284</v>
      </c>
    </row>
    <row r="427" spans="1:8" x14ac:dyDescent="0.3">
      <c r="A427">
        <v>1685</v>
      </c>
      <c r="B427" t="s">
        <v>53</v>
      </c>
      <c r="C427">
        <v>11</v>
      </c>
      <c r="D427">
        <v>13</v>
      </c>
      <c r="E427">
        <v>4409.3390372355752</v>
      </c>
      <c r="F427">
        <v>2300.4244232299989</v>
      </c>
      <c r="G427">
        <v>-2108.9146140055764</v>
      </c>
      <c r="H427" s="18">
        <f>(discount_campaign[[#This Row],[Spendings Change]]/discount_campaign[[#This Row],[total_spend_before]]) *100</f>
        <v>-47.828361489021617</v>
      </c>
    </row>
    <row r="428" spans="1:8" x14ac:dyDescent="0.3">
      <c r="A428">
        <v>1219</v>
      </c>
      <c r="B428" t="s">
        <v>54</v>
      </c>
      <c r="C428">
        <v>14</v>
      </c>
      <c r="D428">
        <v>2</v>
      </c>
      <c r="E428">
        <v>1759.3369207820363</v>
      </c>
      <c r="F428">
        <v>2961.095331280902</v>
      </c>
      <c r="G428">
        <v>1201.7584104988657</v>
      </c>
      <c r="H428" s="18">
        <f>(discount_campaign[[#This Row],[Spendings Change]]/discount_campaign[[#This Row],[total_spend_before]]) *100</f>
        <v>68.307462675465061</v>
      </c>
    </row>
    <row r="429" spans="1:8" x14ac:dyDescent="0.3">
      <c r="A429">
        <v>1850</v>
      </c>
      <c r="B429" t="s">
        <v>53</v>
      </c>
      <c r="C429">
        <v>13</v>
      </c>
      <c r="D429">
        <v>15</v>
      </c>
      <c r="E429">
        <v>364.5625171861796</v>
      </c>
      <c r="F429">
        <v>575.56725174810731</v>
      </c>
      <c r="G429">
        <v>211.00473456192771</v>
      </c>
      <c r="H429" s="18">
        <f>(discount_campaign[[#This Row],[Spendings Change]]/discount_campaign[[#This Row],[total_spend_before]]) *100</f>
        <v>57.878888973703525</v>
      </c>
    </row>
    <row r="430" spans="1:8" x14ac:dyDescent="0.3">
      <c r="A430">
        <v>1160</v>
      </c>
      <c r="B430" t="s">
        <v>54</v>
      </c>
      <c r="C430">
        <v>16</v>
      </c>
      <c r="D430">
        <v>23</v>
      </c>
      <c r="E430">
        <v>1134.6457826287751</v>
      </c>
      <c r="F430">
        <v>6259.2141525980269</v>
      </c>
      <c r="G430">
        <v>5124.5683699692518</v>
      </c>
      <c r="H430" s="18">
        <f>(discount_campaign[[#This Row],[Spendings Change]]/discount_campaign[[#This Row],[total_spend_before]]) *100</f>
        <v>451.64477305829547</v>
      </c>
    </row>
    <row r="431" spans="1:8" x14ac:dyDescent="0.3">
      <c r="A431">
        <v>1704</v>
      </c>
      <c r="B431" t="s">
        <v>53</v>
      </c>
      <c r="C431">
        <v>6</v>
      </c>
      <c r="D431">
        <v>23</v>
      </c>
      <c r="E431">
        <v>2586.1591164060369</v>
      </c>
      <c r="F431">
        <v>9602.2380126312091</v>
      </c>
      <c r="G431">
        <v>7016.0788962251718</v>
      </c>
      <c r="H431" s="18">
        <f>(discount_campaign[[#This Row],[Spendings Change]]/discount_campaign[[#This Row],[total_spend_before]]) *100</f>
        <v>271.29339613006323</v>
      </c>
    </row>
    <row r="432" spans="1:8" x14ac:dyDescent="0.3">
      <c r="A432">
        <v>1794</v>
      </c>
      <c r="B432" t="s">
        <v>54</v>
      </c>
      <c r="C432">
        <v>15</v>
      </c>
      <c r="D432">
        <v>26</v>
      </c>
      <c r="E432">
        <v>2533.8466211697732</v>
      </c>
      <c r="F432">
        <v>2739.1472886981132</v>
      </c>
      <c r="G432">
        <v>205.30066752834</v>
      </c>
      <c r="H432" s="18">
        <f>(discount_campaign[[#This Row],[Spendings Change]]/discount_campaign[[#This Row],[total_spend_before]]) *100</f>
        <v>8.1023320753945658</v>
      </c>
    </row>
    <row r="433" spans="1:8" x14ac:dyDescent="0.3">
      <c r="A433">
        <v>1911</v>
      </c>
      <c r="B433" t="s">
        <v>54</v>
      </c>
      <c r="C433">
        <v>10</v>
      </c>
      <c r="D433">
        <v>13</v>
      </c>
      <c r="E433">
        <v>4116.8255170966249</v>
      </c>
      <c r="F433">
        <v>947.7787279254128</v>
      </c>
      <c r="G433">
        <v>-3169.0467891712124</v>
      </c>
      <c r="H433" s="18">
        <f>(discount_campaign[[#This Row],[Spendings Change]]/discount_campaign[[#This Row],[total_spend_before]]) *100</f>
        <v>-76.977923305483458</v>
      </c>
    </row>
    <row r="434" spans="1:8" x14ac:dyDescent="0.3">
      <c r="A434">
        <v>1862</v>
      </c>
      <c r="B434" t="s">
        <v>54</v>
      </c>
      <c r="C434">
        <v>10</v>
      </c>
      <c r="D434">
        <v>15</v>
      </c>
      <c r="E434">
        <v>4249.2475515555652</v>
      </c>
      <c r="F434">
        <v>3090.8327551067468</v>
      </c>
      <c r="G434">
        <v>-1158.4147964488184</v>
      </c>
      <c r="H434" s="18">
        <f>(discount_campaign[[#This Row],[Spendings Change]]/discount_campaign[[#This Row],[total_spend_before]]) *100</f>
        <v>-27.261645324117339</v>
      </c>
    </row>
    <row r="435" spans="1:8" x14ac:dyDescent="0.3">
      <c r="A435">
        <v>1973</v>
      </c>
      <c r="B435" t="s">
        <v>53</v>
      </c>
      <c r="C435">
        <v>1</v>
      </c>
      <c r="D435">
        <v>11</v>
      </c>
      <c r="E435">
        <v>3089.7967163496369</v>
      </c>
      <c r="F435">
        <v>4383.6049766363012</v>
      </c>
      <c r="G435">
        <v>1293.8082602866643</v>
      </c>
      <c r="H435" s="18">
        <f>(discount_campaign[[#This Row],[Spendings Change]]/discount_campaign[[#This Row],[total_spend_before]]) *100</f>
        <v>41.873572246371012</v>
      </c>
    </row>
    <row r="436" spans="1:8" x14ac:dyDescent="0.3">
      <c r="A436">
        <v>1391</v>
      </c>
      <c r="B436" t="s">
        <v>53</v>
      </c>
      <c r="C436">
        <v>16</v>
      </c>
      <c r="D436">
        <v>5</v>
      </c>
      <c r="E436">
        <v>4637.4024702341394</v>
      </c>
      <c r="F436">
        <v>6101.911343847044</v>
      </c>
      <c r="G436">
        <v>1464.5088736129046</v>
      </c>
      <c r="H436" s="18">
        <f>(discount_campaign[[#This Row],[Spendings Change]]/discount_campaign[[#This Row],[total_spend_before]]) *100</f>
        <v>31.580370326127046</v>
      </c>
    </row>
    <row r="437" spans="1:8" x14ac:dyDescent="0.3">
      <c r="A437">
        <v>1907</v>
      </c>
      <c r="B437" t="s">
        <v>54</v>
      </c>
      <c r="C437">
        <v>19</v>
      </c>
      <c r="D437">
        <v>16</v>
      </c>
      <c r="E437">
        <v>3736.5496857700364</v>
      </c>
      <c r="F437">
        <v>1031.3169229464443</v>
      </c>
      <c r="G437">
        <v>-2705.2327628235921</v>
      </c>
      <c r="H437" s="18">
        <f>(discount_campaign[[#This Row],[Spendings Change]]/discount_campaign[[#This Row],[total_spend_before]]) *100</f>
        <v>-72.399218271497219</v>
      </c>
    </row>
    <row r="438" spans="1:8" x14ac:dyDescent="0.3">
      <c r="A438">
        <v>1572</v>
      </c>
      <c r="B438" t="s">
        <v>53</v>
      </c>
      <c r="C438">
        <v>16</v>
      </c>
      <c r="D438">
        <v>20</v>
      </c>
      <c r="E438">
        <v>2942.3659843964092</v>
      </c>
      <c r="F438">
        <v>808.55078046278186</v>
      </c>
      <c r="G438">
        <v>-2133.8152039336273</v>
      </c>
      <c r="H438" s="18">
        <f>(discount_campaign[[#This Row],[Spendings Change]]/discount_campaign[[#This Row],[total_spend_before]]) *100</f>
        <v>-72.52038717309172</v>
      </c>
    </row>
    <row r="439" spans="1:8" x14ac:dyDescent="0.3">
      <c r="A439">
        <v>1061</v>
      </c>
      <c r="B439" t="s">
        <v>53</v>
      </c>
      <c r="C439">
        <v>5</v>
      </c>
      <c r="D439">
        <v>25</v>
      </c>
      <c r="E439">
        <v>2872.0471977816951</v>
      </c>
      <c r="F439">
        <v>5517.5029145405342</v>
      </c>
      <c r="G439">
        <v>2645.4557167588391</v>
      </c>
      <c r="H439" s="18">
        <f>(discount_campaign[[#This Row],[Spendings Change]]/discount_campaign[[#This Row],[total_spend_before]]) *100</f>
        <v>92.11045413188647</v>
      </c>
    </row>
    <row r="440" spans="1:8" x14ac:dyDescent="0.3">
      <c r="A440">
        <v>1900</v>
      </c>
      <c r="B440" t="s">
        <v>54</v>
      </c>
      <c r="C440">
        <v>14</v>
      </c>
      <c r="D440">
        <v>8</v>
      </c>
      <c r="E440">
        <v>4415.8641700539374</v>
      </c>
      <c r="F440">
        <v>495.37034696944909</v>
      </c>
      <c r="G440">
        <v>-3920.4938230844882</v>
      </c>
      <c r="H440" s="18">
        <f>(discount_campaign[[#This Row],[Spendings Change]]/discount_campaign[[#This Row],[total_spend_before]]) *100</f>
        <v>-88.782029340286556</v>
      </c>
    </row>
    <row r="441" spans="1:8" x14ac:dyDescent="0.3">
      <c r="A441">
        <v>1528</v>
      </c>
      <c r="B441" t="s">
        <v>54</v>
      </c>
      <c r="C441">
        <v>6</v>
      </c>
      <c r="D441">
        <v>7</v>
      </c>
      <c r="E441">
        <v>1630.5155191254792</v>
      </c>
      <c r="F441">
        <v>8398.3721350089181</v>
      </c>
      <c r="G441">
        <v>6767.8566158834392</v>
      </c>
      <c r="H441" s="18">
        <f>(discount_campaign[[#This Row],[Spendings Change]]/discount_campaign[[#This Row],[total_spend_before]]) *100</f>
        <v>415.07465194280104</v>
      </c>
    </row>
    <row r="442" spans="1:8" x14ac:dyDescent="0.3">
      <c r="A442">
        <v>1448</v>
      </c>
      <c r="B442" t="s">
        <v>53</v>
      </c>
      <c r="C442">
        <v>11</v>
      </c>
      <c r="D442">
        <v>10</v>
      </c>
      <c r="E442">
        <v>4191.6276059690908</v>
      </c>
      <c r="F442">
        <v>7032.8954947887223</v>
      </c>
      <c r="G442">
        <v>2841.2678888196315</v>
      </c>
      <c r="H442" s="18">
        <f>(discount_campaign[[#This Row],[Spendings Change]]/discount_campaign[[#This Row],[total_spend_before]]) *100</f>
        <v>67.784358628937397</v>
      </c>
    </row>
    <row r="443" spans="1:8" x14ac:dyDescent="0.3">
      <c r="A443">
        <v>1019</v>
      </c>
      <c r="B443" t="s">
        <v>54</v>
      </c>
      <c r="C443">
        <v>8</v>
      </c>
      <c r="D443">
        <v>16</v>
      </c>
      <c r="E443">
        <v>4562.4388963892879</v>
      </c>
      <c r="F443">
        <v>3897.0995677289316</v>
      </c>
      <c r="G443">
        <v>-665.33932866035639</v>
      </c>
      <c r="H443" s="18">
        <f>(discount_campaign[[#This Row],[Spendings Change]]/discount_campaign[[#This Row],[total_spend_before]]) *100</f>
        <v>-14.582975109801593</v>
      </c>
    </row>
    <row r="444" spans="1:8" x14ac:dyDescent="0.3">
      <c r="A444">
        <v>1513</v>
      </c>
      <c r="B444" t="s">
        <v>53</v>
      </c>
      <c r="C444">
        <v>1</v>
      </c>
      <c r="D444">
        <v>23</v>
      </c>
      <c r="E444">
        <v>233.56845868969154</v>
      </c>
      <c r="F444">
        <v>864.01089675665412</v>
      </c>
      <c r="G444">
        <v>630.44243806696261</v>
      </c>
      <c r="H444" s="18">
        <f>(discount_campaign[[#This Row],[Spendings Change]]/discount_campaign[[#This Row],[total_spend_before]]) *100</f>
        <v>269.91762569471757</v>
      </c>
    </row>
    <row r="445" spans="1:8" x14ac:dyDescent="0.3">
      <c r="A445">
        <v>1447</v>
      </c>
      <c r="B445" t="s">
        <v>54</v>
      </c>
      <c r="C445">
        <v>1</v>
      </c>
      <c r="D445">
        <v>13</v>
      </c>
      <c r="E445">
        <v>1639.3092164682207</v>
      </c>
      <c r="F445">
        <v>4600.6129310095293</v>
      </c>
      <c r="G445">
        <v>2961.3037145413086</v>
      </c>
      <c r="H445" s="18">
        <f>(discount_campaign[[#This Row],[Spendings Change]]/discount_campaign[[#This Row],[total_spend_before]]) *100</f>
        <v>180.6433883731365</v>
      </c>
    </row>
    <row r="446" spans="1:8" x14ac:dyDescent="0.3">
      <c r="A446">
        <v>1405</v>
      </c>
      <c r="B446" t="s">
        <v>54</v>
      </c>
      <c r="C446">
        <v>4</v>
      </c>
      <c r="D446">
        <v>10</v>
      </c>
      <c r="E446">
        <v>165.59087608744557</v>
      </c>
      <c r="F446">
        <v>1396.7708968273837</v>
      </c>
      <c r="G446">
        <v>1231.1800207399381</v>
      </c>
      <c r="H446" s="18">
        <f>(discount_campaign[[#This Row],[Spendings Change]]/discount_campaign[[#This Row],[total_spend_before]]) *100</f>
        <v>743.50716043664988</v>
      </c>
    </row>
    <row r="447" spans="1:8" x14ac:dyDescent="0.3">
      <c r="A447">
        <v>1016</v>
      </c>
      <c r="B447" t="s">
        <v>54</v>
      </c>
      <c r="C447">
        <v>2</v>
      </c>
      <c r="D447">
        <v>12</v>
      </c>
      <c r="E447">
        <v>3743.884897921484</v>
      </c>
      <c r="F447">
        <v>6361.6607918077261</v>
      </c>
      <c r="G447">
        <v>2617.7758938862421</v>
      </c>
      <c r="H447" s="18">
        <f>(discount_campaign[[#This Row],[Spendings Change]]/discount_campaign[[#This Row],[total_spend_before]]) *100</f>
        <v>69.921377533256134</v>
      </c>
    </row>
    <row r="448" spans="1:8" x14ac:dyDescent="0.3">
      <c r="A448">
        <v>1391</v>
      </c>
      <c r="B448" t="s">
        <v>53</v>
      </c>
      <c r="C448">
        <v>15</v>
      </c>
      <c r="D448">
        <v>25</v>
      </c>
      <c r="E448">
        <v>1687.82243626738</v>
      </c>
      <c r="F448">
        <v>6264.6926438438786</v>
      </c>
      <c r="G448">
        <v>4576.8702075764986</v>
      </c>
      <c r="H448" s="18">
        <f>(discount_campaign[[#This Row],[Spendings Change]]/discount_campaign[[#This Row],[total_spend_before]]) *100</f>
        <v>271.17012484430825</v>
      </c>
    </row>
    <row r="449" spans="1:8" x14ac:dyDescent="0.3">
      <c r="A449">
        <v>1078</v>
      </c>
      <c r="B449" t="s">
        <v>53</v>
      </c>
      <c r="C449">
        <v>2</v>
      </c>
      <c r="D449">
        <v>23</v>
      </c>
      <c r="E449">
        <v>4121.3062374142619</v>
      </c>
      <c r="F449">
        <v>446.82826176218481</v>
      </c>
      <c r="G449">
        <v>-3674.477975652077</v>
      </c>
      <c r="H449" s="18">
        <f>(discount_campaign[[#This Row],[Spendings Change]]/discount_campaign[[#This Row],[total_spend_before]]) *100</f>
        <v>-89.15809124530071</v>
      </c>
    </row>
    <row r="450" spans="1:8" x14ac:dyDescent="0.3">
      <c r="A450">
        <v>1816</v>
      </c>
      <c r="B450" t="s">
        <v>53</v>
      </c>
      <c r="C450">
        <v>19</v>
      </c>
      <c r="D450">
        <v>24</v>
      </c>
      <c r="E450">
        <v>618.75530323209057</v>
      </c>
      <c r="F450">
        <v>8958.7771660549079</v>
      </c>
      <c r="G450">
        <v>8340.0218628228176</v>
      </c>
      <c r="H450" s="18">
        <f>(discount_campaign[[#This Row],[Spendings Change]]/discount_campaign[[#This Row],[total_spend_before]]) *100</f>
        <v>1347.8707688254813</v>
      </c>
    </row>
    <row r="451" spans="1:8" x14ac:dyDescent="0.3">
      <c r="A451">
        <v>1759</v>
      </c>
      <c r="B451" t="s">
        <v>53</v>
      </c>
      <c r="C451">
        <v>13</v>
      </c>
      <c r="D451">
        <v>24</v>
      </c>
      <c r="E451">
        <v>904.38454860697402</v>
      </c>
      <c r="F451">
        <v>3127.6979313276679</v>
      </c>
      <c r="G451">
        <v>2223.3133827206939</v>
      </c>
      <c r="H451" s="18">
        <f>(discount_campaign[[#This Row],[Spendings Change]]/discount_campaign[[#This Row],[total_spend_before]]) *100</f>
        <v>245.83717027731947</v>
      </c>
    </row>
    <row r="452" spans="1:8" x14ac:dyDescent="0.3">
      <c r="A452">
        <v>1646</v>
      </c>
      <c r="B452" t="s">
        <v>53</v>
      </c>
      <c r="C452">
        <v>5</v>
      </c>
      <c r="D452">
        <v>3</v>
      </c>
      <c r="E452">
        <v>602.21887357562616</v>
      </c>
      <c r="F452">
        <v>1388.2756385780103</v>
      </c>
      <c r="G452">
        <v>786.05676500238417</v>
      </c>
      <c r="H452" s="18">
        <f>(discount_campaign[[#This Row],[Spendings Change]]/discount_campaign[[#This Row],[total_spend_before]]) *100</f>
        <v>130.52675688080569</v>
      </c>
    </row>
    <row r="453" spans="1:8" x14ac:dyDescent="0.3">
      <c r="A453">
        <v>1188</v>
      </c>
      <c r="B453" t="s">
        <v>53</v>
      </c>
      <c r="C453">
        <v>10</v>
      </c>
      <c r="D453">
        <v>20</v>
      </c>
      <c r="E453">
        <v>3871.7538078086054</v>
      </c>
      <c r="F453">
        <v>9144.8572292471217</v>
      </c>
      <c r="G453">
        <v>5273.1034214385163</v>
      </c>
      <c r="H453" s="18">
        <f>(discount_campaign[[#This Row],[Spendings Change]]/discount_campaign[[#This Row],[total_spend_before]]) *100</f>
        <v>136.19418184089213</v>
      </c>
    </row>
    <row r="454" spans="1:8" x14ac:dyDescent="0.3">
      <c r="A454">
        <v>1971</v>
      </c>
      <c r="B454" t="s">
        <v>54</v>
      </c>
      <c r="C454">
        <v>15</v>
      </c>
      <c r="D454">
        <v>29</v>
      </c>
      <c r="E454">
        <v>835.75153256607337</v>
      </c>
      <c r="F454">
        <v>6253.4088960973477</v>
      </c>
      <c r="G454">
        <v>5417.6573635312743</v>
      </c>
      <c r="H454" s="18">
        <f>(discount_campaign[[#This Row],[Spendings Change]]/discount_campaign[[#This Row],[total_spend_before]]) *100</f>
        <v>648.2378018377085</v>
      </c>
    </row>
    <row r="455" spans="1:8" x14ac:dyDescent="0.3">
      <c r="A455">
        <v>1023</v>
      </c>
      <c r="B455" t="s">
        <v>53</v>
      </c>
      <c r="C455">
        <v>4</v>
      </c>
      <c r="D455">
        <v>20</v>
      </c>
      <c r="E455">
        <v>4237.3683455043101</v>
      </c>
      <c r="F455">
        <v>5095.3388533686384</v>
      </c>
      <c r="G455">
        <v>857.97050786432828</v>
      </c>
      <c r="H455" s="18">
        <f>(discount_campaign[[#This Row],[Spendings Change]]/discount_campaign[[#This Row],[total_spend_before]]) *100</f>
        <v>20.247720705579042</v>
      </c>
    </row>
    <row r="456" spans="1:8" x14ac:dyDescent="0.3">
      <c r="A456">
        <v>1766</v>
      </c>
      <c r="B456" t="s">
        <v>54</v>
      </c>
      <c r="C456">
        <v>11</v>
      </c>
      <c r="D456">
        <v>29</v>
      </c>
      <c r="E456">
        <v>4661.5829725613321</v>
      </c>
      <c r="F456">
        <v>7317.8642241789357</v>
      </c>
      <c r="G456">
        <v>2656.2812516176036</v>
      </c>
      <c r="H456" s="18">
        <f>(discount_campaign[[#This Row],[Spendings Change]]/discount_campaign[[#This Row],[total_spend_before]]) *100</f>
        <v>56.982387040042227</v>
      </c>
    </row>
    <row r="457" spans="1:8" x14ac:dyDescent="0.3">
      <c r="A457">
        <v>1289</v>
      </c>
      <c r="B457" t="s">
        <v>53</v>
      </c>
      <c r="C457">
        <v>12</v>
      </c>
      <c r="D457">
        <v>4</v>
      </c>
      <c r="E457">
        <v>3761.3603651557842</v>
      </c>
      <c r="F457">
        <v>9779.1550316349967</v>
      </c>
      <c r="G457">
        <v>6017.7946664792125</v>
      </c>
      <c r="H457" s="18">
        <f>(discount_campaign[[#This Row],[Spendings Change]]/discount_campaign[[#This Row],[total_spend_before]]) *100</f>
        <v>159.98984628610489</v>
      </c>
    </row>
    <row r="458" spans="1:8" x14ac:dyDescent="0.3">
      <c r="A458">
        <v>1748</v>
      </c>
      <c r="B458" t="s">
        <v>54</v>
      </c>
      <c r="C458">
        <v>14</v>
      </c>
      <c r="D458">
        <v>17</v>
      </c>
      <c r="E458">
        <v>63.821222186052573</v>
      </c>
      <c r="F458">
        <v>8208.8645357075129</v>
      </c>
      <c r="G458">
        <v>8145.0433135214607</v>
      </c>
      <c r="H458" s="18">
        <f>(discount_campaign[[#This Row],[Spendings Change]]/discount_campaign[[#This Row],[total_spend_before]]) *100</f>
        <v>12762.280374037511</v>
      </c>
    </row>
    <row r="459" spans="1:8" x14ac:dyDescent="0.3">
      <c r="A459">
        <v>1798</v>
      </c>
      <c r="B459" t="s">
        <v>54</v>
      </c>
      <c r="C459">
        <v>19</v>
      </c>
      <c r="D459">
        <v>2</v>
      </c>
      <c r="E459">
        <v>4283.8084363512298</v>
      </c>
      <c r="F459">
        <v>1561.6075989955384</v>
      </c>
      <c r="G459">
        <v>-2722.2008373556914</v>
      </c>
      <c r="H459" s="18">
        <f>(discount_campaign[[#This Row],[Spendings Change]]/discount_campaign[[#This Row],[total_spend_before]]) *100</f>
        <v>-63.546278452972771</v>
      </c>
    </row>
    <row r="460" spans="1:8" x14ac:dyDescent="0.3">
      <c r="A460">
        <v>1252</v>
      </c>
      <c r="B460" t="s">
        <v>54</v>
      </c>
      <c r="C460">
        <v>4</v>
      </c>
      <c r="D460">
        <v>29</v>
      </c>
      <c r="E460">
        <v>3096.1448659670195</v>
      </c>
      <c r="F460">
        <v>2926.8782464910737</v>
      </c>
      <c r="G460">
        <v>-169.26661947594584</v>
      </c>
      <c r="H460" s="18">
        <f>(discount_campaign[[#This Row],[Spendings Change]]/discount_campaign[[#This Row],[total_spend_before]]) *100</f>
        <v>-5.4670122621371195</v>
      </c>
    </row>
    <row r="461" spans="1:8" x14ac:dyDescent="0.3">
      <c r="A461">
        <v>1750</v>
      </c>
      <c r="B461" t="s">
        <v>54</v>
      </c>
      <c r="C461">
        <v>1</v>
      </c>
      <c r="D461">
        <v>4</v>
      </c>
      <c r="E461">
        <v>4586.527879161471</v>
      </c>
      <c r="F461">
        <v>6156.7384805294987</v>
      </c>
      <c r="G461">
        <v>1570.2106013680277</v>
      </c>
      <c r="H461" s="18">
        <f>(discount_campaign[[#This Row],[Spendings Change]]/discount_campaign[[#This Row],[total_spend_before]]) *100</f>
        <v>34.235278684386863</v>
      </c>
    </row>
    <row r="462" spans="1:8" x14ac:dyDescent="0.3">
      <c r="A462">
        <v>1335</v>
      </c>
      <c r="B462" t="s">
        <v>53</v>
      </c>
      <c r="C462">
        <v>9</v>
      </c>
      <c r="D462">
        <v>23</v>
      </c>
      <c r="E462">
        <v>2281.3547037018525</v>
      </c>
      <c r="F462">
        <v>5195.5388951593604</v>
      </c>
      <c r="G462">
        <v>2914.1841914575079</v>
      </c>
      <c r="H462" s="18">
        <f>(discount_campaign[[#This Row],[Spendings Change]]/discount_campaign[[#This Row],[total_spend_before]]) *100</f>
        <v>127.7391975359549</v>
      </c>
    </row>
    <row r="463" spans="1:8" x14ac:dyDescent="0.3">
      <c r="A463">
        <v>1861</v>
      </c>
      <c r="B463" t="s">
        <v>53</v>
      </c>
      <c r="C463">
        <v>9</v>
      </c>
      <c r="D463">
        <v>28</v>
      </c>
      <c r="E463">
        <v>3045.4316968191247</v>
      </c>
      <c r="F463">
        <v>1475.2189203885744</v>
      </c>
      <c r="G463">
        <v>-1570.2127764305503</v>
      </c>
      <c r="H463" s="18">
        <f>(discount_campaign[[#This Row],[Spendings Change]]/discount_campaign[[#This Row],[total_spend_before]]) *100</f>
        <v>-51.559612322633839</v>
      </c>
    </row>
    <row r="464" spans="1:8" x14ac:dyDescent="0.3">
      <c r="A464">
        <v>1161</v>
      </c>
      <c r="B464" t="s">
        <v>53</v>
      </c>
      <c r="C464">
        <v>10</v>
      </c>
      <c r="D464">
        <v>21</v>
      </c>
      <c r="E464">
        <v>4910.4071319991763</v>
      </c>
      <c r="F464">
        <v>3067.3232533887258</v>
      </c>
      <c r="G464">
        <v>-1843.0838786104505</v>
      </c>
      <c r="H464" s="18">
        <f>(discount_campaign[[#This Row],[Spendings Change]]/discount_campaign[[#This Row],[total_spend_before]]) *100</f>
        <v>-37.534237570644677</v>
      </c>
    </row>
    <row r="465" spans="1:8" x14ac:dyDescent="0.3">
      <c r="A465">
        <v>1802</v>
      </c>
      <c r="B465" t="s">
        <v>53</v>
      </c>
      <c r="C465">
        <v>10</v>
      </c>
      <c r="D465">
        <v>18</v>
      </c>
      <c r="E465">
        <v>4413.1511064669203</v>
      </c>
      <c r="F465">
        <v>7425.756456131242</v>
      </c>
      <c r="G465">
        <v>3012.6053496643217</v>
      </c>
      <c r="H465" s="18">
        <f>(discount_campaign[[#This Row],[Spendings Change]]/discount_campaign[[#This Row],[total_spend_before]]) *100</f>
        <v>68.264269157920424</v>
      </c>
    </row>
    <row r="466" spans="1:8" x14ac:dyDescent="0.3">
      <c r="A466">
        <v>1062</v>
      </c>
      <c r="B466" t="s">
        <v>53</v>
      </c>
      <c r="C466">
        <v>10</v>
      </c>
      <c r="D466">
        <v>3</v>
      </c>
      <c r="E466">
        <v>529.51229928993575</v>
      </c>
      <c r="F466">
        <v>5930.0838731497352</v>
      </c>
      <c r="G466">
        <v>5400.5715738597992</v>
      </c>
      <c r="H466" s="18">
        <f>(discount_campaign[[#This Row],[Spendings Change]]/discount_campaign[[#This Row],[total_spend_before]]) *100</f>
        <v>1019.9142835967825</v>
      </c>
    </row>
    <row r="467" spans="1:8" x14ac:dyDescent="0.3">
      <c r="A467">
        <v>1514</v>
      </c>
      <c r="B467" t="s">
        <v>54</v>
      </c>
      <c r="C467">
        <v>13</v>
      </c>
      <c r="D467">
        <v>18</v>
      </c>
      <c r="E467">
        <v>2128.8167523880361</v>
      </c>
      <c r="F467">
        <v>1559.5348808497679</v>
      </c>
      <c r="G467">
        <v>-569.28187153826821</v>
      </c>
      <c r="H467" s="18">
        <f>(discount_campaign[[#This Row],[Spendings Change]]/discount_campaign[[#This Row],[total_spend_before]]) *100</f>
        <v>-26.74170385495448</v>
      </c>
    </row>
    <row r="468" spans="1:8" x14ac:dyDescent="0.3">
      <c r="A468">
        <v>1108</v>
      </c>
      <c r="B468" t="s">
        <v>54</v>
      </c>
      <c r="C468">
        <v>4</v>
      </c>
      <c r="D468">
        <v>28</v>
      </c>
      <c r="E468">
        <v>87.954801389255493</v>
      </c>
      <c r="F468">
        <v>9650.0070557431445</v>
      </c>
      <c r="G468">
        <v>9562.0522543538882</v>
      </c>
      <c r="H468" s="18">
        <f>(discount_campaign[[#This Row],[Spendings Change]]/discount_campaign[[#This Row],[total_spend_before]]) *100</f>
        <v>10871.552323830252</v>
      </c>
    </row>
    <row r="469" spans="1:8" x14ac:dyDescent="0.3">
      <c r="A469">
        <v>1251</v>
      </c>
      <c r="B469" t="s">
        <v>54</v>
      </c>
      <c r="C469">
        <v>3</v>
      </c>
      <c r="D469">
        <v>5</v>
      </c>
      <c r="E469">
        <v>897.86456413308622</v>
      </c>
      <c r="F469">
        <v>3189.3641132712414</v>
      </c>
      <c r="G469">
        <v>2291.4995491381551</v>
      </c>
      <c r="H469" s="18">
        <f>(discount_campaign[[#This Row],[Spendings Change]]/discount_campaign[[#This Row],[total_spend_before]]) *100</f>
        <v>255.21661514180184</v>
      </c>
    </row>
    <row r="470" spans="1:8" x14ac:dyDescent="0.3">
      <c r="A470">
        <v>1576</v>
      </c>
      <c r="B470" t="s">
        <v>53</v>
      </c>
      <c r="C470">
        <v>18</v>
      </c>
      <c r="D470">
        <v>10</v>
      </c>
      <c r="E470">
        <v>3047.08560486853</v>
      </c>
      <c r="F470">
        <v>7104.8590395813371</v>
      </c>
      <c r="G470">
        <v>4057.7734347128071</v>
      </c>
      <c r="H470" s="18">
        <f>(discount_campaign[[#This Row],[Spendings Change]]/discount_campaign[[#This Row],[total_spend_before]]) *100</f>
        <v>133.16900018264778</v>
      </c>
    </row>
    <row r="471" spans="1:8" x14ac:dyDescent="0.3">
      <c r="A471">
        <v>1311</v>
      </c>
      <c r="B471" t="s">
        <v>53</v>
      </c>
      <c r="C471">
        <v>3</v>
      </c>
      <c r="D471">
        <v>4</v>
      </c>
      <c r="E471">
        <v>391.29770277206859</v>
      </c>
      <c r="F471">
        <v>3657.1857843841967</v>
      </c>
      <c r="G471">
        <v>3265.8880816121282</v>
      </c>
      <c r="H471" s="18">
        <f>(discount_campaign[[#This Row],[Spendings Change]]/discount_campaign[[#This Row],[total_spend_before]]) *100</f>
        <v>834.63001660260511</v>
      </c>
    </row>
    <row r="472" spans="1:8" x14ac:dyDescent="0.3">
      <c r="A472">
        <v>1775</v>
      </c>
      <c r="B472" t="s">
        <v>54</v>
      </c>
      <c r="C472">
        <v>1</v>
      </c>
      <c r="D472">
        <v>3</v>
      </c>
      <c r="E472">
        <v>3691.7245387356215</v>
      </c>
      <c r="F472">
        <v>780.3043249388013</v>
      </c>
      <c r="G472">
        <v>-2911.4202137968205</v>
      </c>
      <c r="H472" s="18">
        <f>(discount_campaign[[#This Row],[Spendings Change]]/discount_campaign[[#This Row],[total_spend_before]]) *100</f>
        <v>-78.863419609144316</v>
      </c>
    </row>
    <row r="473" spans="1:8" x14ac:dyDescent="0.3">
      <c r="A473">
        <v>1819</v>
      </c>
      <c r="B473" t="s">
        <v>53</v>
      </c>
      <c r="C473">
        <v>10</v>
      </c>
      <c r="D473">
        <v>15</v>
      </c>
      <c r="E473">
        <v>4376.4701784417839</v>
      </c>
      <c r="F473">
        <v>2595.0457055507791</v>
      </c>
      <c r="G473">
        <v>-1781.4244728910048</v>
      </c>
      <c r="H473" s="18">
        <f>(discount_campaign[[#This Row],[Spendings Change]]/discount_campaign[[#This Row],[total_spend_before]]) *100</f>
        <v>-40.704595261866274</v>
      </c>
    </row>
    <row r="474" spans="1:8" x14ac:dyDescent="0.3">
      <c r="A474">
        <v>1678</v>
      </c>
      <c r="B474" t="s">
        <v>54</v>
      </c>
      <c r="C474">
        <v>4</v>
      </c>
      <c r="D474">
        <v>26</v>
      </c>
      <c r="E474">
        <v>2685.2017353422752</v>
      </c>
      <c r="F474">
        <v>8591.7001599934119</v>
      </c>
      <c r="G474">
        <v>5906.4984246511367</v>
      </c>
      <c r="H474" s="18">
        <f>(discount_campaign[[#This Row],[Spendings Change]]/discount_campaign[[#This Row],[total_spend_before]]) *100</f>
        <v>219.96479247389775</v>
      </c>
    </row>
    <row r="475" spans="1:8" x14ac:dyDescent="0.3">
      <c r="A475">
        <v>1844</v>
      </c>
      <c r="B475" t="s">
        <v>54</v>
      </c>
      <c r="C475">
        <v>5</v>
      </c>
      <c r="D475">
        <v>18</v>
      </c>
      <c r="E475">
        <v>2746.3825849884965</v>
      </c>
      <c r="F475">
        <v>7644.0379717925953</v>
      </c>
      <c r="G475">
        <v>4897.6553868040992</v>
      </c>
      <c r="H475" s="18">
        <f>(discount_campaign[[#This Row],[Spendings Change]]/discount_campaign[[#This Row],[total_spend_before]]) *100</f>
        <v>178.33114051823239</v>
      </c>
    </row>
    <row r="476" spans="1:8" x14ac:dyDescent="0.3">
      <c r="A476">
        <v>1430</v>
      </c>
      <c r="B476" t="s">
        <v>53</v>
      </c>
      <c r="C476">
        <v>9</v>
      </c>
      <c r="D476">
        <v>13</v>
      </c>
      <c r="E476">
        <v>2817.4035389083542</v>
      </c>
      <c r="F476">
        <v>8585.3434441812187</v>
      </c>
      <c r="G476">
        <v>5767.9399052728641</v>
      </c>
      <c r="H476" s="18">
        <f>(discount_campaign[[#This Row],[Spendings Change]]/discount_campaign[[#This Row],[total_spend_before]]) *100</f>
        <v>204.72537304711912</v>
      </c>
    </row>
    <row r="477" spans="1:8" x14ac:dyDescent="0.3">
      <c r="A477">
        <v>1739</v>
      </c>
      <c r="B477" t="s">
        <v>53</v>
      </c>
      <c r="C477">
        <v>5</v>
      </c>
      <c r="D477">
        <v>19</v>
      </c>
      <c r="E477">
        <v>3576.2386523634855</v>
      </c>
      <c r="F477">
        <v>8064.1814544610761</v>
      </c>
      <c r="G477">
        <v>4487.9428020975902</v>
      </c>
      <c r="H477" s="18">
        <f>(discount_campaign[[#This Row],[Spendings Change]]/discount_campaign[[#This Row],[total_spend_before]]) *100</f>
        <v>125.49338112912494</v>
      </c>
    </row>
    <row r="478" spans="1:8" x14ac:dyDescent="0.3">
      <c r="A478">
        <v>1974</v>
      </c>
      <c r="B478" t="s">
        <v>53</v>
      </c>
      <c r="C478">
        <v>13</v>
      </c>
      <c r="D478">
        <v>21</v>
      </c>
      <c r="E478">
        <v>4970.4203471304718</v>
      </c>
      <c r="F478">
        <v>4981.8970764625647</v>
      </c>
      <c r="G478">
        <v>11.476729332092873</v>
      </c>
      <c r="H478" s="18">
        <f>(discount_campaign[[#This Row],[Spendings Change]]/discount_campaign[[#This Row],[total_spend_before]]) *100</f>
        <v>0.23090057843334377</v>
      </c>
    </row>
    <row r="479" spans="1:8" x14ac:dyDescent="0.3">
      <c r="A479">
        <v>1103</v>
      </c>
      <c r="B479" t="s">
        <v>53</v>
      </c>
      <c r="C479">
        <v>2</v>
      </c>
      <c r="D479">
        <v>11</v>
      </c>
      <c r="E479">
        <v>930.23519165642961</v>
      </c>
      <c r="F479">
        <v>722.45270017398559</v>
      </c>
      <c r="G479">
        <v>-207.78249148244402</v>
      </c>
      <c r="H479" s="18">
        <f>(discount_campaign[[#This Row],[Spendings Change]]/discount_campaign[[#This Row],[total_spend_before]]) *100</f>
        <v>-22.336554598891784</v>
      </c>
    </row>
    <row r="480" spans="1:8" x14ac:dyDescent="0.3">
      <c r="A480">
        <v>1597</v>
      </c>
      <c r="B480" t="s">
        <v>53</v>
      </c>
      <c r="C480">
        <v>4</v>
      </c>
      <c r="D480">
        <v>5</v>
      </c>
      <c r="E480">
        <v>2945.3778114548445</v>
      </c>
      <c r="F480">
        <v>7199.5549069859053</v>
      </c>
      <c r="G480">
        <v>4254.1770955310603</v>
      </c>
      <c r="H480" s="18">
        <f>(discount_campaign[[#This Row],[Spendings Change]]/discount_campaign[[#This Row],[total_spend_before]]) *100</f>
        <v>144.43570121925191</v>
      </c>
    </row>
    <row r="481" spans="1:8" x14ac:dyDescent="0.3">
      <c r="A481">
        <v>1301</v>
      </c>
      <c r="B481" t="s">
        <v>53</v>
      </c>
      <c r="C481">
        <v>8</v>
      </c>
      <c r="D481">
        <v>4</v>
      </c>
      <c r="E481">
        <v>3371.5901641465389</v>
      </c>
      <c r="F481">
        <v>946.61467019426993</v>
      </c>
      <c r="G481">
        <v>-2424.9754939522691</v>
      </c>
      <c r="H481" s="18">
        <f>(discount_campaign[[#This Row],[Spendings Change]]/discount_campaign[[#This Row],[total_spend_before]]) *100</f>
        <v>-71.923791916925069</v>
      </c>
    </row>
    <row r="482" spans="1:8" x14ac:dyDescent="0.3">
      <c r="A482">
        <v>1398</v>
      </c>
      <c r="B482" t="s">
        <v>54</v>
      </c>
      <c r="C482">
        <v>14</v>
      </c>
      <c r="D482">
        <v>16</v>
      </c>
      <c r="E482">
        <v>3121.536404533927</v>
      </c>
      <c r="F482">
        <v>8348.5440862935466</v>
      </c>
      <c r="G482">
        <v>5227.00768175962</v>
      </c>
      <c r="H482" s="18">
        <f>(discount_campaign[[#This Row],[Spendings Change]]/discount_campaign[[#This Row],[total_spend_before]]) *100</f>
        <v>167.4498389372479</v>
      </c>
    </row>
    <row r="483" spans="1:8" x14ac:dyDescent="0.3">
      <c r="A483">
        <v>1233</v>
      </c>
      <c r="B483" t="s">
        <v>53</v>
      </c>
      <c r="C483">
        <v>1</v>
      </c>
      <c r="D483">
        <v>19</v>
      </c>
      <c r="E483">
        <v>1193.305731246837</v>
      </c>
      <c r="F483">
        <v>9363.4869270746476</v>
      </c>
      <c r="G483">
        <v>8170.1811958278104</v>
      </c>
      <c r="H483" s="18">
        <f>(discount_campaign[[#This Row],[Spendings Change]]/discount_campaign[[#This Row],[total_spend_before]]) *100</f>
        <v>684.66789204901556</v>
      </c>
    </row>
    <row r="484" spans="1:8" x14ac:dyDescent="0.3">
      <c r="A484">
        <v>1488</v>
      </c>
      <c r="B484" t="s">
        <v>53</v>
      </c>
      <c r="C484">
        <v>11</v>
      </c>
      <c r="D484">
        <v>13</v>
      </c>
      <c r="E484">
        <v>492.20767605227297</v>
      </c>
      <c r="F484">
        <v>4194.561636575143</v>
      </c>
      <c r="G484">
        <v>3702.3539605228698</v>
      </c>
      <c r="H484" s="18">
        <f>(discount_campaign[[#This Row],[Spendings Change]]/discount_campaign[[#This Row],[total_spend_before]]) *100</f>
        <v>752.19346236479169</v>
      </c>
    </row>
    <row r="485" spans="1:8" x14ac:dyDescent="0.3">
      <c r="A485">
        <v>1926</v>
      </c>
      <c r="B485" t="s">
        <v>53</v>
      </c>
      <c r="C485">
        <v>4</v>
      </c>
      <c r="D485">
        <v>22</v>
      </c>
      <c r="E485">
        <v>313.67219752255284</v>
      </c>
      <c r="F485">
        <v>2284.4868988719568</v>
      </c>
      <c r="G485">
        <v>1970.814701349404</v>
      </c>
      <c r="H485" s="18">
        <f>(discount_campaign[[#This Row],[Spendings Change]]/discount_campaign[[#This Row],[total_spend_before]]) *100</f>
        <v>628.30391629073335</v>
      </c>
    </row>
    <row r="486" spans="1:8" x14ac:dyDescent="0.3">
      <c r="A486">
        <v>1193</v>
      </c>
      <c r="B486" t="s">
        <v>54</v>
      </c>
      <c r="C486">
        <v>7</v>
      </c>
      <c r="D486">
        <v>15</v>
      </c>
      <c r="E486">
        <v>764.83146919337207</v>
      </c>
      <c r="F486">
        <v>2638.0066746544007</v>
      </c>
      <c r="G486">
        <v>1873.1752054610288</v>
      </c>
      <c r="H486" s="18">
        <f>(discount_campaign[[#This Row],[Spendings Change]]/discount_campaign[[#This Row],[total_spend_before]]) *100</f>
        <v>244.91345883512992</v>
      </c>
    </row>
    <row r="487" spans="1:8" x14ac:dyDescent="0.3">
      <c r="A487">
        <v>1188</v>
      </c>
      <c r="B487" t="s">
        <v>53</v>
      </c>
      <c r="C487">
        <v>5</v>
      </c>
      <c r="D487">
        <v>14</v>
      </c>
      <c r="E487">
        <v>4336.412475059863</v>
      </c>
      <c r="F487">
        <v>4082.7455163242685</v>
      </c>
      <c r="G487">
        <v>-253.66695873559456</v>
      </c>
      <c r="H487" s="18">
        <f>(discount_campaign[[#This Row],[Spendings Change]]/discount_campaign[[#This Row],[total_spend_before]]) *100</f>
        <v>-5.8496962683904457</v>
      </c>
    </row>
    <row r="488" spans="1:8" x14ac:dyDescent="0.3">
      <c r="A488">
        <v>1792</v>
      </c>
      <c r="B488" t="s">
        <v>53</v>
      </c>
      <c r="C488">
        <v>12</v>
      </c>
      <c r="D488">
        <v>5</v>
      </c>
      <c r="E488">
        <v>2398.7432727596683</v>
      </c>
      <c r="F488">
        <v>2583.4904676574115</v>
      </c>
      <c r="G488">
        <v>184.74719489774316</v>
      </c>
      <c r="H488" s="18">
        <f>(discount_campaign[[#This Row],[Spendings Change]]/discount_campaign[[#This Row],[total_spend_before]]) *100</f>
        <v>7.7018327469949757</v>
      </c>
    </row>
    <row r="489" spans="1:8" x14ac:dyDescent="0.3">
      <c r="A489">
        <v>1225</v>
      </c>
      <c r="B489" t="s">
        <v>54</v>
      </c>
      <c r="C489">
        <v>13</v>
      </c>
      <c r="D489">
        <v>25</v>
      </c>
      <c r="E489">
        <v>3473.7069407491981</v>
      </c>
      <c r="F489">
        <v>9171.7770883590947</v>
      </c>
      <c r="G489">
        <v>5698.0701476098966</v>
      </c>
      <c r="H489" s="18">
        <f>(discount_campaign[[#This Row],[Spendings Change]]/discount_campaign[[#This Row],[total_spend_before]]) *100</f>
        <v>164.03427936787767</v>
      </c>
    </row>
    <row r="490" spans="1:8" x14ac:dyDescent="0.3">
      <c r="A490">
        <v>1965</v>
      </c>
      <c r="B490" t="s">
        <v>53</v>
      </c>
      <c r="C490">
        <v>12</v>
      </c>
      <c r="D490">
        <v>21</v>
      </c>
      <c r="E490">
        <v>143.33390257319456</v>
      </c>
      <c r="F490">
        <v>453.98912127668291</v>
      </c>
      <c r="G490">
        <v>310.65521870348834</v>
      </c>
      <c r="H490" s="18">
        <f>(discount_campaign[[#This Row],[Spendings Change]]/discount_campaign[[#This Row],[total_spend_before]]) *100</f>
        <v>216.73533834387149</v>
      </c>
    </row>
    <row r="491" spans="1:8" x14ac:dyDescent="0.3">
      <c r="A491">
        <v>1368</v>
      </c>
      <c r="B491" t="s">
        <v>53</v>
      </c>
      <c r="C491">
        <v>4</v>
      </c>
      <c r="D491">
        <v>11</v>
      </c>
      <c r="E491">
        <v>1509.106968057032</v>
      </c>
      <c r="F491">
        <v>4251.391684828136</v>
      </c>
      <c r="G491">
        <v>2742.2847167711043</v>
      </c>
      <c r="H491" s="18">
        <f>(discount_campaign[[#This Row],[Spendings Change]]/discount_campaign[[#This Row],[total_spend_before]]) *100</f>
        <v>181.71572822977438</v>
      </c>
    </row>
    <row r="492" spans="1:8" x14ac:dyDescent="0.3">
      <c r="A492">
        <v>1556</v>
      </c>
      <c r="B492" t="s">
        <v>54</v>
      </c>
      <c r="C492">
        <v>8</v>
      </c>
      <c r="D492">
        <v>10</v>
      </c>
      <c r="E492">
        <v>2970.2522669813052</v>
      </c>
      <c r="F492">
        <v>2863.2160982746273</v>
      </c>
      <c r="G492">
        <v>-107.03616870667793</v>
      </c>
      <c r="H492" s="18">
        <f>(discount_campaign[[#This Row],[Spendings Change]]/discount_campaign[[#This Row],[total_spend_before]]) *100</f>
        <v>-3.6036053198760714</v>
      </c>
    </row>
    <row r="493" spans="1:8" x14ac:dyDescent="0.3">
      <c r="A493">
        <v>1437</v>
      </c>
      <c r="B493" t="s">
        <v>53</v>
      </c>
      <c r="C493">
        <v>1</v>
      </c>
      <c r="D493">
        <v>13</v>
      </c>
      <c r="E493">
        <v>2912.3328223487538</v>
      </c>
      <c r="F493">
        <v>9062.3693355040032</v>
      </c>
      <c r="G493">
        <v>6150.0365131552498</v>
      </c>
      <c r="H493" s="18">
        <f>(discount_campaign[[#This Row],[Spendings Change]]/discount_campaign[[#This Row],[total_spend_before]]) *100</f>
        <v>211.17217324753889</v>
      </c>
    </row>
    <row r="494" spans="1:8" x14ac:dyDescent="0.3">
      <c r="A494">
        <v>1572</v>
      </c>
      <c r="B494" t="s">
        <v>53</v>
      </c>
      <c r="C494">
        <v>13</v>
      </c>
      <c r="D494">
        <v>17</v>
      </c>
      <c r="E494">
        <v>1534.5308929650855</v>
      </c>
      <c r="F494">
        <v>6348.9039885685625</v>
      </c>
      <c r="G494">
        <v>4814.3730956034769</v>
      </c>
      <c r="H494" s="18">
        <f>(discount_campaign[[#This Row],[Spendings Change]]/discount_campaign[[#This Row],[total_spend_before]]) *100</f>
        <v>313.73582100396436</v>
      </c>
    </row>
    <row r="495" spans="1:8" x14ac:dyDescent="0.3">
      <c r="A495">
        <v>1043</v>
      </c>
      <c r="B495" t="s">
        <v>53</v>
      </c>
      <c r="C495">
        <v>17</v>
      </c>
      <c r="D495">
        <v>23</v>
      </c>
      <c r="E495">
        <v>3836.8497873154242</v>
      </c>
      <c r="F495">
        <v>1219.1412230738611</v>
      </c>
      <c r="G495">
        <v>-2617.7085642415632</v>
      </c>
      <c r="H495" s="18">
        <f>(discount_campaign[[#This Row],[Spendings Change]]/discount_campaign[[#This Row],[total_spend_before]]) *100</f>
        <v>-68.225463840040703</v>
      </c>
    </row>
    <row r="496" spans="1:8" x14ac:dyDescent="0.3">
      <c r="A496">
        <v>1209</v>
      </c>
      <c r="B496" t="s">
        <v>54</v>
      </c>
      <c r="C496">
        <v>3</v>
      </c>
      <c r="D496">
        <v>27</v>
      </c>
      <c r="E496">
        <v>1198.2151872424581</v>
      </c>
      <c r="F496">
        <v>7742.8813799305744</v>
      </c>
      <c r="G496">
        <v>6544.6661926881161</v>
      </c>
      <c r="H496" s="18">
        <f>(discount_campaign[[#This Row],[Spendings Change]]/discount_campaign[[#This Row],[total_spend_before]]) *100</f>
        <v>546.20123850623554</v>
      </c>
    </row>
    <row r="497" spans="1:8" x14ac:dyDescent="0.3">
      <c r="A497">
        <v>1196</v>
      </c>
      <c r="B497" t="s">
        <v>53</v>
      </c>
      <c r="C497">
        <v>1</v>
      </c>
      <c r="D497">
        <v>10</v>
      </c>
      <c r="E497">
        <v>4319.4342474675905</v>
      </c>
      <c r="F497">
        <v>1123.8961045620388</v>
      </c>
      <c r="G497">
        <v>-3195.5381429055515</v>
      </c>
      <c r="H497" s="18">
        <f>(discount_campaign[[#This Row],[Spendings Change]]/discount_campaign[[#This Row],[total_spend_before]]) *100</f>
        <v>-73.980478919873363</v>
      </c>
    </row>
    <row r="498" spans="1:8" x14ac:dyDescent="0.3">
      <c r="A498">
        <v>1047</v>
      </c>
      <c r="B498" t="s">
        <v>54</v>
      </c>
      <c r="C498">
        <v>14</v>
      </c>
      <c r="D498">
        <v>29</v>
      </c>
      <c r="E498">
        <v>1714.0609953651185</v>
      </c>
      <c r="F498">
        <v>4410.8479428865694</v>
      </c>
      <c r="G498">
        <v>2696.7869475214511</v>
      </c>
      <c r="H498" s="18">
        <f>(discount_campaign[[#This Row],[Spendings Change]]/discount_campaign[[#This Row],[total_spend_before]]) *100</f>
        <v>157.33319612392199</v>
      </c>
    </row>
    <row r="499" spans="1:8" x14ac:dyDescent="0.3">
      <c r="A499">
        <v>1686</v>
      </c>
      <c r="B499" t="s">
        <v>53</v>
      </c>
      <c r="C499">
        <v>12</v>
      </c>
      <c r="D499">
        <v>7</v>
      </c>
      <c r="E499">
        <v>1468.7708399706341</v>
      </c>
      <c r="F499">
        <v>1755.6495916909766</v>
      </c>
      <c r="G499">
        <v>286.87875172034251</v>
      </c>
      <c r="H499" s="18">
        <f>(discount_campaign[[#This Row],[Spendings Change]]/discount_campaign[[#This Row],[total_spend_before]]) *100</f>
        <v>19.531893193500373</v>
      </c>
    </row>
    <row r="500" spans="1:8" x14ac:dyDescent="0.3">
      <c r="A500">
        <v>1024</v>
      </c>
      <c r="B500" t="s">
        <v>54</v>
      </c>
      <c r="C500">
        <v>12</v>
      </c>
      <c r="D500">
        <v>14</v>
      </c>
      <c r="E500">
        <v>4785.7341945335911</v>
      </c>
      <c r="F500">
        <v>9250.4039912389526</v>
      </c>
      <c r="G500">
        <v>4464.6697967053615</v>
      </c>
      <c r="H500" s="18">
        <f>(discount_campaign[[#This Row],[Spendings Change]]/discount_campaign[[#This Row],[total_spend_before]]) *100</f>
        <v>93.291219596045281</v>
      </c>
    </row>
    <row r="501" spans="1:8" x14ac:dyDescent="0.3">
      <c r="A501">
        <v>1058</v>
      </c>
      <c r="B501" t="s">
        <v>54</v>
      </c>
      <c r="C501">
        <v>4</v>
      </c>
      <c r="D501">
        <v>23</v>
      </c>
      <c r="E501">
        <v>4454.5479023204844</v>
      </c>
      <c r="F501">
        <v>8752.2362462393958</v>
      </c>
      <c r="G501">
        <v>4297.6883439189114</v>
      </c>
      <c r="H501" s="18">
        <f>(discount_campaign[[#This Row],[Spendings Change]]/discount_campaign[[#This Row],[total_spend_before]]) *100</f>
        <v>96.47866490963402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612F-93E9-46AF-8FB5-4F99DAB76277}">
  <dimension ref="A1:G5001"/>
  <sheetViews>
    <sheetView workbookViewId="0">
      <selection activeCell="F2" sqref="F2:F5001"/>
    </sheetView>
  </sheetViews>
  <sheetFormatPr defaultRowHeight="14.4" x14ac:dyDescent="0.3"/>
  <cols>
    <col min="1" max="1" width="10.33203125" bestFit="1" customWidth="1"/>
    <col min="2" max="2" width="15.77734375" bestFit="1" customWidth="1"/>
    <col min="3" max="3" width="10.5546875" bestFit="1" customWidth="1"/>
    <col min="4" max="4" width="12.5546875" bestFit="1" customWidth="1"/>
    <col min="5" max="5" width="12" bestFit="1" customWidth="1"/>
    <col min="6" max="6" width="8.5546875" bestFit="1" customWidth="1"/>
    <col min="7" max="7" width="16.77734375" style="8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8" t="s">
        <v>23</v>
      </c>
    </row>
    <row r="2" spans="1:7" x14ac:dyDescent="0.3">
      <c r="A2">
        <v>1</v>
      </c>
      <c r="B2" t="s">
        <v>6</v>
      </c>
      <c r="C2" t="s">
        <v>7</v>
      </c>
      <c r="D2" s="1">
        <v>45265</v>
      </c>
      <c r="E2">
        <v>443.17707628946107</v>
      </c>
      <c r="F2" t="s">
        <v>8</v>
      </c>
      <c r="G2" s="8">
        <f>DATE(LEFT(TEXT(sales_data[[#This Row],[order_date]], "YYYY-MM"), 4), RIGHT(TEXT(sales_data[[#This Row],[order_date]], "YYYY-MM"), 2), 1)</f>
        <v>45261</v>
      </c>
    </row>
    <row r="3" spans="1:7" x14ac:dyDescent="0.3">
      <c r="A3">
        <v>2</v>
      </c>
      <c r="B3" t="s">
        <v>9</v>
      </c>
      <c r="C3" t="s">
        <v>10</v>
      </c>
      <c r="D3" s="1">
        <v>45199</v>
      </c>
      <c r="E3">
        <v>263.98010793028857</v>
      </c>
      <c r="F3" t="s">
        <v>11</v>
      </c>
      <c r="G3" s="8">
        <f>DATE(LEFT(TEXT(sales_data[[#This Row],[order_date]], "YYYY-MM"), 4), RIGHT(TEXT(sales_data[[#This Row],[order_date]], "YYYY-MM"), 2), 1)</f>
        <v>45170</v>
      </c>
    </row>
    <row r="4" spans="1:7" x14ac:dyDescent="0.3">
      <c r="A4">
        <v>3</v>
      </c>
      <c r="B4" t="s">
        <v>12</v>
      </c>
      <c r="C4" t="s">
        <v>7</v>
      </c>
      <c r="D4" s="1">
        <v>44988</v>
      </c>
      <c r="E4">
        <v>57.065403397617665</v>
      </c>
      <c r="F4" t="s">
        <v>13</v>
      </c>
      <c r="G4" s="8">
        <f>DATE(LEFT(TEXT(sales_data[[#This Row],[order_date]], "YYYY-MM"), 4), RIGHT(TEXT(sales_data[[#This Row],[order_date]], "YYYY-MM"), 2), 1)</f>
        <v>44986</v>
      </c>
    </row>
    <row r="5" spans="1:7" x14ac:dyDescent="0.3">
      <c r="A5">
        <v>4</v>
      </c>
      <c r="B5" t="s">
        <v>14</v>
      </c>
      <c r="C5" t="s">
        <v>10</v>
      </c>
      <c r="D5" s="1">
        <v>44958</v>
      </c>
      <c r="E5">
        <v>137.52728895719838</v>
      </c>
      <c r="F5" t="s">
        <v>15</v>
      </c>
      <c r="G5" s="8">
        <f>DATE(LEFT(TEXT(sales_data[[#This Row],[order_date]], "YYYY-MM"), 4), RIGHT(TEXT(sales_data[[#This Row],[order_date]], "YYYY-MM"), 2), 1)</f>
        <v>44958</v>
      </c>
    </row>
    <row r="6" spans="1:7" x14ac:dyDescent="0.3">
      <c r="A6">
        <v>5</v>
      </c>
      <c r="B6" t="s">
        <v>9</v>
      </c>
      <c r="C6" t="s">
        <v>16</v>
      </c>
      <c r="D6" s="1">
        <v>45127</v>
      </c>
      <c r="E6">
        <v>290.17677604900183</v>
      </c>
      <c r="F6" t="s">
        <v>13</v>
      </c>
      <c r="G6" s="8">
        <f>DATE(LEFT(TEXT(sales_data[[#This Row],[order_date]], "YYYY-MM"), 4), RIGHT(TEXT(sales_data[[#This Row],[order_date]], "YYYY-MM"), 2), 1)</f>
        <v>45108</v>
      </c>
    </row>
    <row r="7" spans="1:7" x14ac:dyDescent="0.3">
      <c r="A7">
        <v>6</v>
      </c>
      <c r="B7" t="s">
        <v>17</v>
      </c>
      <c r="C7" t="s">
        <v>18</v>
      </c>
      <c r="D7" s="1">
        <v>44939</v>
      </c>
      <c r="E7">
        <v>455.95983910519857</v>
      </c>
      <c r="F7" t="s">
        <v>11</v>
      </c>
      <c r="G7" s="8">
        <f>DATE(LEFT(TEXT(sales_data[[#This Row],[order_date]], "YYYY-MM"), 4), RIGHT(TEXT(sales_data[[#This Row],[order_date]], "YYYY-MM"), 2), 1)</f>
        <v>44927</v>
      </c>
    </row>
    <row r="8" spans="1:7" x14ac:dyDescent="0.3">
      <c r="A8">
        <v>7</v>
      </c>
      <c r="B8" t="s">
        <v>14</v>
      </c>
      <c r="C8" t="s">
        <v>18</v>
      </c>
      <c r="D8" s="1">
        <v>44962</v>
      </c>
      <c r="E8">
        <v>368.28279654258188</v>
      </c>
      <c r="F8" t="s">
        <v>11</v>
      </c>
      <c r="G8" s="8">
        <f>DATE(LEFT(TEXT(sales_data[[#This Row],[order_date]], "YYYY-MM"), 4), RIGHT(TEXT(sales_data[[#This Row],[order_date]], "YYYY-MM"), 2), 1)</f>
        <v>44958</v>
      </c>
    </row>
    <row r="9" spans="1:7" x14ac:dyDescent="0.3">
      <c r="A9">
        <v>8</v>
      </c>
      <c r="B9" t="s">
        <v>19</v>
      </c>
      <c r="C9" t="s">
        <v>20</v>
      </c>
      <c r="D9" s="1">
        <v>45133</v>
      </c>
      <c r="E9">
        <v>8.626484730006716</v>
      </c>
      <c r="F9" t="s">
        <v>8</v>
      </c>
      <c r="G9" s="8">
        <f>DATE(LEFT(TEXT(sales_data[[#This Row],[order_date]], "YYYY-MM"), 4), RIGHT(TEXT(sales_data[[#This Row],[order_date]], "YYYY-MM"), 2), 1)</f>
        <v>45108</v>
      </c>
    </row>
    <row r="10" spans="1:7" x14ac:dyDescent="0.3">
      <c r="A10">
        <v>9</v>
      </c>
      <c r="B10" t="s">
        <v>6</v>
      </c>
      <c r="C10" t="s">
        <v>7</v>
      </c>
      <c r="D10" s="1">
        <v>45014</v>
      </c>
      <c r="E10">
        <v>302.1298103643615</v>
      </c>
      <c r="F10" t="s">
        <v>13</v>
      </c>
      <c r="G10" s="8">
        <f>DATE(LEFT(TEXT(sales_data[[#This Row],[order_date]], "YYYY-MM"), 4), RIGHT(TEXT(sales_data[[#This Row],[order_date]], "YYYY-MM"), 2), 1)</f>
        <v>44986</v>
      </c>
    </row>
    <row r="11" spans="1:7" x14ac:dyDescent="0.3">
      <c r="A11">
        <v>10</v>
      </c>
      <c r="B11" t="s">
        <v>14</v>
      </c>
      <c r="C11" t="s">
        <v>7</v>
      </c>
      <c r="D11" s="1">
        <v>45193</v>
      </c>
      <c r="E11">
        <v>176.08701064196251</v>
      </c>
      <c r="F11" t="s">
        <v>21</v>
      </c>
      <c r="G11" s="8">
        <f>DATE(LEFT(TEXT(sales_data[[#This Row],[order_date]], "YYYY-MM"), 4), RIGHT(TEXT(sales_data[[#This Row],[order_date]], "YYYY-MM"), 2), 1)</f>
        <v>45170</v>
      </c>
    </row>
    <row r="12" spans="1:7" x14ac:dyDescent="0.3">
      <c r="A12">
        <v>11</v>
      </c>
      <c r="B12" t="s">
        <v>19</v>
      </c>
      <c r="C12" t="s">
        <v>18</v>
      </c>
      <c r="D12" s="1">
        <v>45058</v>
      </c>
      <c r="E12">
        <v>257.31101818306615</v>
      </c>
      <c r="F12" t="s">
        <v>11</v>
      </c>
      <c r="G12" s="8">
        <f>DATE(LEFT(TEXT(sales_data[[#This Row],[order_date]], "YYYY-MM"), 4), RIGHT(TEXT(sales_data[[#This Row],[order_date]], "YYYY-MM"), 2), 1)</f>
        <v>45047</v>
      </c>
    </row>
    <row r="13" spans="1:7" x14ac:dyDescent="0.3">
      <c r="A13">
        <v>12</v>
      </c>
      <c r="B13" t="s">
        <v>17</v>
      </c>
      <c r="C13" t="s">
        <v>16</v>
      </c>
      <c r="D13" s="1">
        <v>45241</v>
      </c>
      <c r="E13">
        <v>449.74361402202885</v>
      </c>
      <c r="F13" t="s">
        <v>21</v>
      </c>
      <c r="G13" s="8">
        <f>DATE(LEFT(TEXT(sales_data[[#This Row],[order_date]], "YYYY-MM"), 4), RIGHT(TEXT(sales_data[[#This Row],[order_date]], "YYYY-MM"), 2), 1)</f>
        <v>45231</v>
      </c>
    </row>
    <row r="14" spans="1:7" x14ac:dyDescent="0.3">
      <c r="A14">
        <v>13</v>
      </c>
      <c r="B14" t="s">
        <v>6</v>
      </c>
      <c r="C14" t="s">
        <v>10</v>
      </c>
      <c r="D14" s="1">
        <v>45249</v>
      </c>
      <c r="E14">
        <v>477.70916676473013</v>
      </c>
      <c r="F14" t="s">
        <v>21</v>
      </c>
      <c r="G14" s="8">
        <f>DATE(LEFT(TEXT(sales_data[[#This Row],[order_date]], "YYYY-MM"), 4), RIGHT(TEXT(sales_data[[#This Row],[order_date]], "YYYY-MM"), 2), 1)</f>
        <v>45231</v>
      </c>
    </row>
    <row r="15" spans="1:7" x14ac:dyDescent="0.3">
      <c r="A15">
        <v>14</v>
      </c>
      <c r="B15" t="s">
        <v>6</v>
      </c>
      <c r="C15" t="s">
        <v>18</v>
      </c>
      <c r="D15" s="1">
        <v>45013</v>
      </c>
      <c r="E15">
        <v>284.76824883654251</v>
      </c>
      <c r="F15" t="s">
        <v>13</v>
      </c>
      <c r="G15" s="8">
        <f>DATE(LEFT(TEXT(sales_data[[#This Row],[order_date]], "YYYY-MM"), 4), RIGHT(TEXT(sales_data[[#This Row],[order_date]], "YYYY-MM"), 2), 1)</f>
        <v>44986</v>
      </c>
    </row>
    <row r="16" spans="1:7" x14ac:dyDescent="0.3">
      <c r="A16">
        <v>15</v>
      </c>
      <c r="B16" t="s">
        <v>9</v>
      </c>
      <c r="C16" t="s">
        <v>20</v>
      </c>
      <c r="D16" s="1">
        <v>45235</v>
      </c>
      <c r="E16">
        <v>388.4621025172745</v>
      </c>
      <c r="F16" t="s">
        <v>8</v>
      </c>
      <c r="G16" s="8">
        <f>DATE(LEFT(TEXT(sales_data[[#This Row],[order_date]], "YYYY-MM"), 4), RIGHT(TEXT(sales_data[[#This Row],[order_date]], "YYYY-MM"), 2), 1)</f>
        <v>45231</v>
      </c>
    </row>
    <row r="17" spans="1:7" x14ac:dyDescent="0.3">
      <c r="A17">
        <v>16</v>
      </c>
      <c r="B17" t="s">
        <v>22</v>
      </c>
      <c r="C17" t="s">
        <v>20</v>
      </c>
      <c r="D17" s="1">
        <v>45227</v>
      </c>
      <c r="E17">
        <v>215.49435584657277</v>
      </c>
      <c r="F17" t="s">
        <v>21</v>
      </c>
      <c r="G17" s="8">
        <f>DATE(LEFT(TEXT(sales_data[[#This Row],[order_date]], "YYYY-MM"), 4), RIGHT(TEXT(sales_data[[#This Row],[order_date]], "YYYY-MM"), 2), 1)</f>
        <v>45200</v>
      </c>
    </row>
    <row r="18" spans="1:7" x14ac:dyDescent="0.3">
      <c r="A18">
        <v>17</v>
      </c>
      <c r="B18" t="s">
        <v>19</v>
      </c>
      <c r="C18" t="s">
        <v>10</v>
      </c>
      <c r="D18" s="1">
        <v>44962</v>
      </c>
      <c r="E18">
        <v>140.21134234593484</v>
      </c>
      <c r="F18" t="s">
        <v>21</v>
      </c>
      <c r="G18" s="8">
        <f>DATE(LEFT(TEXT(sales_data[[#This Row],[order_date]], "YYYY-MM"), 4), RIGHT(TEXT(sales_data[[#This Row],[order_date]], "YYYY-MM"), 2), 1)</f>
        <v>44958</v>
      </c>
    </row>
    <row r="19" spans="1:7" x14ac:dyDescent="0.3">
      <c r="A19">
        <v>18</v>
      </c>
      <c r="B19" t="s">
        <v>19</v>
      </c>
      <c r="C19" t="s">
        <v>18</v>
      </c>
      <c r="D19" s="1">
        <v>45118</v>
      </c>
      <c r="E19">
        <v>166.67497012148476</v>
      </c>
      <c r="F19" t="s">
        <v>15</v>
      </c>
      <c r="G19" s="8">
        <f>DATE(LEFT(TEXT(sales_data[[#This Row],[order_date]], "YYYY-MM"), 4), RIGHT(TEXT(sales_data[[#This Row],[order_date]], "YYYY-MM"), 2), 1)</f>
        <v>45108</v>
      </c>
    </row>
    <row r="20" spans="1:7" x14ac:dyDescent="0.3">
      <c r="A20">
        <v>19</v>
      </c>
      <c r="B20" t="s">
        <v>12</v>
      </c>
      <c r="C20" t="s">
        <v>16</v>
      </c>
      <c r="D20" s="1">
        <v>45282</v>
      </c>
      <c r="E20">
        <v>88.327850512861204</v>
      </c>
      <c r="F20" t="s">
        <v>11</v>
      </c>
      <c r="G20" s="8">
        <f>DATE(LEFT(TEXT(sales_data[[#This Row],[order_date]], "YYYY-MM"), 4), RIGHT(TEXT(sales_data[[#This Row],[order_date]], "YYYY-MM"), 2), 1)</f>
        <v>45261</v>
      </c>
    </row>
    <row r="21" spans="1:7" x14ac:dyDescent="0.3">
      <c r="A21">
        <v>20</v>
      </c>
      <c r="B21" t="s">
        <v>9</v>
      </c>
      <c r="C21" t="s">
        <v>16</v>
      </c>
      <c r="D21" s="1">
        <v>45058</v>
      </c>
      <c r="E21">
        <v>393.43908837416905</v>
      </c>
      <c r="F21" t="s">
        <v>21</v>
      </c>
      <c r="G21" s="8">
        <f>DATE(LEFT(TEXT(sales_data[[#This Row],[order_date]], "YYYY-MM"), 4), RIGHT(TEXT(sales_data[[#This Row],[order_date]], "YYYY-MM"), 2), 1)</f>
        <v>45047</v>
      </c>
    </row>
    <row r="22" spans="1:7" x14ac:dyDescent="0.3">
      <c r="A22">
        <v>21</v>
      </c>
      <c r="B22" t="s">
        <v>12</v>
      </c>
      <c r="C22" t="s">
        <v>18</v>
      </c>
      <c r="D22" s="1">
        <v>45141</v>
      </c>
      <c r="E22">
        <v>343.79654557624121</v>
      </c>
      <c r="F22" t="s">
        <v>21</v>
      </c>
      <c r="G22" s="8">
        <f>DATE(LEFT(TEXT(sales_data[[#This Row],[order_date]], "YYYY-MM"), 4), RIGHT(TEXT(sales_data[[#This Row],[order_date]], "YYYY-MM"), 2), 1)</f>
        <v>45139</v>
      </c>
    </row>
    <row r="23" spans="1:7" x14ac:dyDescent="0.3">
      <c r="A23">
        <v>22</v>
      </c>
      <c r="B23" t="s">
        <v>6</v>
      </c>
      <c r="C23" t="s">
        <v>10</v>
      </c>
      <c r="D23" s="1">
        <v>44950</v>
      </c>
      <c r="E23">
        <v>173.26122111182067</v>
      </c>
      <c r="F23" t="s">
        <v>13</v>
      </c>
      <c r="G23" s="8">
        <f>DATE(LEFT(TEXT(sales_data[[#This Row],[order_date]], "YYYY-MM"), 4), RIGHT(TEXT(sales_data[[#This Row],[order_date]], "YYYY-MM"), 2), 1)</f>
        <v>44927</v>
      </c>
    </row>
    <row r="24" spans="1:7" x14ac:dyDescent="0.3">
      <c r="A24">
        <v>23</v>
      </c>
      <c r="B24" t="s">
        <v>19</v>
      </c>
      <c r="C24" t="s">
        <v>7</v>
      </c>
      <c r="D24" s="1">
        <v>45015</v>
      </c>
      <c r="E24">
        <v>136.86225958180842</v>
      </c>
      <c r="F24" t="s">
        <v>21</v>
      </c>
      <c r="G24" s="8">
        <f>DATE(LEFT(TEXT(sales_data[[#This Row],[order_date]], "YYYY-MM"), 4), RIGHT(TEXT(sales_data[[#This Row],[order_date]], "YYYY-MM"), 2), 1)</f>
        <v>44986</v>
      </c>
    </row>
    <row r="25" spans="1:7" x14ac:dyDescent="0.3">
      <c r="A25">
        <v>24</v>
      </c>
      <c r="B25" t="s">
        <v>6</v>
      </c>
      <c r="C25" t="s">
        <v>10</v>
      </c>
      <c r="D25" s="1">
        <v>45225</v>
      </c>
      <c r="E25">
        <v>143.70609158536197</v>
      </c>
      <c r="F25" t="s">
        <v>13</v>
      </c>
      <c r="G25" s="8">
        <f>DATE(LEFT(TEXT(sales_data[[#This Row],[order_date]], "YYYY-MM"), 4), RIGHT(TEXT(sales_data[[#This Row],[order_date]], "YYYY-MM"), 2), 1)</f>
        <v>45200</v>
      </c>
    </row>
    <row r="26" spans="1:7" x14ac:dyDescent="0.3">
      <c r="A26">
        <v>25</v>
      </c>
      <c r="B26" t="s">
        <v>22</v>
      </c>
      <c r="C26" t="s">
        <v>16</v>
      </c>
      <c r="D26" s="1">
        <v>45188</v>
      </c>
      <c r="E26">
        <v>141.73395208960051</v>
      </c>
      <c r="F26" t="s">
        <v>11</v>
      </c>
      <c r="G26" s="8">
        <f>DATE(LEFT(TEXT(sales_data[[#This Row],[order_date]], "YYYY-MM"), 4), RIGHT(TEXT(sales_data[[#This Row],[order_date]], "YYYY-MM"), 2), 1)</f>
        <v>45170</v>
      </c>
    </row>
    <row r="27" spans="1:7" x14ac:dyDescent="0.3">
      <c r="A27">
        <v>26</v>
      </c>
      <c r="B27" t="s">
        <v>14</v>
      </c>
      <c r="C27" t="s">
        <v>7</v>
      </c>
      <c r="D27" s="1">
        <v>45226</v>
      </c>
      <c r="E27">
        <v>426.31481756845511</v>
      </c>
      <c r="F27" t="s">
        <v>13</v>
      </c>
      <c r="G27" s="8">
        <f>DATE(LEFT(TEXT(sales_data[[#This Row],[order_date]], "YYYY-MM"), 4), RIGHT(TEXT(sales_data[[#This Row],[order_date]], "YYYY-MM"), 2), 1)</f>
        <v>45200</v>
      </c>
    </row>
    <row r="28" spans="1:7" x14ac:dyDescent="0.3">
      <c r="A28">
        <v>27</v>
      </c>
      <c r="B28" t="s">
        <v>9</v>
      </c>
      <c r="C28" t="s">
        <v>10</v>
      </c>
      <c r="D28" s="1">
        <v>44941</v>
      </c>
      <c r="E28">
        <v>348.48039157562931</v>
      </c>
      <c r="F28" t="s">
        <v>15</v>
      </c>
      <c r="G28" s="8">
        <f>DATE(LEFT(TEXT(sales_data[[#This Row],[order_date]], "YYYY-MM"), 4), RIGHT(TEXT(sales_data[[#This Row],[order_date]], "YYYY-MM"), 2), 1)</f>
        <v>44927</v>
      </c>
    </row>
    <row r="29" spans="1:7" x14ac:dyDescent="0.3">
      <c r="A29">
        <v>28</v>
      </c>
      <c r="B29" t="s">
        <v>17</v>
      </c>
      <c r="C29" t="s">
        <v>18</v>
      </c>
      <c r="D29" s="1">
        <v>45125</v>
      </c>
      <c r="E29">
        <v>260.92572933274954</v>
      </c>
      <c r="F29" t="s">
        <v>8</v>
      </c>
      <c r="G29" s="8">
        <f>DATE(LEFT(TEXT(sales_data[[#This Row],[order_date]], "YYYY-MM"), 4), RIGHT(TEXT(sales_data[[#This Row],[order_date]], "YYYY-MM"), 2), 1)</f>
        <v>45108</v>
      </c>
    </row>
    <row r="30" spans="1:7" x14ac:dyDescent="0.3">
      <c r="A30">
        <v>29</v>
      </c>
      <c r="B30" t="s">
        <v>22</v>
      </c>
      <c r="C30" t="s">
        <v>7</v>
      </c>
      <c r="D30" s="1">
        <v>44965</v>
      </c>
      <c r="E30">
        <v>52.113527709380548</v>
      </c>
      <c r="F30" t="s">
        <v>8</v>
      </c>
      <c r="G30" s="8">
        <f>DATE(LEFT(TEXT(sales_data[[#This Row],[order_date]], "YYYY-MM"), 4), RIGHT(TEXT(sales_data[[#This Row],[order_date]], "YYYY-MM"), 2), 1)</f>
        <v>44958</v>
      </c>
    </row>
    <row r="31" spans="1:7" x14ac:dyDescent="0.3">
      <c r="A31">
        <v>30</v>
      </c>
      <c r="B31" t="s">
        <v>9</v>
      </c>
      <c r="C31" t="s">
        <v>16</v>
      </c>
      <c r="D31" s="1">
        <v>44994</v>
      </c>
      <c r="E31">
        <v>111.87631383172649</v>
      </c>
      <c r="F31" t="s">
        <v>11</v>
      </c>
      <c r="G31" s="8">
        <f>DATE(LEFT(TEXT(sales_data[[#This Row],[order_date]], "YYYY-MM"), 4), RIGHT(TEXT(sales_data[[#This Row],[order_date]], "YYYY-MM"), 2), 1)</f>
        <v>44986</v>
      </c>
    </row>
    <row r="32" spans="1:7" x14ac:dyDescent="0.3">
      <c r="A32">
        <v>31</v>
      </c>
      <c r="B32" t="s">
        <v>19</v>
      </c>
      <c r="C32" t="s">
        <v>16</v>
      </c>
      <c r="D32" s="1">
        <v>45055</v>
      </c>
      <c r="E32">
        <v>493.12006048237845</v>
      </c>
      <c r="F32" t="s">
        <v>15</v>
      </c>
      <c r="G32" s="8">
        <f>DATE(LEFT(TEXT(sales_data[[#This Row],[order_date]], "YYYY-MM"), 4), RIGHT(TEXT(sales_data[[#This Row],[order_date]], "YYYY-MM"), 2), 1)</f>
        <v>45047</v>
      </c>
    </row>
    <row r="33" spans="1:7" x14ac:dyDescent="0.3">
      <c r="A33">
        <v>32</v>
      </c>
      <c r="B33" t="s">
        <v>19</v>
      </c>
      <c r="C33" t="s">
        <v>7</v>
      </c>
      <c r="D33" s="1">
        <v>44975</v>
      </c>
      <c r="E33">
        <v>91.975109072729907</v>
      </c>
      <c r="F33" t="s">
        <v>21</v>
      </c>
      <c r="G33" s="8">
        <f>DATE(LEFT(TEXT(sales_data[[#This Row],[order_date]], "YYYY-MM"), 4), RIGHT(TEXT(sales_data[[#This Row],[order_date]], "YYYY-MM"), 2), 1)</f>
        <v>44958</v>
      </c>
    </row>
    <row r="34" spans="1:7" x14ac:dyDescent="0.3">
      <c r="A34">
        <v>33</v>
      </c>
      <c r="B34" t="s">
        <v>6</v>
      </c>
      <c r="C34" t="s">
        <v>7</v>
      </c>
      <c r="D34" s="1">
        <v>45254</v>
      </c>
      <c r="E34">
        <v>238.78949505639514</v>
      </c>
      <c r="F34" t="s">
        <v>15</v>
      </c>
      <c r="G34" s="8">
        <f>DATE(LEFT(TEXT(sales_data[[#This Row],[order_date]], "YYYY-MM"), 4), RIGHT(TEXT(sales_data[[#This Row],[order_date]], "YYYY-MM"), 2), 1)</f>
        <v>45231</v>
      </c>
    </row>
    <row r="35" spans="1:7" x14ac:dyDescent="0.3">
      <c r="A35">
        <v>34</v>
      </c>
      <c r="B35" t="s">
        <v>9</v>
      </c>
      <c r="C35" t="s">
        <v>16</v>
      </c>
      <c r="D35" s="1">
        <v>45039</v>
      </c>
      <c r="E35">
        <v>490.57556433244963</v>
      </c>
      <c r="F35" t="s">
        <v>15</v>
      </c>
      <c r="G35" s="8">
        <f>DATE(LEFT(TEXT(sales_data[[#This Row],[order_date]], "YYYY-MM"), 4), RIGHT(TEXT(sales_data[[#This Row],[order_date]], "YYYY-MM"), 2), 1)</f>
        <v>45017</v>
      </c>
    </row>
    <row r="36" spans="1:7" x14ac:dyDescent="0.3">
      <c r="A36">
        <v>35</v>
      </c>
      <c r="B36" t="s">
        <v>17</v>
      </c>
      <c r="C36" t="s">
        <v>16</v>
      </c>
      <c r="D36" s="1">
        <v>45168</v>
      </c>
      <c r="E36">
        <v>144.11486111083306</v>
      </c>
      <c r="F36" t="s">
        <v>21</v>
      </c>
      <c r="G36" s="8">
        <f>DATE(LEFT(TEXT(sales_data[[#This Row],[order_date]], "YYYY-MM"), 4), RIGHT(TEXT(sales_data[[#This Row],[order_date]], "YYYY-MM"), 2), 1)</f>
        <v>45139</v>
      </c>
    </row>
    <row r="37" spans="1:7" x14ac:dyDescent="0.3">
      <c r="A37">
        <v>36</v>
      </c>
      <c r="B37" t="s">
        <v>6</v>
      </c>
      <c r="C37" t="s">
        <v>18</v>
      </c>
      <c r="D37" s="1">
        <v>45093</v>
      </c>
      <c r="E37">
        <v>292.53721665237885</v>
      </c>
      <c r="F37" t="s">
        <v>8</v>
      </c>
      <c r="G37" s="8">
        <f>DATE(LEFT(TEXT(sales_data[[#This Row],[order_date]], "YYYY-MM"), 4), RIGHT(TEXT(sales_data[[#This Row],[order_date]], "YYYY-MM"), 2), 1)</f>
        <v>45078</v>
      </c>
    </row>
    <row r="38" spans="1:7" x14ac:dyDescent="0.3">
      <c r="A38">
        <v>37</v>
      </c>
      <c r="B38" t="s">
        <v>12</v>
      </c>
      <c r="C38" t="s">
        <v>7</v>
      </c>
      <c r="D38" s="1">
        <v>45112</v>
      </c>
      <c r="E38">
        <v>269.5211009432964</v>
      </c>
      <c r="F38" t="s">
        <v>8</v>
      </c>
      <c r="G38" s="8">
        <f>DATE(LEFT(TEXT(sales_data[[#This Row],[order_date]], "YYYY-MM"), 4), RIGHT(TEXT(sales_data[[#This Row],[order_date]], "YYYY-MM"), 2), 1)</f>
        <v>45108</v>
      </c>
    </row>
    <row r="39" spans="1:7" x14ac:dyDescent="0.3">
      <c r="A39">
        <v>38</v>
      </c>
      <c r="B39" t="s">
        <v>19</v>
      </c>
      <c r="C39" t="s">
        <v>20</v>
      </c>
      <c r="D39" s="1">
        <v>45208</v>
      </c>
      <c r="E39">
        <v>48.191472645137495</v>
      </c>
      <c r="F39" t="s">
        <v>15</v>
      </c>
      <c r="G39" s="8">
        <f>DATE(LEFT(TEXT(sales_data[[#This Row],[order_date]], "YYYY-MM"), 4), RIGHT(TEXT(sales_data[[#This Row],[order_date]], "YYYY-MM"), 2), 1)</f>
        <v>45200</v>
      </c>
    </row>
    <row r="40" spans="1:7" x14ac:dyDescent="0.3">
      <c r="A40">
        <v>39</v>
      </c>
      <c r="B40" t="s">
        <v>17</v>
      </c>
      <c r="C40" t="s">
        <v>20</v>
      </c>
      <c r="D40" s="1">
        <v>45244</v>
      </c>
      <c r="E40">
        <v>217.72954100161414</v>
      </c>
      <c r="F40" t="s">
        <v>15</v>
      </c>
      <c r="G40" s="8">
        <f>DATE(LEFT(TEXT(sales_data[[#This Row],[order_date]], "YYYY-MM"), 4), RIGHT(TEXT(sales_data[[#This Row],[order_date]], "YYYY-MM"), 2), 1)</f>
        <v>45231</v>
      </c>
    </row>
    <row r="41" spans="1:7" x14ac:dyDescent="0.3">
      <c r="A41">
        <v>40</v>
      </c>
      <c r="B41" t="s">
        <v>14</v>
      </c>
      <c r="C41" t="s">
        <v>10</v>
      </c>
      <c r="D41" s="1">
        <v>45126</v>
      </c>
      <c r="E41">
        <v>124.55108339761601</v>
      </c>
      <c r="F41" t="s">
        <v>8</v>
      </c>
      <c r="G41" s="8">
        <f>DATE(LEFT(TEXT(sales_data[[#This Row],[order_date]], "YYYY-MM"), 4), RIGHT(TEXT(sales_data[[#This Row],[order_date]], "YYYY-MM"), 2), 1)</f>
        <v>45108</v>
      </c>
    </row>
    <row r="42" spans="1:7" x14ac:dyDescent="0.3">
      <c r="A42">
        <v>41</v>
      </c>
      <c r="B42" t="s">
        <v>9</v>
      </c>
      <c r="C42" t="s">
        <v>18</v>
      </c>
      <c r="D42" s="1">
        <v>45042</v>
      </c>
      <c r="E42">
        <v>420.01523343428147</v>
      </c>
      <c r="F42" t="s">
        <v>21</v>
      </c>
      <c r="G42" s="8">
        <f>DATE(LEFT(TEXT(sales_data[[#This Row],[order_date]], "YYYY-MM"), 4), RIGHT(TEXT(sales_data[[#This Row],[order_date]], "YYYY-MM"), 2), 1)</f>
        <v>45017</v>
      </c>
    </row>
    <row r="43" spans="1:7" x14ac:dyDescent="0.3">
      <c r="A43">
        <v>42</v>
      </c>
      <c r="B43" t="s">
        <v>19</v>
      </c>
      <c r="C43" t="s">
        <v>20</v>
      </c>
      <c r="D43" s="1">
        <v>45118</v>
      </c>
      <c r="E43">
        <v>131.60639465676684</v>
      </c>
      <c r="F43" t="s">
        <v>11</v>
      </c>
      <c r="G43" s="8">
        <f>DATE(LEFT(TEXT(sales_data[[#This Row],[order_date]], "YYYY-MM"), 4), RIGHT(TEXT(sales_data[[#This Row],[order_date]], "YYYY-MM"), 2), 1)</f>
        <v>45108</v>
      </c>
    </row>
    <row r="44" spans="1:7" x14ac:dyDescent="0.3">
      <c r="A44">
        <v>43</v>
      </c>
      <c r="B44" t="s">
        <v>12</v>
      </c>
      <c r="C44" t="s">
        <v>20</v>
      </c>
      <c r="D44" s="1">
        <v>45272</v>
      </c>
      <c r="E44">
        <v>10.088614027222297</v>
      </c>
      <c r="F44" t="s">
        <v>8</v>
      </c>
      <c r="G44" s="8">
        <f>DATE(LEFT(TEXT(sales_data[[#This Row],[order_date]], "YYYY-MM"), 4), RIGHT(TEXT(sales_data[[#This Row],[order_date]], "YYYY-MM"), 2), 1)</f>
        <v>45261</v>
      </c>
    </row>
    <row r="45" spans="1:7" x14ac:dyDescent="0.3">
      <c r="A45">
        <v>44</v>
      </c>
      <c r="B45" t="s">
        <v>6</v>
      </c>
      <c r="C45" t="s">
        <v>18</v>
      </c>
      <c r="D45" s="1">
        <v>45023</v>
      </c>
      <c r="E45">
        <v>101.48231694292673</v>
      </c>
      <c r="F45" t="s">
        <v>13</v>
      </c>
      <c r="G45" s="8">
        <f>DATE(LEFT(TEXT(sales_data[[#This Row],[order_date]], "YYYY-MM"), 4), RIGHT(TEXT(sales_data[[#This Row],[order_date]], "YYYY-MM"), 2), 1)</f>
        <v>45017</v>
      </c>
    </row>
    <row r="46" spans="1:7" x14ac:dyDescent="0.3">
      <c r="A46">
        <v>45</v>
      </c>
      <c r="B46" t="s">
        <v>14</v>
      </c>
      <c r="C46" t="s">
        <v>16</v>
      </c>
      <c r="D46" s="1">
        <v>45171</v>
      </c>
      <c r="E46">
        <v>74.272442873531389</v>
      </c>
      <c r="F46" t="s">
        <v>8</v>
      </c>
      <c r="G46" s="8">
        <f>DATE(LEFT(TEXT(sales_data[[#This Row],[order_date]], "YYYY-MM"), 4), RIGHT(TEXT(sales_data[[#This Row],[order_date]], "YYYY-MM"), 2), 1)</f>
        <v>45170</v>
      </c>
    </row>
    <row r="47" spans="1:7" x14ac:dyDescent="0.3">
      <c r="A47">
        <v>46</v>
      </c>
      <c r="B47" t="s">
        <v>22</v>
      </c>
      <c r="C47" t="s">
        <v>10</v>
      </c>
      <c r="D47" s="1">
        <v>44978</v>
      </c>
      <c r="E47">
        <v>192.7962680401433</v>
      </c>
      <c r="F47" t="s">
        <v>13</v>
      </c>
      <c r="G47" s="8">
        <f>DATE(LEFT(TEXT(sales_data[[#This Row],[order_date]], "YYYY-MM"), 4), RIGHT(TEXT(sales_data[[#This Row],[order_date]], "YYYY-MM"), 2), 1)</f>
        <v>44958</v>
      </c>
    </row>
    <row r="48" spans="1:7" x14ac:dyDescent="0.3">
      <c r="A48">
        <v>47</v>
      </c>
      <c r="B48" t="s">
        <v>12</v>
      </c>
      <c r="C48" t="s">
        <v>18</v>
      </c>
      <c r="D48" s="1">
        <v>45106</v>
      </c>
      <c r="E48">
        <v>256.59203241146224</v>
      </c>
      <c r="F48" t="s">
        <v>13</v>
      </c>
      <c r="G48" s="8">
        <f>DATE(LEFT(TEXT(sales_data[[#This Row],[order_date]], "YYYY-MM"), 4), RIGHT(TEXT(sales_data[[#This Row],[order_date]], "YYYY-MM"), 2), 1)</f>
        <v>45078</v>
      </c>
    </row>
    <row r="49" spans="1:7" x14ac:dyDescent="0.3">
      <c r="A49">
        <v>48</v>
      </c>
      <c r="B49" t="s">
        <v>17</v>
      </c>
      <c r="C49" t="s">
        <v>7</v>
      </c>
      <c r="D49" s="1">
        <v>45001</v>
      </c>
      <c r="E49">
        <v>145.00719399458575</v>
      </c>
      <c r="F49" t="s">
        <v>11</v>
      </c>
      <c r="G49" s="8">
        <f>DATE(LEFT(TEXT(sales_data[[#This Row],[order_date]], "YYYY-MM"), 4), RIGHT(TEXT(sales_data[[#This Row],[order_date]], "YYYY-MM"), 2), 1)</f>
        <v>44986</v>
      </c>
    </row>
    <row r="50" spans="1:7" x14ac:dyDescent="0.3">
      <c r="A50">
        <v>49</v>
      </c>
      <c r="B50" t="s">
        <v>6</v>
      </c>
      <c r="C50" t="s">
        <v>16</v>
      </c>
      <c r="D50" s="1">
        <v>44938</v>
      </c>
      <c r="E50">
        <v>499.57424648783081</v>
      </c>
      <c r="F50" t="s">
        <v>15</v>
      </c>
      <c r="G50" s="8">
        <f>DATE(LEFT(TEXT(sales_data[[#This Row],[order_date]], "YYYY-MM"), 4), RIGHT(TEXT(sales_data[[#This Row],[order_date]], "YYYY-MM"), 2), 1)</f>
        <v>44927</v>
      </c>
    </row>
    <row r="51" spans="1:7" x14ac:dyDescent="0.3">
      <c r="A51">
        <v>50</v>
      </c>
      <c r="B51" t="s">
        <v>14</v>
      </c>
      <c r="C51" t="s">
        <v>18</v>
      </c>
      <c r="D51" s="1">
        <v>45282</v>
      </c>
      <c r="E51">
        <v>429.41607284008398</v>
      </c>
      <c r="F51" t="s">
        <v>13</v>
      </c>
      <c r="G51" s="8">
        <f>DATE(LEFT(TEXT(sales_data[[#This Row],[order_date]], "YYYY-MM"), 4), RIGHT(TEXT(sales_data[[#This Row],[order_date]], "YYYY-MM"), 2), 1)</f>
        <v>45261</v>
      </c>
    </row>
    <row r="52" spans="1:7" x14ac:dyDescent="0.3">
      <c r="A52">
        <v>51</v>
      </c>
      <c r="B52" t="s">
        <v>12</v>
      </c>
      <c r="C52" t="s">
        <v>7</v>
      </c>
      <c r="D52" s="1">
        <v>45058</v>
      </c>
      <c r="E52">
        <v>101.30818076505663</v>
      </c>
      <c r="F52" t="s">
        <v>11</v>
      </c>
      <c r="G52" s="8">
        <f>DATE(LEFT(TEXT(sales_data[[#This Row],[order_date]], "YYYY-MM"), 4), RIGHT(TEXT(sales_data[[#This Row],[order_date]], "YYYY-MM"), 2), 1)</f>
        <v>45047</v>
      </c>
    </row>
    <row r="53" spans="1:7" x14ac:dyDescent="0.3">
      <c r="A53">
        <v>52</v>
      </c>
      <c r="B53" t="s">
        <v>14</v>
      </c>
      <c r="C53" t="s">
        <v>16</v>
      </c>
      <c r="D53" s="1">
        <v>45059</v>
      </c>
      <c r="E53">
        <v>300.9684223902189</v>
      </c>
      <c r="F53" t="s">
        <v>15</v>
      </c>
      <c r="G53" s="8">
        <f>DATE(LEFT(TEXT(sales_data[[#This Row],[order_date]], "YYYY-MM"), 4), RIGHT(TEXT(sales_data[[#This Row],[order_date]], "YYYY-MM"), 2), 1)</f>
        <v>45047</v>
      </c>
    </row>
    <row r="54" spans="1:7" x14ac:dyDescent="0.3">
      <c r="A54">
        <v>53</v>
      </c>
      <c r="B54" t="s">
        <v>14</v>
      </c>
      <c r="C54" t="s">
        <v>10</v>
      </c>
      <c r="D54" s="1">
        <v>45200</v>
      </c>
      <c r="E54">
        <v>56.485986367013794</v>
      </c>
      <c r="F54" t="s">
        <v>11</v>
      </c>
      <c r="G54" s="8">
        <f>DATE(LEFT(TEXT(sales_data[[#This Row],[order_date]], "YYYY-MM"), 4), RIGHT(TEXT(sales_data[[#This Row],[order_date]], "YYYY-MM"), 2), 1)</f>
        <v>45200</v>
      </c>
    </row>
    <row r="55" spans="1:7" x14ac:dyDescent="0.3">
      <c r="A55">
        <v>54</v>
      </c>
      <c r="B55" t="s">
        <v>22</v>
      </c>
      <c r="C55" t="s">
        <v>18</v>
      </c>
      <c r="D55" s="1">
        <v>45287</v>
      </c>
      <c r="E55">
        <v>14.842044077733572</v>
      </c>
      <c r="F55" t="s">
        <v>11</v>
      </c>
      <c r="G55" s="8">
        <f>DATE(LEFT(TEXT(sales_data[[#This Row],[order_date]], "YYYY-MM"), 4), RIGHT(TEXT(sales_data[[#This Row],[order_date]], "YYYY-MM"), 2), 1)</f>
        <v>45261</v>
      </c>
    </row>
    <row r="56" spans="1:7" x14ac:dyDescent="0.3">
      <c r="A56">
        <v>55</v>
      </c>
      <c r="B56" t="s">
        <v>9</v>
      </c>
      <c r="C56" t="s">
        <v>20</v>
      </c>
      <c r="D56" s="1">
        <v>45281</v>
      </c>
      <c r="E56">
        <v>6.2974520270208076</v>
      </c>
      <c r="F56" t="s">
        <v>21</v>
      </c>
      <c r="G56" s="8">
        <f>DATE(LEFT(TEXT(sales_data[[#This Row],[order_date]], "YYYY-MM"), 4), RIGHT(TEXT(sales_data[[#This Row],[order_date]], "YYYY-MM"), 2), 1)</f>
        <v>45261</v>
      </c>
    </row>
    <row r="57" spans="1:7" x14ac:dyDescent="0.3">
      <c r="A57">
        <v>56</v>
      </c>
      <c r="B57" t="s">
        <v>22</v>
      </c>
      <c r="C57" t="s">
        <v>18</v>
      </c>
      <c r="D57" s="1">
        <v>45088</v>
      </c>
      <c r="E57">
        <v>498.30224316803975</v>
      </c>
      <c r="F57" t="s">
        <v>11</v>
      </c>
      <c r="G57" s="8">
        <f>DATE(LEFT(TEXT(sales_data[[#This Row],[order_date]], "YYYY-MM"), 4), RIGHT(TEXT(sales_data[[#This Row],[order_date]], "YYYY-MM"), 2), 1)</f>
        <v>45078</v>
      </c>
    </row>
    <row r="58" spans="1:7" x14ac:dyDescent="0.3">
      <c r="A58">
        <v>57</v>
      </c>
      <c r="B58" t="s">
        <v>12</v>
      </c>
      <c r="C58" t="s">
        <v>20</v>
      </c>
      <c r="D58" s="1">
        <v>45109</v>
      </c>
      <c r="E58">
        <v>253.8519430598183</v>
      </c>
      <c r="F58" t="s">
        <v>8</v>
      </c>
      <c r="G58" s="8">
        <f>DATE(LEFT(TEXT(sales_data[[#This Row],[order_date]], "YYYY-MM"), 4), RIGHT(TEXT(sales_data[[#This Row],[order_date]], "YYYY-MM"), 2), 1)</f>
        <v>45108</v>
      </c>
    </row>
    <row r="59" spans="1:7" x14ac:dyDescent="0.3">
      <c r="A59">
        <v>58</v>
      </c>
      <c r="B59" t="s">
        <v>12</v>
      </c>
      <c r="C59" t="s">
        <v>20</v>
      </c>
      <c r="D59" s="1">
        <v>44993</v>
      </c>
      <c r="E59">
        <v>400.20237077770923</v>
      </c>
      <c r="F59" t="s">
        <v>15</v>
      </c>
      <c r="G59" s="8">
        <f>DATE(LEFT(TEXT(sales_data[[#This Row],[order_date]], "YYYY-MM"), 4), RIGHT(TEXT(sales_data[[#This Row],[order_date]], "YYYY-MM"), 2), 1)</f>
        <v>44986</v>
      </c>
    </row>
    <row r="60" spans="1:7" x14ac:dyDescent="0.3">
      <c r="A60">
        <v>59</v>
      </c>
      <c r="B60" t="s">
        <v>22</v>
      </c>
      <c r="C60" t="s">
        <v>20</v>
      </c>
      <c r="D60" s="1">
        <v>45281</v>
      </c>
      <c r="E60">
        <v>322.14646617314162</v>
      </c>
      <c r="F60" t="s">
        <v>8</v>
      </c>
      <c r="G60" s="8">
        <f>DATE(LEFT(TEXT(sales_data[[#This Row],[order_date]], "YYYY-MM"), 4), RIGHT(TEXT(sales_data[[#This Row],[order_date]], "YYYY-MM"), 2), 1)</f>
        <v>45261</v>
      </c>
    </row>
    <row r="61" spans="1:7" x14ac:dyDescent="0.3">
      <c r="A61">
        <v>60</v>
      </c>
      <c r="B61" t="s">
        <v>22</v>
      </c>
      <c r="C61" t="s">
        <v>7</v>
      </c>
      <c r="D61" s="1">
        <v>44965</v>
      </c>
      <c r="E61">
        <v>208.71508563750049</v>
      </c>
      <c r="F61" t="s">
        <v>15</v>
      </c>
      <c r="G61" s="8">
        <f>DATE(LEFT(TEXT(sales_data[[#This Row],[order_date]], "YYYY-MM"), 4), RIGHT(TEXT(sales_data[[#This Row],[order_date]], "YYYY-MM"), 2), 1)</f>
        <v>44958</v>
      </c>
    </row>
    <row r="62" spans="1:7" x14ac:dyDescent="0.3">
      <c r="A62">
        <v>61</v>
      </c>
      <c r="B62" t="s">
        <v>14</v>
      </c>
      <c r="C62" t="s">
        <v>10</v>
      </c>
      <c r="D62" s="1">
        <v>45062</v>
      </c>
      <c r="E62">
        <v>15.793288377379449</v>
      </c>
      <c r="F62" t="s">
        <v>13</v>
      </c>
      <c r="G62" s="8">
        <f>DATE(LEFT(TEXT(sales_data[[#This Row],[order_date]], "YYYY-MM"), 4), RIGHT(TEXT(sales_data[[#This Row],[order_date]], "YYYY-MM"), 2), 1)</f>
        <v>45047</v>
      </c>
    </row>
    <row r="63" spans="1:7" x14ac:dyDescent="0.3">
      <c r="A63">
        <v>62</v>
      </c>
      <c r="B63" t="s">
        <v>19</v>
      </c>
      <c r="C63" t="s">
        <v>18</v>
      </c>
      <c r="D63" s="1">
        <v>45259</v>
      </c>
      <c r="E63">
        <v>140.7321171326135</v>
      </c>
      <c r="F63" t="s">
        <v>15</v>
      </c>
      <c r="G63" s="8">
        <f>DATE(LEFT(TEXT(sales_data[[#This Row],[order_date]], "YYYY-MM"), 4), RIGHT(TEXT(sales_data[[#This Row],[order_date]], "YYYY-MM"), 2), 1)</f>
        <v>45231</v>
      </c>
    </row>
    <row r="64" spans="1:7" x14ac:dyDescent="0.3">
      <c r="A64">
        <v>63</v>
      </c>
      <c r="B64" t="s">
        <v>12</v>
      </c>
      <c r="C64" t="s">
        <v>16</v>
      </c>
      <c r="D64" s="1">
        <v>44986</v>
      </c>
      <c r="E64">
        <v>76.609686533016628</v>
      </c>
      <c r="F64" t="s">
        <v>11</v>
      </c>
      <c r="G64" s="8">
        <f>DATE(LEFT(TEXT(sales_data[[#This Row],[order_date]], "YYYY-MM"), 4), RIGHT(TEXT(sales_data[[#This Row],[order_date]], "YYYY-MM"), 2), 1)</f>
        <v>44986</v>
      </c>
    </row>
    <row r="65" spans="1:7" x14ac:dyDescent="0.3">
      <c r="A65">
        <v>64</v>
      </c>
      <c r="B65" t="s">
        <v>17</v>
      </c>
      <c r="C65" t="s">
        <v>10</v>
      </c>
      <c r="D65" s="1">
        <v>45034</v>
      </c>
      <c r="E65">
        <v>396.60194955806224</v>
      </c>
      <c r="F65" t="s">
        <v>11</v>
      </c>
      <c r="G65" s="8">
        <f>DATE(LEFT(TEXT(sales_data[[#This Row],[order_date]], "YYYY-MM"), 4), RIGHT(TEXT(sales_data[[#This Row],[order_date]], "YYYY-MM"), 2), 1)</f>
        <v>45017</v>
      </c>
    </row>
    <row r="66" spans="1:7" x14ac:dyDescent="0.3">
      <c r="A66">
        <v>65</v>
      </c>
      <c r="B66" t="s">
        <v>17</v>
      </c>
      <c r="C66" t="s">
        <v>16</v>
      </c>
      <c r="D66" s="1">
        <v>45152</v>
      </c>
      <c r="E66">
        <v>326.81100443089531</v>
      </c>
      <c r="F66" t="s">
        <v>15</v>
      </c>
      <c r="G66" s="8">
        <f>DATE(LEFT(TEXT(sales_data[[#This Row],[order_date]], "YYYY-MM"), 4), RIGHT(TEXT(sales_data[[#This Row],[order_date]], "YYYY-MM"), 2), 1)</f>
        <v>45139</v>
      </c>
    </row>
    <row r="67" spans="1:7" x14ac:dyDescent="0.3">
      <c r="A67">
        <v>66</v>
      </c>
      <c r="B67" t="s">
        <v>17</v>
      </c>
      <c r="C67" t="s">
        <v>7</v>
      </c>
      <c r="D67" s="1">
        <v>45261</v>
      </c>
      <c r="E67">
        <v>369.60598286944838</v>
      </c>
      <c r="F67" t="s">
        <v>8</v>
      </c>
      <c r="G67" s="8">
        <f>DATE(LEFT(TEXT(sales_data[[#This Row],[order_date]], "YYYY-MM"), 4), RIGHT(TEXT(sales_data[[#This Row],[order_date]], "YYYY-MM"), 2), 1)</f>
        <v>45261</v>
      </c>
    </row>
    <row r="68" spans="1:7" x14ac:dyDescent="0.3">
      <c r="A68">
        <v>67</v>
      </c>
      <c r="B68" t="s">
        <v>6</v>
      </c>
      <c r="C68" t="s">
        <v>10</v>
      </c>
      <c r="D68" s="1">
        <v>44934</v>
      </c>
      <c r="E68">
        <v>462.09933808220524</v>
      </c>
      <c r="F68" t="s">
        <v>13</v>
      </c>
      <c r="G68" s="8">
        <f>DATE(LEFT(TEXT(sales_data[[#This Row],[order_date]], "YYYY-MM"), 4), RIGHT(TEXT(sales_data[[#This Row],[order_date]], "YYYY-MM"), 2), 1)</f>
        <v>44927</v>
      </c>
    </row>
    <row r="69" spans="1:7" x14ac:dyDescent="0.3">
      <c r="A69">
        <v>68</v>
      </c>
      <c r="B69" t="s">
        <v>22</v>
      </c>
      <c r="C69" t="s">
        <v>7</v>
      </c>
      <c r="D69" s="1">
        <v>45076</v>
      </c>
      <c r="E69">
        <v>23.348959112125478</v>
      </c>
      <c r="F69" t="s">
        <v>15</v>
      </c>
      <c r="G69" s="8">
        <f>DATE(LEFT(TEXT(sales_data[[#This Row],[order_date]], "YYYY-MM"), 4), RIGHT(TEXT(sales_data[[#This Row],[order_date]], "YYYY-MM"), 2), 1)</f>
        <v>45047</v>
      </c>
    </row>
    <row r="70" spans="1:7" x14ac:dyDescent="0.3">
      <c r="A70">
        <v>69</v>
      </c>
      <c r="B70" t="s">
        <v>12</v>
      </c>
      <c r="C70" t="s">
        <v>10</v>
      </c>
      <c r="D70" s="1">
        <v>45068</v>
      </c>
      <c r="E70">
        <v>182.20902763172364</v>
      </c>
      <c r="F70" t="s">
        <v>8</v>
      </c>
      <c r="G70" s="8">
        <f>DATE(LEFT(TEXT(sales_data[[#This Row],[order_date]], "YYYY-MM"), 4), RIGHT(TEXT(sales_data[[#This Row],[order_date]], "YYYY-MM"), 2), 1)</f>
        <v>45047</v>
      </c>
    </row>
    <row r="71" spans="1:7" x14ac:dyDescent="0.3">
      <c r="A71">
        <v>70</v>
      </c>
      <c r="B71" t="s">
        <v>19</v>
      </c>
      <c r="C71" t="s">
        <v>16</v>
      </c>
      <c r="D71" s="1">
        <v>45024</v>
      </c>
      <c r="E71">
        <v>413.52858399419591</v>
      </c>
      <c r="F71" t="s">
        <v>13</v>
      </c>
      <c r="G71" s="8">
        <f>DATE(LEFT(TEXT(sales_data[[#This Row],[order_date]], "YYYY-MM"), 4), RIGHT(TEXT(sales_data[[#This Row],[order_date]], "YYYY-MM"), 2), 1)</f>
        <v>45017</v>
      </c>
    </row>
    <row r="72" spans="1:7" x14ac:dyDescent="0.3">
      <c r="A72">
        <v>71</v>
      </c>
      <c r="B72" t="s">
        <v>19</v>
      </c>
      <c r="C72" t="s">
        <v>16</v>
      </c>
      <c r="D72" s="1">
        <v>45276</v>
      </c>
      <c r="E72">
        <v>368.10160572845353</v>
      </c>
      <c r="F72" t="s">
        <v>11</v>
      </c>
      <c r="G72" s="8">
        <f>DATE(LEFT(TEXT(sales_data[[#This Row],[order_date]], "YYYY-MM"), 4), RIGHT(TEXT(sales_data[[#This Row],[order_date]], "YYYY-MM"), 2), 1)</f>
        <v>45261</v>
      </c>
    </row>
    <row r="73" spans="1:7" x14ac:dyDescent="0.3">
      <c r="A73">
        <v>72</v>
      </c>
      <c r="B73" t="s">
        <v>17</v>
      </c>
      <c r="C73" t="s">
        <v>20</v>
      </c>
      <c r="D73" s="1">
        <v>44993</v>
      </c>
      <c r="E73">
        <v>242.24074936640423</v>
      </c>
      <c r="F73" t="s">
        <v>21</v>
      </c>
      <c r="G73" s="8">
        <f>DATE(LEFT(TEXT(sales_data[[#This Row],[order_date]], "YYYY-MM"), 4), RIGHT(TEXT(sales_data[[#This Row],[order_date]], "YYYY-MM"), 2), 1)</f>
        <v>44986</v>
      </c>
    </row>
    <row r="74" spans="1:7" x14ac:dyDescent="0.3">
      <c r="A74">
        <v>73</v>
      </c>
      <c r="B74" t="s">
        <v>22</v>
      </c>
      <c r="C74" t="s">
        <v>20</v>
      </c>
      <c r="D74" s="1">
        <v>45222</v>
      </c>
      <c r="E74">
        <v>328.31196437708252</v>
      </c>
      <c r="F74" t="s">
        <v>8</v>
      </c>
      <c r="G74" s="8">
        <f>DATE(LEFT(TEXT(sales_data[[#This Row],[order_date]], "YYYY-MM"), 4), RIGHT(TEXT(sales_data[[#This Row],[order_date]], "YYYY-MM"), 2), 1)</f>
        <v>45200</v>
      </c>
    </row>
    <row r="75" spans="1:7" x14ac:dyDescent="0.3">
      <c r="A75">
        <v>74</v>
      </c>
      <c r="B75" t="s">
        <v>6</v>
      </c>
      <c r="C75" t="s">
        <v>16</v>
      </c>
      <c r="D75" s="1">
        <v>44965</v>
      </c>
      <c r="E75">
        <v>194.15350171926343</v>
      </c>
      <c r="F75" t="s">
        <v>13</v>
      </c>
      <c r="G75" s="8">
        <f>DATE(LEFT(TEXT(sales_data[[#This Row],[order_date]], "YYYY-MM"), 4), RIGHT(TEXT(sales_data[[#This Row],[order_date]], "YYYY-MM"), 2), 1)</f>
        <v>44958</v>
      </c>
    </row>
    <row r="76" spans="1:7" x14ac:dyDescent="0.3">
      <c r="A76">
        <v>75</v>
      </c>
      <c r="B76" t="s">
        <v>22</v>
      </c>
      <c r="C76" t="s">
        <v>10</v>
      </c>
      <c r="D76" s="1">
        <v>44993</v>
      </c>
      <c r="E76">
        <v>57.836962708294323</v>
      </c>
      <c r="F76" t="s">
        <v>11</v>
      </c>
      <c r="G76" s="8">
        <f>DATE(LEFT(TEXT(sales_data[[#This Row],[order_date]], "YYYY-MM"), 4), RIGHT(TEXT(sales_data[[#This Row],[order_date]], "YYYY-MM"), 2), 1)</f>
        <v>44986</v>
      </c>
    </row>
    <row r="77" spans="1:7" x14ac:dyDescent="0.3">
      <c r="A77">
        <v>76</v>
      </c>
      <c r="B77" t="s">
        <v>19</v>
      </c>
      <c r="C77" t="s">
        <v>10</v>
      </c>
      <c r="D77" s="1">
        <v>45215</v>
      </c>
      <c r="E77">
        <v>142.81291871473505</v>
      </c>
      <c r="F77" t="s">
        <v>13</v>
      </c>
      <c r="G77" s="8">
        <f>DATE(LEFT(TEXT(sales_data[[#This Row],[order_date]], "YYYY-MM"), 4), RIGHT(TEXT(sales_data[[#This Row],[order_date]], "YYYY-MM"), 2), 1)</f>
        <v>45200</v>
      </c>
    </row>
    <row r="78" spans="1:7" x14ac:dyDescent="0.3">
      <c r="A78">
        <v>77</v>
      </c>
      <c r="B78" t="s">
        <v>22</v>
      </c>
      <c r="C78" t="s">
        <v>18</v>
      </c>
      <c r="D78" s="1">
        <v>45257</v>
      </c>
      <c r="E78">
        <v>278.63059601702884</v>
      </c>
      <c r="F78" t="s">
        <v>8</v>
      </c>
      <c r="G78" s="8">
        <f>DATE(LEFT(TEXT(sales_data[[#This Row],[order_date]], "YYYY-MM"), 4), RIGHT(TEXT(sales_data[[#This Row],[order_date]], "YYYY-MM"), 2), 1)</f>
        <v>45231</v>
      </c>
    </row>
    <row r="79" spans="1:7" x14ac:dyDescent="0.3">
      <c r="A79">
        <v>78</v>
      </c>
      <c r="B79" t="s">
        <v>22</v>
      </c>
      <c r="C79" t="s">
        <v>16</v>
      </c>
      <c r="D79" s="1">
        <v>45248</v>
      </c>
      <c r="E79">
        <v>328.17264573844159</v>
      </c>
      <c r="F79" t="s">
        <v>15</v>
      </c>
      <c r="G79" s="8">
        <f>DATE(LEFT(TEXT(sales_data[[#This Row],[order_date]], "YYYY-MM"), 4), RIGHT(TEXT(sales_data[[#This Row],[order_date]], "YYYY-MM"), 2), 1)</f>
        <v>45231</v>
      </c>
    </row>
    <row r="80" spans="1:7" x14ac:dyDescent="0.3">
      <c r="A80">
        <v>79</v>
      </c>
      <c r="B80" t="s">
        <v>14</v>
      </c>
      <c r="C80" t="s">
        <v>10</v>
      </c>
      <c r="D80" s="1">
        <v>44949</v>
      </c>
      <c r="E80">
        <v>339.42899670306048</v>
      </c>
      <c r="F80" t="s">
        <v>11</v>
      </c>
      <c r="G80" s="8">
        <f>DATE(LEFT(TEXT(sales_data[[#This Row],[order_date]], "YYYY-MM"), 4), RIGHT(TEXT(sales_data[[#This Row],[order_date]], "YYYY-MM"), 2), 1)</f>
        <v>44927</v>
      </c>
    </row>
    <row r="81" spans="1:7" x14ac:dyDescent="0.3">
      <c r="A81">
        <v>80</v>
      </c>
      <c r="B81" t="s">
        <v>12</v>
      </c>
      <c r="C81" t="s">
        <v>20</v>
      </c>
      <c r="D81" s="1">
        <v>45167</v>
      </c>
      <c r="E81">
        <v>328.024101414151</v>
      </c>
      <c r="F81" t="s">
        <v>13</v>
      </c>
      <c r="G81" s="8">
        <f>DATE(LEFT(TEXT(sales_data[[#This Row],[order_date]], "YYYY-MM"), 4), RIGHT(TEXT(sales_data[[#This Row],[order_date]], "YYYY-MM"), 2), 1)</f>
        <v>45139</v>
      </c>
    </row>
    <row r="82" spans="1:7" x14ac:dyDescent="0.3">
      <c r="A82">
        <v>81</v>
      </c>
      <c r="B82" t="s">
        <v>6</v>
      </c>
      <c r="C82" t="s">
        <v>18</v>
      </c>
      <c r="D82" s="1">
        <v>45004</v>
      </c>
      <c r="E82">
        <v>171.80362027918591</v>
      </c>
      <c r="F82" t="s">
        <v>15</v>
      </c>
      <c r="G82" s="8">
        <f>DATE(LEFT(TEXT(sales_data[[#This Row],[order_date]], "YYYY-MM"), 4), RIGHT(TEXT(sales_data[[#This Row],[order_date]], "YYYY-MM"), 2), 1)</f>
        <v>44986</v>
      </c>
    </row>
    <row r="83" spans="1:7" x14ac:dyDescent="0.3">
      <c r="A83">
        <v>82</v>
      </c>
      <c r="B83" t="s">
        <v>22</v>
      </c>
      <c r="C83" t="s">
        <v>18</v>
      </c>
      <c r="D83" s="1">
        <v>45227</v>
      </c>
      <c r="E83">
        <v>498.13443731356551</v>
      </c>
      <c r="F83" t="s">
        <v>11</v>
      </c>
      <c r="G83" s="8">
        <f>DATE(LEFT(TEXT(sales_data[[#This Row],[order_date]], "YYYY-MM"), 4), RIGHT(TEXT(sales_data[[#This Row],[order_date]], "YYYY-MM"), 2), 1)</f>
        <v>45200</v>
      </c>
    </row>
    <row r="84" spans="1:7" x14ac:dyDescent="0.3">
      <c r="A84">
        <v>83</v>
      </c>
      <c r="B84" t="s">
        <v>19</v>
      </c>
      <c r="C84" t="s">
        <v>20</v>
      </c>
      <c r="D84" s="1">
        <v>44950</v>
      </c>
      <c r="E84">
        <v>175.03678527496368</v>
      </c>
      <c r="F84" t="s">
        <v>11</v>
      </c>
      <c r="G84" s="8">
        <f>DATE(LEFT(TEXT(sales_data[[#This Row],[order_date]], "YYYY-MM"), 4), RIGHT(TEXT(sales_data[[#This Row],[order_date]], "YYYY-MM"), 2), 1)</f>
        <v>44927</v>
      </c>
    </row>
    <row r="85" spans="1:7" x14ac:dyDescent="0.3">
      <c r="A85">
        <v>84</v>
      </c>
      <c r="B85" t="s">
        <v>17</v>
      </c>
      <c r="C85" t="s">
        <v>10</v>
      </c>
      <c r="D85" s="1">
        <v>45245</v>
      </c>
      <c r="E85">
        <v>417.82883475165693</v>
      </c>
      <c r="F85" t="s">
        <v>21</v>
      </c>
      <c r="G85" s="8">
        <f>DATE(LEFT(TEXT(sales_data[[#This Row],[order_date]], "YYYY-MM"), 4), RIGHT(TEXT(sales_data[[#This Row],[order_date]], "YYYY-MM"), 2), 1)</f>
        <v>45231</v>
      </c>
    </row>
    <row r="86" spans="1:7" x14ac:dyDescent="0.3">
      <c r="A86">
        <v>85</v>
      </c>
      <c r="B86" t="s">
        <v>9</v>
      </c>
      <c r="C86" t="s">
        <v>16</v>
      </c>
      <c r="D86" s="1">
        <v>45067</v>
      </c>
      <c r="E86">
        <v>476.05961205786076</v>
      </c>
      <c r="F86" t="s">
        <v>21</v>
      </c>
      <c r="G86" s="8">
        <f>DATE(LEFT(TEXT(sales_data[[#This Row],[order_date]], "YYYY-MM"), 4), RIGHT(TEXT(sales_data[[#This Row],[order_date]], "YYYY-MM"), 2), 1)</f>
        <v>45047</v>
      </c>
    </row>
    <row r="87" spans="1:7" x14ac:dyDescent="0.3">
      <c r="A87">
        <v>86</v>
      </c>
      <c r="B87" t="s">
        <v>19</v>
      </c>
      <c r="C87" t="s">
        <v>16</v>
      </c>
      <c r="D87" s="1">
        <v>45217</v>
      </c>
      <c r="E87">
        <v>202.46401280550359</v>
      </c>
      <c r="F87" t="s">
        <v>13</v>
      </c>
      <c r="G87" s="8">
        <f>DATE(LEFT(TEXT(sales_data[[#This Row],[order_date]], "YYYY-MM"), 4), RIGHT(TEXT(sales_data[[#This Row],[order_date]], "YYYY-MM"), 2), 1)</f>
        <v>45200</v>
      </c>
    </row>
    <row r="88" spans="1:7" x14ac:dyDescent="0.3">
      <c r="A88">
        <v>87</v>
      </c>
      <c r="B88" t="s">
        <v>22</v>
      </c>
      <c r="C88" t="s">
        <v>7</v>
      </c>
      <c r="D88" s="1">
        <v>45211</v>
      </c>
      <c r="E88">
        <v>87.343610730168251</v>
      </c>
      <c r="F88" t="s">
        <v>8</v>
      </c>
      <c r="G88" s="8">
        <f>DATE(LEFT(TEXT(sales_data[[#This Row],[order_date]], "YYYY-MM"), 4), RIGHT(TEXT(sales_data[[#This Row],[order_date]], "YYYY-MM"), 2), 1)</f>
        <v>45200</v>
      </c>
    </row>
    <row r="89" spans="1:7" x14ac:dyDescent="0.3">
      <c r="A89">
        <v>88</v>
      </c>
      <c r="B89" t="s">
        <v>17</v>
      </c>
      <c r="C89" t="s">
        <v>10</v>
      </c>
      <c r="D89" s="1">
        <v>45180</v>
      </c>
      <c r="E89">
        <v>451.13777181855539</v>
      </c>
      <c r="F89" t="s">
        <v>15</v>
      </c>
      <c r="G89" s="8">
        <f>DATE(LEFT(TEXT(sales_data[[#This Row],[order_date]], "YYYY-MM"), 4), RIGHT(TEXT(sales_data[[#This Row],[order_date]], "YYYY-MM"), 2), 1)</f>
        <v>45170</v>
      </c>
    </row>
    <row r="90" spans="1:7" x14ac:dyDescent="0.3">
      <c r="A90">
        <v>89</v>
      </c>
      <c r="B90" t="s">
        <v>17</v>
      </c>
      <c r="C90" t="s">
        <v>10</v>
      </c>
      <c r="D90" s="1">
        <v>45066</v>
      </c>
      <c r="E90">
        <v>239.6960533519044</v>
      </c>
      <c r="F90" t="s">
        <v>13</v>
      </c>
      <c r="G90" s="8">
        <f>DATE(LEFT(TEXT(sales_data[[#This Row],[order_date]], "YYYY-MM"), 4), RIGHT(TEXT(sales_data[[#This Row],[order_date]], "YYYY-MM"), 2), 1)</f>
        <v>45047</v>
      </c>
    </row>
    <row r="91" spans="1:7" x14ac:dyDescent="0.3">
      <c r="A91">
        <v>90</v>
      </c>
      <c r="B91" t="s">
        <v>9</v>
      </c>
      <c r="C91" t="s">
        <v>16</v>
      </c>
      <c r="D91" s="1">
        <v>45237</v>
      </c>
      <c r="E91">
        <v>27.278324117495057</v>
      </c>
      <c r="F91" t="s">
        <v>15</v>
      </c>
      <c r="G91" s="8">
        <f>DATE(LEFT(TEXT(sales_data[[#This Row],[order_date]], "YYYY-MM"), 4), RIGHT(TEXT(sales_data[[#This Row],[order_date]], "YYYY-MM"), 2), 1)</f>
        <v>45231</v>
      </c>
    </row>
    <row r="92" spans="1:7" x14ac:dyDescent="0.3">
      <c r="A92">
        <v>91</v>
      </c>
      <c r="B92" t="s">
        <v>12</v>
      </c>
      <c r="C92" t="s">
        <v>10</v>
      </c>
      <c r="D92" s="1">
        <v>44953</v>
      </c>
      <c r="E92">
        <v>251.73446657190189</v>
      </c>
      <c r="F92" t="s">
        <v>8</v>
      </c>
      <c r="G92" s="8">
        <f>DATE(LEFT(TEXT(sales_data[[#This Row],[order_date]], "YYYY-MM"), 4), RIGHT(TEXT(sales_data[[#This Row],[order_date]], "YYYY-MM"), 2), 1)</f>
        <v>44927</v>
      </c>
    </row>
    <row r="93" spans="1:7" x14ac:dyDescent="0.3">
      <c r="A93">
        <v>92</v>
      </c>
      <c r="B93" t="s">
        <v>12</v>
      </c>
      <c r="C93" t="s">
        <v>16</v>
      </c>
      <c r="D93" s="1">
        <v>45071</v>
      </c>
      <c r="E93">
        <v>228.2305623162087</v>
      </c>
      <c r="F93" t="s">
        <v>13</v>
      </c>
      <c r="G93" s="8">
        <f>DATE(LEFT(TEXT(sales_data[[#This Row],[order_date]], "YYYY-MM"), 4), RIGHT(TEXT(sales_data[[#This Row],[order_date]], "YYYY-MM"), 2), 1)</f>
        <v>45047</v>
      </c>
    </row>
    <row r="94" spans="1:7" x14ac:dyDescent="0.3">
      <c r="A94">
        <v>93</v>
      </c>
      <c r="B94" t="s">
        <v>9</v>
      </c>
      <c r="C94" t="s">
        <v>16</v>
      </c>
      <c r="D94" s="1">
        <v>45045</v>
      </c>
      <c r="E94">
        <v>110.95735915429614</v>
      </c>
      <c r="F94" t="s">
        <v>8</v>
      </c>
      <c r="G94" s="8">
        <f>DATE(LEFT(TEXT(sales_data[[#This Row],[order_date]], "YYYY-MM"), 4), RIGHT(TEXT(sales_data[[#This Row],[order_date]], "YYYY-MM"), 2), 1)</f>
        <v>45017</v>
      </c>
    </row>
    <row r="95" spans="1:7" x14ac:dyDescent="0.3">
      <c r="A95">
        <v>94</v>
      </c>
      <c r="B95" t="s">
        <v>17</v>
      </c>
      <c r="C95" t="s">
        <v>16</v>
      </c>
      <c r="D95" s="1">
        <v>45116</v>
      </c>
      <c r="E95">
        <v>400.60486842801743</v>
      </c>
      <c r="F95" t="s">
        <v>21</v>
      </c>
      <c r="G95" s="8">
        <f>DATE(LEFT(TEXT(sales_data[[#This Row],[order_date]], "YYYY-MM"), 4), RIGHT(TEXT(sales_data[[#This Row],[order_date]], "YYYY-MM"), 2), 1)</f>
        <v>45108</v>
      </c>
    </row>
    <row r="96" spans="1:7" x14ac:dyDescent="0.3">
      <c r="A96">
        <v>95</v>
      </c>
      <c r="B96" t="s">
        <v>12</v>
      </c>
      <c r="C96" t="s">
        <v>20</v>
      </c>
      <c r="D96" s="1">
        <v>44990</v>
      </c>
      <c r="E96">
        <v>84.058226806097494</v>
      </c>
      <c r="F96" t="s">
        <v>8</v>
      </c>
      <c r="G96" s="8">
        <f>DATE(LEFT(TEXT(sales_data[[#This Row],[order_date]], "YYYY-MM"), 4), RIGHT(TEXT(sales_data[[#This Row],[order_date]], "YYYY-MM"), 2), 1)</f>
        <v>44986</v>
      </c>
    </row>
    <row r="97" spans="1:7" x14ac:dyDescent="0.3">
      <c r="A97">
        <v>96</v>
      </c>
      <c r="B97" t="s">
        <v>17</v>
      </c>
      <c r="C97" t="s">
        <v>18</v>
      </c>
      <c r="D97" s="1">
        <v>44947</v>
      </c>
      <c r="E97">
        <v>119.0363206249869</v>
      </c>
      <c r="F97" t="s">
        <v>13</v>
      </c>
      <c r="G97" s="8">
        <f>DATE(LEFT(TEXT(sales_data[[#This Row],[order_date]], "YYYY-MM"), 4), RIGHT(TEXT(sales_data[[#This Row],[order_date]], "YYYY-MM"), 2), 1)</f>
        <v>44927</v>
      </c>
    </row>
    <row r="98" spans="1:7" x14ac:dyDescent="0.3">
      <c r="A98">
        <v>97</v>
      </c>
      <c r="B98" t="s">
        <v>14</v>
      </c>
      <c r="C98" t="s">
        <v>20</v>
      </c>
      <c r="D98" s="1">
        <v>45264</v>
      </c>
      <c r="E98">
        <v>437.95018065431685</v>
      </c>
      <c r="F98" t="s">
        <v>21</v>
      </c>
      <c r="G98" s="8">
        <f>DATE(LEFT(TEXT(sales_data[[#This Row],[order_date]], "YYYY-MM"), 4), RIGHT(TEXT(sales_data[[#This Row],[order_date]], "YYYY-MM"), 2), 1)</f>
        <v>45261</v>
      </c>
    </row>
    <row r="99" spans="1:7" x14ac:dyDescent="0.3">
      <c r="A99">
        <v>98</v>
      </c>
      <c r="B99" t="s">
        <v>14</v>
      </c>
      <c r="C99" t="s">
        <v>16</v>
      </c>
      <c r="D99" s="1">
        <v>45285</v>
      </c>
      <c r="E99">
        <v>151.69138136943832</v>
      </c>
      <c r="F99" t="s">
        <v>21</v>
      </c>
      <c r="G99" s="8">
        <f>DATE(LEFT(TEXT(sales_data[[#This Row],[order_date]], "YYYY-MM"), 4), RIGHT(TEXT(sales_data[[#This Row],[order_date]], "YYYY-MM"), 2), 1)</f>
        <v>45261</v>
      </c>
    </row>
    <row r="100" spans="1:7" x14ac:dyDescent="0.3">
      <c r="A100">
        <v>99</v>
      </c>
      <c r="B100" t="s">
        <v>14</v>
      </c>
      <c r="C100" t="s">
        <v>7</v>
      </c>
      <c r="D100" s="1">
        <v>44959</v>
      </c>
      <c r="E100">
        <v>215.15056116799482</v>
      </c>
      <c r="F100" t="s">
        <v>15</v>
      </c>
      <c r="G100" s="8">
        <f>DATE(LEFT(TEXT(sales_data[[#This Row],[order_date]], "YYYY-MM"), 4), RIGHT(TEXT(sales_data[[#This Row],[order_date]], "YYYY-MM"), 2), 1)</f>
        <v>44958</v>
      </c>
    </row>
    <row r="101" spans="1:7" x14ac:dyDescent="0.3">
      <c r="A101">
        <v>100</v>
      </c>
      <c r="B101" t="s">
        <v>9</v>
      </c>
      <c r="C101" t="s">
        <v>7</v>
      </c>
      <c r="D101" s="1">
        <v>45020</v>
      </c>
      <c r="E101">
        <v>66.813751156810838</v>
      </c>
      <c r="F101" t="s">
        <v>8</v>
      </c>
      <c r="G101" s="8">
        <f>DATE(LEFT(TEXT(sales_data[[#This Row],[order_date]], "YYYY-MM"), 4), RIGHT(TEXT(sales_data[[#This Row],[order_date]], "YYYY-MM"), 2), 1)</f>
        <v>45017</v>
      </c>
    </row>
    <row r="102" spans="1:7" x14ac:dyDescent="0.3">
      <c r="A102">
        <v>101</v>
      </c>
      <c r="B102" t="s">
        <v>6</v>
      </c>
      <c r="C102" t="s">
        <v>18</v>
      </c>
      <c r="D102" s="1">
        <v>44988</v>
      </c>
      <c r="E102">
        <v>371.08074335940915</v>
      </c>
      <c r="F102" t="s">
        <v>15</v>
      </c>
      <c r="G102" s="8">
        <f>DATE(LEFT(TEXT(sales_data[[#This Row],[order_date]], "YYYY-MM"), 4), RIGHT(TEXT(sales_data[[#This Row],[order_date]], "YYYY-MM"), 2), 1)</f>
        <v>44986</v>
      </c>
    </row>
    <row r="103" spans="1:7" x14ac:dyDescent="0.3">
      <c r="A103">
        <v>102</v>
      </c>
      <c r="B103" t="s">
        <v>22</v>
      </c>
      <c r="C103" t="s">
        <v>16</v>
      </c>
      <c r="D103" s="1">
        <v>45011</v>
      </c>
      <c r="E103">
        <v>440.35229471080174</v>
      </c>
      <c r="F103" t="s">
        <v>13</v>
      </c>
      <c r="G103" s="8">
        <f>DATE(LEFT(TEXT(sales_data[[#This Row],[order_date]], "YYYY-MM"), 4), RIGHT(TEXT(sales_data[[#This Row],[order_date]], "YYYY-MM"), 2), 1)</f>
        <v>44986</v>
      </c>
    </row>
    <row r="104" spans="1:7" x14ac:dyDescent="0.3">
      <c r="A104">
        <v>103</v>
      </c>
      <c r="B104" t="s">
        <v>6</v>
      </c>
      <c r="C104" t="s">
        <v>18</v>
      </c>
      <c r="D104" s="1">
        <v>44930</v>
      </c>
      <c r="E104">
        <v>175.09931800312557</v>
      </c>
      <c r="F104" t="s">
        <v>13</v>
      </c>
      <c r="G104" s="8">
        <f>DATE(LEFT(TEXT(sales_data[[#This Row],[order_date]], "YYYY-MM"), 4), RIGHT(TEXT(sales_data[[#This Row],[order_date]], "YYYY-MM"), 2), 1)</f>
        <v>44927</v>
      </c>
    </row>
    <row r="105" spans="1:7" x14ac:dyDescent="0.3">
      <c r="A105">
        <v>104</v>
      </c>
      <c r="B105" t="s">
        <v>14</v>
      </c>
      <c r="C105" t="s">
        <v>10</v>
      </c>
      <c r="D105" s="1">
        <v>45227</v>
      </c>
      <c r="E105">
        <v>82.873663587358493</v>
      </c>
      <c r="F105" t="s">
        <v>21</v>
      </c>
      <c r="G105" s="8">
        <f>DATE(LEFT(TEXT(sales_data[[#This Row],[order_date]], "YYYY-MM"), 4), RIGHT(TEXT(sales_data[[#This Row],[order_date]], "YYYY-MM"), 2), 1)</f>
        <v>45200</v>
      </c>
    </row>
    <row r="106" spans="1:7" x14ac:dyDescent="0.3">
      <c r="A106">
        <v>105</v>
      </c>
      <c r="B106" t="s">
        <v>17</v>
      </c>
      <c r="C106" t="s">
        <v>16</v>
      </c>
      <c r="D106" s="1">
        <v>44979</v>
      </c>
      <c r="E106">
        <v>74.129417519105772</v>
      </c>
      <c r="F106" t="s">
        <v>21</v>
      </c>
      <c r="G106" s="8">
        <f>DATE(LEFT(TEXT(sales_data[[#This Row],[order_date]], "YYYY-MM"), 4), RIGHT(TEXT(sales_data[[#This Row],[order_date]], "YYYY-MM"), 2), 1)</f>
        <v>44958</v>
      </c>
    </row>
    <row r="107" spans="1:7" x14ac:dyDescent="0.3">
      <c r="A107">
        <v>106</v>
      </c>
      <c r="B107" t="s">
        <v>14</v>
      </c>
      <c r="C107" t="s">
        <v>7</v>
      </c>
      <c r="D107" s="1">
        <v>45115</v>
      </c>
      <c r="E107">
        <v>492.38731039049696</v>
      </c>
      <c r="F107" t="s">
        <v>8</v>
      </c>
      <c r="G107" s="8">
        <f>DATE(LEFT(TEXT(sales_data[[#This Row],[order_date]], "YYYY-MM"), 4), RIGHT(TEXT(sales_data[[#This Row],[order_date]], "YYYY-MM"), 2), 1)</f>
        <v>45108</v>
      </c>
    </row>
    <row r="108" spans="1:7" x14ac:dyDescent="0.3">
      <c r="A108">
        <v>107</v>
      </c>
      <c r="B108" t="s">
        <v>17</v>
      </c>
      <c r="C108" t="s">
        <v>20</v>
      </c>
      <c r="D108" s="1">
        <v>45101</v>
      </c>
      <c r="E108">
        <v>131.28554498154458</v>
      </c>
      <c r="F108" t="s">
        <v>8</v>
      </c>
      <c r="G108" s="8">
        <f>DATE(LEFT(TEXT(sales_data[[#This Row],[order_date]], "YYYY-MM"), 4), RIGHT(TEXT(sales_data[[#This Row],[order_date]], "YYYY-MM"), 2), 1)</f>
        <v>45078</v>
      </c>
    </row>
    <row r="109" spans="1:7" x14ac:dyDescent="0.3">
      <c r="A109">
        <v>108</v>
      </c>
      <c r="B109" t="s">
        <v>19</v>
      </c>
      <c r="C109" t="s">
        <v>20</v>
      </c>
      <c r="D109" s="1">
        <v>44992</v>
      </c>
      <c r="E109">
        <v>368.24454772485956</v>
      </c>
      <c r="F109" t="s">
        <v>8</v>
      </c>
      <c r="G109" s="8">
        <f>DATE(LEFT(TEXT(sales_data[[#This Row],[order_date]], "YYYY-MM"), 4), RIGHT(TEXT(sales_data[[#This Row],[order_date]], "YYYY-MM"), 2), 1)</f>
        <v>44986</v>
      </c>
    </row>
    <row r="110" spans="1:7" x14ac:dyDescent="0.3">
      <c r="A110">
        <v>109</v>
      </c>
      <c r="B110" t="s">
        <v>19</v>
      </c>
      <c r="C110" t="s">
        <v>16</v>
      </c>
      <c r="D110" s="1">
        <v>45096</v>
      </c>
      <c r="E110">
        <v>321.97946393207189</v>
      </c>
      <c r="F110" t="s">
        <v>15</v>
      </c>
      <c r="G110" s="8">
        <f>DATE(LEFT(TEXT(sales_data[[#This Row],[order_date]], "YYYY-MM"), 4), RIGHT(TEXT(sales_data[[#This Row],[order_date]], "YYYY-MM"), 2), 1)</f>
        <v>45078</v>
      </c>
    </row>
    <row r="111" spans="1:7" x14ac:dyDescent="0.3">
      <c r="A111">
        <v>110</v>
      </c>
      <c r="B111" t="s">
        <v>12</v>
      </c>
      <c r="C111" t="s">
        <v>18</v>
      </c>
      <c r="D111" s="1">
        <v>45075</v>
      </c>
      <c r="E111">
        <v>295.40961297007266</v>
      </c>
      <c r="F111" t="s">
        <v>11</v>
      </c>
      <c r="G111" s="8">
        <f>DATE(LEFT(TEXT(sales_data[[#This Row],[order_date]], "YYYY-MM"), 4), RIGHT(TEXT(sales_data[[#This Row],[order_date]], "YYYY-MM"), 2), 1)</f>
        <v>45047</v>
      </c>
    </row>
    <row r="112" spans="1:7" x14ac:dyDescent="0.3">
      <c r="A112">
        <v>111</v>
      </c>
      <c r="B112" t="s">
        <v>6</v>
      </c>
      <c r="C112" t="s">
        <v>20</v>
      </c>
      <c r="D112" s="1">
        <v>45279</v>
      </c>
      <c r="E112">
        <v>446.73143333016299</v>
      </c>
      <c r="F112" t="s">
        <v>11</v>
      </c>
      <c r="G112" s="8">
        <f>DATE(LEFT(TEXT(sales_data[[#This Row],[order_date]], "YYYY-MM"), 4), RIGHT(TEXT(sales_data[[#This Row],[order_date]], "YYYY-MM"), 2), 1)</f>
        <v>45261</v>
      </c>
    </row>
    <row r="113" spans="1:7" x14ac:dyDescent="0.3">
      <c r="A113">
        <v>112</v>
      </c>
      <c r="B113" t="s">
        <v>14</v>
      </c>
      <c r="C113" t="s">
        <v>16</v>
      </c>
      <c r="D113" s="1">
        <v>45113</v>
      </c>
      <c r="E113">
        <v>214.13083882485159</v>
      </c>
      <c r="F113" t="s">
        <v>8</v>
      </c>
      <c r="G113" s="8">
        <f>DATE(LEFT(TEXT(sales_data[[#This Row],[order_date]], "YYYY-MM"), 4), RIGHT(TEXT(sales_data[[#This Row],[order_date]], "YYYY-MM"), 2), 1)</f>
        <v>45108</v>
      </c>
    </row>
    <row r="114" spans="1:7" x14ac:dyDescent="0.3">
      <c r="A114">
        <v>113</v>
      </c>
      <c r="B114" t="s">
        <v>14</v>
      </c>
      <c r="C114" t="s">
        <v>20</v>
      </c>
      <c r="D114" s="1">
        <v>45204</v>
      </c>
      <c r="E114">
        <v>207.27433421652805</v>
      </c>
      <c r="F114" t="s">
        <v>21</v>
      </c>
      <c r="G114" s="8">
        <f>DATE(LEFT(TEXT(sales_data[[#This Row],[order_date]], "YYYY-MM"), 4), RIGHT(TEXT(sales_data[[#This Row],[order_date]], "YYYY-MM"), 2), 1)</f>
        <v>45200</v>
      </c>
    </row>
    <row r="115" spans="1:7" x14ac:dyDescent="0.3">
      <c r="A115">
        <v>114</v>
      </c>
      <c r="B115" t="s">
        <v>6</v>
      </c>
      <c r="C115" t="s">
        <v>18</v>
      </c>
      <c r="D115" s="1">
        <v>45070</v>
      </c>
      <c r="E115">
        <v>214.56073873205577</v>
      </c>
      <c r="F115" t="s">
        <v>15</v>
      </c>
      <c r="G115" s="8">
        <f>DATE(LEFT(TEXT(sales_data[[#This Row],[order_date]], "YYYY-MM"), 4), RIGHT(TEXT(sales_data[[#This Row],[order_date]], "YYYY-MM"), 2), 1)</f>
        <v>45047</v>
      </c>
    </row>
    <row r="116" spans="1:7" x14ac:dyDescent="0.3">
      <c r="A116">
        <v>115</v>
      </c>
      <c r="B116" t="s">
        <v>6</v>
      </c>
      <c r="C116" t="s">
        <v>10</v>
      </c>
      <c r="D116" s="1">
        <v>45097</v>
      </c>
      <c r="E116">
        <v>217.40211755480738</v>
      </c>
      <c r="F116" t="s">
        <v>13</v>
      </c>
      <c r="G116" s="8">
        <f>DATE(LEFT(TEXT(sales_data[[#This Row],[order_date]], "YYYY-MM"), 4), RIGHT(TEXT(sales_data[[#This Row],[order_date]], "YYYY-MM"), 2), 1)</f>
        <v>45078</v>
      </c>
    </row>
    <row r="117" spans="1:7" x14ac:dyDescent="0.3">
      <c r="A117">
        <v>116</v>
      </c>
      <c r="B117" t="s">
        <v>6</v>
      </c>
      <c r="C117" t="s">
        <v>20</v>
      </c>
      <c r="D117" s="1">
        <v>45127</v>
      </c>
      <c r="E117">
        <v>14.93079754056636</v>
      </c>
      <c r="F117" t="s">
        <v>8</v>
      </c>
      <c r="G117" s="8">
        <f>DATE(LEFT(TEXT(sales_data[[#This Row],[order_date]], "YYYY-MM"), 4), RIGHT(TEXT(sales_data[[#This Row],[order_date]], "YYYY-MM"), 2), 1)</f>
        <v>45108</v>
      </c>
    </row>
    <row r="118" spans="1:7" x14ac:dyDescent="0.3">
      <c r="A118">
        <v>117</v>
      </c>
      <c r="B118" t="s">
        <v>9</v>
      </c>
      <c r="C118" t="s">
        <v>7</v>
      </c>
      <c r="D118" s="1">
        <v>45093</v>
      </c>
      <c r="E118">
        <v>30.729923514893489</v>
      </c>
      <c r="F118" t="s">
        <v>15</v>
      </c>
      <c r="G118" s="8">
        <f>DATE(LEFT(TEXT(sales_data[[#This Row],[order_date]], "YYYY-MM"), 4), RIGHT(TEXT(sales_data[[#This Row],[order_date]], "YYYY-MM"), 2), 1)</f>
        <v>45078</v>
      </c>
    </row>
    <row r="119" spans="1:7" x14ac:dyDescent="0.3">
      <c r="A119">
        <v>118</v>
      </c>
      <c r="B119" t="s">
        <v>9</v>
      </c>
      <c r="C119" t="s">
        <v>18</v>
      </c>
      <c r="D119" s="1">
        <v>45133</v>
      </c>
      <c r="E119">
        <v>401.62932007063006</v>
      </c>
      <c r="F119" t="s">
        <v>13</v>
      </c>
      <c r="G119" s="8">
        <f>DATE(LEFT(TEXT(sales_data[[#This Row],[order_date]], "YYYY-MM"), 4), RIGHT(TEXT(sales_data[[#This Row],[order_date]], "YYYY-MM"), 2), 1)</f>
        <v>45108</v>
      </c>
    </row>
    <row r="120" spans="1:7" x14ac:dyDescent="0.3">
      <c r="A120">
        <v>119</v>
      </c>
      <c r="B120" t="s">
        <v>6</v>
      </c>
      <c r="C120" t="s">
        <v>10</v>
      </c>
      <c r="D120" s="1">
        <v>45057</v>
      </c>
      <c r="E120">
        <v>291.83893298290758</v>
      </c>
      <c r="F120" t="s">
        <v>11</v>
      </c>
      <c r="G120" s="8">
        <f>DATE(LEFT(TEXT(sales_data[[#This Row],[order_date]], "YYYY-MM"), 4), RIGHT(TEXT(sales_data[[#This Row],[order_date]], "YYYY-MM"), 2), 1)</f>
        <v>45047</v>
      </c>
    </row>
    <row r="121" spans="1:7" x14ac:dyDescent="0.3">
      <c r="A121">
        <v>120</v>
      </c>
      <c r="B121" t="s">
        <v>9</v>
      </c>
      <c r="C121" t="s">
        <v>16</v>
      </c>
      <c r="D121" s="1">
        <v>44942</v>
      </c>
      <c r="E121">
        <v>216.21472802076994</v>
      </c>
      <c r="F121" t="s">
        <v>13</v>
      </c>
      <c r="G121" s="8">
        <f>DATE(LEFT(TEXT(sales_data[[#This Row],[order_date]], "YYYY-MM"), 4), RIGHT(TEXT(sales_data[[#This Row],[order_date]], "YYYY-MM"), 2), 1)</f>
        <v>44927</v>
      </c>
    </row>
    <row r="122" spans="1:7" x14ac:dyDescent="0.3">
      <c r="A122">
        <v>121</v>
      </c>
      <c r="B122" t="s">
        <v>22</v>
      </c>
      <c r="C122" t="s">
        <v>20</v>
      </c>
      <c r="D122" s="1">
        <v>45192</v>
      </c>
      <c r="E122">
        <v>457.91101290401429</v>
      </c>
      <c r="F122" t="s">
        <v>8</v>
      </c>
      <c r="G122" s="8">
        <f>DATE(LEFT(TEXT(sales_data[[#This Row],[order_date]], "YYYY-MM"), 4), RIGHT(TEXT(sales_data[[#This Row],[order_date]], "YYYY-MM"), 2), 1)</f>
        <v>45170</v>
      </c>
    </row>
    <row r="123" spans="1:7" x14ac:dyDescent="0.3">
      <c r="A123">
        <v>122</v>
      </c>
      <c r="B123" t="s">
        <v>9</v>
      </c>
      <c r="C123" t="s">
        <v>16</v>
      </c>
      <c r="D123" s="1">
        <v>45125</v>
      </c>
      <c r="E123">
        <v>165.55436938336553</v>
      </c>
      <c r="F123" t="s">
        <v>11</v>
      </c>
      <c r="G123" s="8">
        <f>DATE(LEFT(TEXT(sales_data[[#This Row],[order_date]], "YYYY-MM"), 4), RIGHT(TEXT(sales_data[[#This Row],[order_date]], "YYYY-MM"), 2), 1)</f>
        <v>45108</v>
      </c>
    </row>
    <row r="124" spans="1:7" x14ac:dyDescent="0.3">
      <c r="A124">
        <v>123</v>
      </c>
      <c r="B124" t="s">
        <v>6</v>
      </c>
      <c r="C124" t="s">
        <v>16</v>
      </c>
      <c r="D124" s="1">
        <v>45227</v>
      </c>
      <c r="E124">
        <v>334.92698864086628</v>
      </c>
      <c r="F124" t="s">
        <v>21</v>
      </c>
      <c r="G124" s="8">
        <f>DATE(LEFT(TEXT(sales_data[[#This Row],[order_date]], "YYYY-MM"), 4), RIGHT(TEXT(sales_data[[#This Row],[order_date]], "YYYY-MM"), 2), 1)</f>
        <v>45200</v>
      </c>
    </row>
    <row r="125" spans="1:7" x14ac:dyDescent="0.3">
      <c r="A125">
        <v>124</v>
      </c>
      <c r="B125" t="s">
        <v>12</v>
      </c>
      <c r="C125" t="s">
        <v>18</v>
      </c>
      <c r="D125" s="1">
        <v>45073</v>
      </c>
      <c r="E125">
        <v>399.08153244688805</v>
      </c>
      <c r="F125" t="s">
        <v>11</v>
      </c>
      <c r="G125" s="8">
        <f>DATE(LEFT(TEXT(sales_data[[#This Row],[order_date]], "YYYY-MM"), 4), RIGHT(TEXT(sales_data[[#This Row],[order_date]], "YYYY-MM"), 2), 1)</f>
        <v>45047</v>
      </c>
    </row>
    <row r="126" spans="1:7" x14ac:dyDescent="0.3">
      <c r="A126">
        <v>125</v>
      </c>
      <c r="B126" t="s">
        <v>22</v>
      </c>
      <c r="C126" t="s">
        <v>18</v>
      </c>
      <c r="D126" s="1">
        <v>45280</v>
      </c>
      <c r="E126">
        <v>234.56320447064672</v>
      </c>
      <c r="F126" t="s">
        <v>8</v>
      </c>
      <c r="G126" s="8">
        <f>DATE(LEFT(TEXT(sales_data[[#This Row],[order_date]], "YYYY-MM"), 4), RIGHT(TEXT(sales_data[[#This Row],[order_date]], "YYYY-MM"), 2), 1)</f>
        <v>45261</v>
      </c>
    </row>
    <row r="127" spans="1:7" x14ac:dyDescent="0.3">
      <c r="A127">
        <v>126</v>
      </c>
      <c r="B127" t="s">
        <v>9</v>
      </c>
      <c r="C127" t="s">
        <v>20</v>
      </c>
      <c r="D127" s="1">
        <v>44979</v>
      </c>
      <c r="E127">
        <v>182.67304339391592</v>
      </c>
      <c r="F127" t="s">
        <v>21</v>
      </c>
      <c r="G127" s="8">
        <f>DATE(LEFT(TEXT(sales_data[[#This Row],[order_date]], "YYYY-MM"), 4), RIGHT(TEXT(sales_data[[#This Row],[order_date]], "YYYY-MM"), 2), 1)</f>
        <v>44958</v>
      </c>
    </row>
    <row r="128" spans="1:7" x14ac:dyDescent="0.3">
      <c r="A128">
        <v>127</v>
      </c>
      <c r="B128" t="s">
        <v>12</v>
      </c>
      <c r="C128" t="s">
        <v>16</v>
      </c>
      <c r="D128" s="1">
        <v>44989</v>
      </c>
      <c r="E128">
        <v>19.231741218407628</v>
      </c>
      <c r="F128" t="s">
        <v>13</v>
      </c>
      <c r="G128" s="8">
        <f>DATE(LEFT(TEXT(sales_data[[#This Row],[order_date]], "YYYY-MM"), 4), RIGHT(TEXT(sales_data[[#This Row],[order_date]], "YYYY-MM"), 2), 1)</f>
        <v>44986</v>
      </c>
    </row>
    <row r="129" spans="1:7" x14ac:dyDescent="0.3">
      <c r="A129">
        <v>128</v>
      </c>
      <c r="B129" t="s">
        <v>12</v>
      </c>
      <c r="C129" t="s">
        <v>20</v>
      </c>
      <c r="D129" s="1">
        <v>45195</v>
      </c>
      <c r="E129">
        <v>53.201598200904755</v>
      </c>
      <c r="F129" t="s">
        <v>13</v>
      </c>
      <c r="G129" s="8">
        <f>DATE(LEFT(TEXT(sales_data[[#This Row],[order_date]], "YYYY-MM"), 4), RIGHT(TEXT(sales_data[[#This Row],[order_date]], "YYYY-MM"), 2), 1)</f>
        <v>45170</v>
      </c>
    </row>
    <row r="130" spans="1:7" x14ac:dyDescent="0.3">
      <c r="A130">
        <v>129</v>
      </c>
      <c r="B130" t="s">
        <v>6</v>
      </c>
      <c r="C130" t="s">
        <v>18</v>
      </c>
      <c r="D130" s="1">
        <v>45043</v>
      </c>
      <c r="E130">
        <v>443.1128484032933</v>
      </c>
      <c r="F130" t="s">
        <v>15</v>
      </c>
      <c r="G130" s="8">
        <f>DATE(LEFT(TEXT(sales_data[[#This Row],[order_date]], "YYYY-MM"), 4), RIGHT(TEXT(sales_data[[#This Row],[order_date]], "YYYY-MM"), 2), 1)</f>
        <v>45017</v>
      </c>
    </row>
    <row r="131" spans="1:7" x14ac:dyDescent="0.3">
      <c r="A131">
        <v>130</v>
      </c>
      <c r="B131" t="s">
        <v>14</v>
      </c>
      <c r="C131" t="s">
        <v>10</v>
      </c>
      <c r="D131" s="1">
        <v>45005</v>
      </c>
      <c r="E131">
        <v>197.22037120616093</v>
      </c>
      <c r="F131" t="s">
        <v>11</v>
      </c>
      <c r="G131" s="8">
        <f>DATE(LEFT(TEXT(sales_data[[#This Row],[order_date]], "YYYY-MM"), 4), RIGHT(TEXT(sales_data[[#This Row],[order_date]], "YYYY-MM"), 2), 1)</f>
        <v>44986</v>
      </c>
    </row>
    <row r="132" spans="1:7" x14ac:dyDescent="0.3">
      <c r="A132">
        <v>131</v>
      </c>
      <c r="B132" t="s">
        <v>19</v>
      </c>
      <c r="C132" t="s">
        <v>7</v>
      </c>
      <c r="D132" s="1">
        <v>45054</v>
      </c>
      <c r="E132">
        <v>459.21203322620414</v>
      </c>
      <c r="F132" t="s">
        <v>15</v>
      </c>
      <c r="G132" s="8">
        <f>DATE(LEFT(TEXT(sales_data[[#This Row],[order_date]], "YYYY-MM"), 4), RIGHT(TEXT(sales_data[[#This Row],[order_date]], "YYYY-MM"), 2), 1)</f>
        <v>45047</v>
      </c>
    </row>
    <row r="133" spans="1:7" x14ac:dyDescent="0.3">
      <c r="A133">
        <v>132</v>
      </c>
      <c r="B133" t="s">
        <v>22</v>
      </c>
      <c r="C133" t="s">
        <v>16</v>
      </c>
      <c r="D133" s="1">
        <v>44969</v>
      </c>
      <c r="E133">
        <v>333.27636507799377</v>
      </c>
      <c r="F133" t="s">
        <v>21</v>
      </c>
      <c r="G133" s="8">
        <f>DATE(LEFT(TEXT(sales_data[[#This Row],[order_date]], "YYYY-MM"), 4), RIGHT(TEXT(sales_data[[#This Row],[order_date]], "YYYY-MM"), 2), 1)</f>
        <v>44958</v>
      </c>
    </row>
    <row r="134" spans="1:7" x14ac:dyDescent="0.3">
      <c r="A134">
        <v>133</v>
      </c>
      <c r="B134" t="s">
        <v>12</v>
      </c>
      <c r="C134" t="s">
        <v>7</v>
      </c>
      <c r="D134" s="1">
        <v>45156</v>
      </c>
      <c r="E134">
        <v>490.24049936547647</v>
      </c>
      <c r="F134" t="s">
        <v>11</v>
      </c>
      <c r="G134" s="8">
        <f>DATE(LEFT(TEXT(sales_data[[#This Row],[order_date]], "YYYY-MM"), 4), RIGHT(TEXT(sales_data[[#This Row],[order_date]], "YYYY-MM"), 2), 1)</f>
        <v>45139</v>
      </c>
    </row>
    <row r="135" spans="1:7" x14ac:dyDescent="0.3">
      <c r="A135">
        <v>134</v>
      </c>
      <c r="B135" t="s">
        <v>14</v>
      </c>
      <c r="C135" t="s">
        <v>10</v>
      </c>
      <c r="D135" s="1">
        <v>45260</v>
      </c>
      <c r="E135">
        <v>378.33051706370702</v>
      </c>
      <c r="F135" t="s">
        <v>8</v>
      </c>
      <c r="G135" s="8">
        <f>DATE(LEFT(TEXT(sales_data[[#This Row],[order_date]], "YYYY-MM"), 4), RIGHT(TEXT(sales_data[[#This Row],[order_date]], "YYYY-MM"), 2), 1)</f>
        <v>45231</v>
      </c>
    </row>
    <row r="136" spans="1:7" x14ac:dyDescent="0.3">
      <c r="A136">
        <v>135</v>
      </c>
      <c r="B136" t="s">
        <v>14</v>
      </c>
      <c r="C136" t="s">
        <v>7</v>
      </c>
      <c r="D136" s="1">
        <v>45152</v>
      </c>
      <c r="E136">
        <v>5.5275911850619046</v>
      </c>
      <c r="F136" t="s">
        <v>11</v>
      </c>
      <c r="G136" s="8">
        <f>DATE(LEFT(TEXT(sales_data[[#This Row],[order_date]], "YYYY-MM"), 4), RIGHT(TEXT(sales_data[[#This Row],[order_date]], "YYYY-MM"), 2), 1)</f>
        <v>45139</v>
      </c>
    </row>
    <row r="137" spans="1:7" x14ac:dyDescent="0.3">
      <c r="A137">
        <v>136</v>
      </c>
      <c r="B137" t="s">
        <v>19</v>
      </c>
      <c r="C137" t="s">
        <v>20</v>
      </c>
      <c r="D137" s="1">
        <v>44953</v>
      </c>
      <c r="E137">
        <v>235.41800094718337</v>
      </c>
      <c r="F137" t="s">
        <v>13</v>
      </c>
      <c r="G137" s="8">
        <f>DATE(LEFT(TEXT(sales_data[[#This Row],[order_date]], "YYYY-MM"), 4), RIGHT(TEXT(sales_data[[#This Row],[order_date]], "YYYY-MM"), 2), 1)</f>
        <v>44927</v>
      </c>
    </row>
    <row r="138" spans="1:7" x14ac:dyDescent="0.3">
      <c r="A138">
        <v>137</v>
      </c>
      <c r="B138" t="s">
        <v>12</v>
      </c>
      <c r="C138" t="s">
        <v>20</v>
      </c>
      <c r="D138" s="1">
        <v>45290</v>
      </c>
      <c r="E138">
        <v>408.64677988292493</v>
      </c>
      <c r="F138" t="s">
        <v>15</v>
      </c>
      <c r="G138" s="8">
        <f>DATE(LEFT(TEXT(sales_data[[#This Row],[order_date]], "YYYY-MM"), 4), RIGHT(TEXT(sales_data[[#This Row],[order_date]], "YYYY-MM"), 2), 1)</f>
        <v>45261</v>
      </c>
    </row>
    <row r="139" spans="1:7" x14ac:dyDescent="0.3">
      <c r="A139">
        <v>138</v>
      </c>
      <c r="B139" t="s">
        <v>12</v>
      </c>
      <c r="C139" t="s">
        <v>16</v>
      </c>
      <c r="D139" s="1">
        <v>45158</v>
      </c>
      <c r="E139">
        <v>143.63494523897353</v>
      </c>
      <c r="F139" t="s">
        <v>15</v>
      </c>
      <c r="G139" s="8">
        <f>DATE(LEFT(TEXT(sales_data[[#This Row],[order_date]], "YYYY-MM"), 4), RIGHT(TEXT(sales_data[[#This Row],[order_date]], "YYYY-MM"), 2), 1)</f>
        <v>45139</v>
      </c>
    </row>
    <row r="140" spans="1:7" x14ac:dyDescent="0.3">
      <c r="A140">
        <v>139</v>
      </c>
      <c r="B140" t="s">
        <v>17</v>
      </c>
      <c r="C140" t="s">
        <v>7</v>
      </c>
      <c r="D140" s="1">
        <v>45014</v>
      </c>
      <c r="E140">
        <v>357.68529812295105</v>
      </c>
      <c r="F140" t="s">
        <v>15</v>
      </c>
      <c r="G140" s="8">
        <f>DATE(LEFT(TEXT(sales_data[[#This Row],[order_date]], "YYYY-MM"), 4), RIGHT(TEXT(sales_data[[#This Row],[order_date]], "YYYY-MM"), 2), 1)</f>
        <v>44986</v>
      </c>
    </row>
    <row r="141" spans="1:7" x14ac:dyDescent="0.3">
      <c r="A141">
        <v>140</v>
      </c>
      <c r="B141" t="s">
        <v>12</v>
      </c>
      <c r="C141" t="s">
        <v>18</v>
      </c>
      <c r="D141" s="1">
        <v>45016</v>
      </c>
      <c r="E141">
        <v>143.34755540174149</v>
      </c>
      <c r="F141" t="s">
        <v>13</v>
      </c>
      <c r="G141" s="8">
        <f>DATE(LEFT(TEXT(sales_data[[#This Row],[order_date]], "YYYY-MM"), 4), RIGHT(TEXT(sales_data[[#This Row],[order_date]], "YYYY-MM"), 2), 1)</f>
        <v>44986</v>
      </c>
    </row>
    <row r="142" spans="1:7" x14ac:dyDescent="0.3">
      <c r="A142">
        <v>141</v>
      </c>
      <c r="B142" t="s">
        <v>6</v>
      </c>
      <c r="C142" t="s">
        <v>10</v>
      </c>
      <c r="D142" s="1">
        <v>45156</v>
      </c>
      <c r="E142">
        <v>80.866664479904486</v>
      </c>
      <c r="F142" t="s">
        <v>13</v>
      </c>
      <c r="G142" s="8">
        <f>DATE(LEFT(TEXT(sales_data[[#This Row],[order_date]], "YYYY-MM"), 4), RIGHT(TEXT(sales_data[[#This Row],[order_date]], "YYYY-MM"), 2), 1)</f>
        <v>45139</v>
      </c>
    </row>
    <row r="143" spans="1:7" x14ac:dyDescent="0.3">
      <c r="A143">
        <v>142</v>
      </c>
      <c r="B143" t="s">
        <v>19</v>
      </c>
      <c r="C143" t="s">
        <v>10</v>
      </c>
      <c r="D143" s="1">
        <v>45210</v>
      </c>
      <c r="E143">
        <v>19.088735361162684</v>
      </c>
      <c r="F143" t="s">
        <v>21</v>
      </c>
      <c r="G143" s="8">
        <f>DATE(LEFT(TEXT(sales_data[[#This Row],[order_date]], "YYYY-MM"), 4), RIGHT(TEXT(sales_data[[#This Row],[order_date]], "YYYY-MM"), 2), 1)</f>
        <v>45200</v>
      </c>
    </row>
    <row r="144" spans="1:7" x14ac:dyDescent="0.3">
      <c r="A144">
        <v>143</v>
      </c>
      <c r="B144" t="s">
        <v>17</v>
      </c>
      <c r="C144" t="s">
        <v>7</v>
      </c>
      <c r="D144" s="1">
        <v>45172</v>
      </c>
      <c r="E144">
        <v>459.83214973757021</v>
      </c>
      <c r="F144" t="s">
        <v>8</v>
      </c>
      <c r="G144" s="8">
        <f>DATE(LEFT(TEXT(sales_data[[#This Row],[order_date]], "YYYY-MM"), 4), RIGHT(TEXT(sales_data[[#This Row],[order_date]], "YYYY-MM"), 2), 1)</f>
        <v>45170</v>
      </c>
    </row>
    <row r="145" spans="1:7" x14ac:dyDescent="0.3">
      <c r="A145">
        <v>144</v>
      </c>
      <c r="B145" t="s">
        <v>22</v>
      </c>
      <c r="C145" t="s">
        <v>18</v>
      </c>
      <c r="D145" s="1">
        <v>45157</v>
      </c>
      <c r="E145">
        <v>427.5578045933388</v>
      </c>
      <c r="F145" t="s">
        <v>11</v>
      </c>
      <c r="G145" s="8">
        <f>DATE(LEFT(TEXT(sales_data[[#This Row],[order_date]], "YYYY-MM"), 4), RIGHT(TEXT(sales_data[[#This Row],[order_date]], "YYYY-MM"), 2), 1)</f>
        <v>45139</v>
      </c>
    </row>
    <row r="146" spans="1:7" x14ac:dyDescent="0.3">
      <c r="A146">
        <v>145</v>
      </c>
      <c r="B146" t="s">
        <v>12</v>
      </c>
      <c r="C146" t="s">
        <v>16</v>
      </c>
      <c r="D146" s="1">
        <v>45138</v>
      </c>
      <c r="E146">
        <v>198.55188417802239</v>
      </c>
      <c r="F146" t="s">
        <v>15</v>
      </c>
      <c r="G146" s="8">
        <f>DATE(LEFT(TEXT(sales_data[[#This Row],[order_date]], "YYYY-MM"), 4), RIGHT(TEXT(sales_data[[#This Row],[order_date]], "YYYY-MM"), 2), 1)</f>
        <v>45108</v>
      </c>
    </row>
    <row r="147" spans="1:7" x14ac:dyDescent="0.3">
      <c r="A147">
        <v>146</v>
      </c>
      <c r="B147" t="s">
        <v>9</v>
      </c>
      <c r="C147" t="s">
        <v>20</v>
      </c>
      <c r="D147" s="1">
        <v>44943</v>
      </c>
      <c r="E147">
        <v>34.676330952165827</v>
      </c>
      <c r="F147" t="s">
        <v>21</v>
      </c>
      <c r="G147" s="8">
        <f>DATE(LEFT(TEXT(sales_data[[#This Row],[order_date]], "YYYY-MM"), 4), RIGHT(TEXT(sales_data[[#This Row],[order_date]], "YYYY-MM"), 2), 1)</f>
        <v>44927</v>
      </c>
    </row>
    <row r="148" spans="1:7" x14ac:dyDescent="0.3">
      <c r="A148">
        <v>147</v>
      </c>
      <c r="B148" t="s">
        <v>6</v>
      </c>
      <c r="C148" t="s">
        <v>10</v>
      </c>
      <c r="D148" s="1">
        <v>44929</v>
      </c>
      <c r="E148">
        <v>395.71129159372674</v>
      </c>
      <c r="F148" t="s">
        <v>11</v>
      </c>
      <c r="G148" s="8">
        <f>DATE(LEFT(TEXT(sales_data[[#This Row],[order_date]], "YYYY-MM"), 4), RIGHT(TEXT(sales_data[[#This Row],[order_date]], "YYYY-MM"), 2), 1)</f>
        <v>44927</v>
      </c>
    </row>
    <row r="149" spans="1:7" x14ac:dyDescent="0.3">
      <c r="A149">
        <v>148</v>
      </c>
      <c r="B149" t="s">
        <v>6</v>
      </c>
      <c r="C149" t="s">
        <v>18</v>
      </c>
      <c r="D149" s="1">
        <v>44992</v>
      </c>
      <c r="E149">
        <v>109.97725918285093</v>
      </c>
      <c r="F149" t="s">
        <v>11</v>
      </c>
      <c r="G149" s="8">
        <f>DATE(LEFT(TEXT(sales_data[[#This Row],[order_date]], "YYYY-MM"), 4), RIGHT(TEXT(sales_data[[#This Row],[order_date]], "YYYY-MM"), 2), 1)</f>
        <v>44986</v>
      </c>
    </row>
    <row r="150" spans="1:7" x14ac:dyDescent="0.3">
      <c r="A150">
        <v>149</v>
      </c>
      <c r="B150" t="s">
        <v>12</v>
      </c>
      <c r="C150" t="s">
        <v>20</v>
      </c>
      <c r="D150" s="1">
        <v>44995</v>
      </c>
      <c r="E150">
        <v>378.43067642028268</v>
      </c>
      <c r="F150" t="s">
        <v>15</v>
      </c>
      <c r="G150" s="8">
        <f>DATE(LEFT(TEXT(sales_data[[#This Row],[order_date]], "YYYY-MM"), 4), RIGHT(TEXT(sales_data[[#This Row],[order_date]], "YYYY-MM"), 2), 1)</f>
        <v>44986</v>
      </c>
    </row>
    <row r="151" spans="1:7" x14ac:dyDescent="0.3">
      <c r="A151">
        <v>150</v>
      </c>
      <c r="B151" t="s">
        <v>12</v>
      </c>
      <c r="C151" t="s">
        <v>10</v>
      </c>
      <c r="D151" s="1">
        <v>45111</v>
      </c>
      <c r="E151">
        <v>469.87565678574066</v>
      </c>
      <c r="F151" t="s">
        <v>8</v>
      </c>
      <c r="G151" s="8">
        <f>DATE(LEFT(TEXT(sales_data[[#This Row],[order_date]], "YYYY-MM"), 4), RIGHT(TEXT(sales_data[[#This Row],[order_date]], "YYYY-MM"), 2), 1)</f>
        <v>45108</v>
      </c>
    </row>
    <row r="152" spans="1:7" x14ac:dyDescent="0.3">
      <c r="A152">
        <v>151</v>
      </c>
      <c r="B152" t="s">
        <v>19</v>
      </c>
      <c r="C152" t="s">
        <v>20</v>
      </c>
      <c r="D152" s="1">
        <v>45071</v>
      </c>
      <c r="E152">
        <v>484.83714716239604</v>
      </c>
      <c r="F152" t="s">
        <v>21</v>
      </c>
      <c r="G152" s="8">
        <f>DATE(LEFT(TEXT(sales_data[[#This Row],[order_date]], "YYYY-MM"), 4), RIGHT(TEXT(sales_data[[#This Row],[order_date]], "YYYY-MM"), 2), 1)</f>
        <v>45047</v>
      </c>
    </row>
    <row r="153" spans="1:7" x14ac:dyDescent="0.3">
      <c r="A153">
        <v>152</v>
      </c>
      <c r="B153" t="s">
        <v>9</v>
      </c>
      <c r="C153" t="s">
        <v>18</v>
      </c>
      <c r="D153" s="1">
        <v>45021</v>
      </c>
      <c r="E153">
        <v>319.71383923545028</v>
      </c>
      <c r="F153" t="s">
        <v>15</v>
      </c>
      <c r="G153" s="8">
        <f>DATE(LEFT(TEXT(sales_data[[#This Row],[order_date]], "YYYY-MM"), 4), RIGHT(TEXT(sales_data[[#This Row],[order_date]], "YYYY-MM"), 2), 1)</f>
        <v>45017</v>
      </c>
    </row>
    <row r="154" spans="1:7" x14ac:dyDescent="0.3">
      <c r="A154">
        <v>153</v>
      </c>
      <c r="B154" t="s">
        <v>12</v>
      </c>
      <c r="C154" t="s">
        <v>10</v>
      </c>
      <c r="D154" s="1">
        <v>45177</v>
      </c>
      <c r="E154">
        <v>454.68511887429048</v>
      </c>
      <c r="F154" t="s">
        <v>21</v>
      </c>
      <c r="G154" s="8">
        <f>DATE(LEFT(TEXT(sales_data[[#This Row],[order_date]], "YYYY-MM"), 4), RIGHT(TEXT(sales_data[[#This Row],[order_date]], "YYYY-MM"), 2), 1)</f>
        <v>45170</v>
      </c>
    </row>
    <row r="155" spans="1:7" x14ac:dyDescent="0.3">
      <c r="A155">
        <v>154</v>
      </c>
      <c r="B155" t="s">
        <v>19</v>
      </c>
      <c r="C155" t="s">
        <v>10</v>
      </c>
      <c r="D155" s="1">
        <v>45051</v>
      </c>
      <c r="E155">
        <v>120.82146335948875</v>
      </c>
      <c r="F155" t="s">
        <v>15</v>
      </c>
      <c r="G155" s="8">
        <f>DATE(LEFT(TEXT(sales_data[[#This Row],[order_date]], "YYYY-MM"), 4), RIGHT(TEXT(sales_data[[#This Row],[order_date]], "YYYY-MM"), 2), 1)</f>
        <v>45047</v>
      </c>
    </row>
    <row r="156" spans="1:7" x14ac:dyDescent="0.3">
      <c r="A156">
        <v>155</v>
      </c>
      <c r="B156" t="s">
        <v>14</v>
      </c>
      <c r="C156" t="s">
        <v>20</v>
      </c>
      <c r="D156" s="1">
        <v>45186</v>
      </c>
      <c r="E156">
        <v>44.45677971743816</v>
      </c>
      <c r="F156" t="s">
        <v>21</v>
      </c>
      <c r="G156" s="8">
        <f>DATE(LEFT(TEXT(sales_data[[#This Row],[order_date]], "YYYY-MM"), 4), RIGHT(TEXT(sales_data[[#This Row],[order_date]], "YYYY-MM"), 2), 1)</f>
        <v>45170</v>
      </c>
    </row>
    <row r="157" spans="1:7" x14ac:dyDescent="0.3">
      <c r="A157">
        <v>156</v>
      </c>
      <c r="B157" t="s">
        <v>17</v>
      </c>
      <c r="C157" t="s">
        <v>20</v>
      </c>
      <c r="D157" s="1">
        <v>45183</v>
      </c>
      <c r="E157">
        <v>444.45014592142667</v>
      </c>
      <c r="F157" t="s">
        <v>15</v>
      </c>
      <c r="G157" s="8">
        <f>DATE(LEFT(TEXT(sales_data[[#This Row],[order_date]], "YYYY-MM"), 4), RIGHT(TEXT(sales_data[[#This Row],[order_date]], "YYYY-MM"), 2), 1)</f>
        <v>45170</v>
      </c>
    </row>
    <row r="158" spans="1:7" x14ac:dyDescent="0.3">
      <c r="A158">
        <v>157</v>
      </c>
      <c r="B158" t="s">
        <v>14</v>
      </c>
      <c r="C158" t="s">
        <v>16</v>
      </c>
      <c r="D158" s="1">
        <v>45194</v>
      </c>
      <c r="E158">
        <v>185.49933359227208</v>
      </c>
      <c r="F158" t="s">
        <v>8</v>
      </c>
      <c r="G158" s="8">
        <f>DATE(LEFT(TEXT(sales_data[[#This Row],[order_date]], "YYYY-MM"), 4), RIGHT(TEXT(sales_data[[#This Row],[order_date]], "YYYY-MM"), 2), 1)</f>
        <v>45170</v>
      </c>
    </row>
    <row r="159" spans="1:7" x14ac:dyDescent="0.3">
      <c r="A159">
        <v>158</v>
      </c>
      <c r="B159" t="s">
        <v>22</v>
      </c>
      <c r="C159" t="s">
        <v>16</v>
      </c>
      <c r="D159" s="1">
        <v>45219</v>
      </c>
      <c r="E159">
        <v>36.640719767133007</v>
      </c>
      <c r="F159" t="s">
        <v>11</v>
      </c>
      <c r="G159" s="8">
        <f>DATE(LEFT(TEXT(sales_data[[#This Row],[order_date]], "YYYY-MM"), 4), RIGHT(TEXT(sales_data[[#This Row],[order_date]], "YYYY-MM"), 2), 1)</f>
        <v>45200</v>
      </c>
    </row>
    <row r="160" spans="1:7" x14ac:dyDescent="0.3">
      <c r="A160">
        <v>159</v>
      </c>
      <c r="B160" t="s">
        <v>17</v>
      </c>
      <c r="C160" t="s">
        <v>10</v>
      </c>
      <c r="D160" s="1">
        <v>44972</v>
      </c>
      <c r="E160">
        <v>231.9939196530691</v>
      </c>
      <c r="F160" t="s">
        <v>8</v>
      </c>
      <c r="G160" s="8">
        <f>DATE(LEFT(TEXT(sales_data[[#This Row],[order_date]], "YYYY-MM"), 4), RIGHT(TEXT(sales_data[[#This Row],[order_date]], "YYYY-MM"), 2), 1)</f>
        <v>44958</v>
      </c>
    </row>
    <row r="161" spans="1:7" x14ac:dyDescent="0.3">
      <c r="A161">
        <v>160</v>
      </c>
      <c r="B161" t="s">
        <v>14</v>
      </c>
      <c r="C161" t="s">
        <v>7</v>
      </c>
      <c r="D161" s="1">
        <v>44984</v>
      </c>
      <c r="E161">
        <v>103.84209843378174</v>
      </c>
      <c r="F161" t="s">
        <v>15</v>
      </c>
      <c r="G161" s="8">
        <f>DATE(LEFT(TEXT(sales_data[[#This Row],[order_date]], "YYYY-MM"), 4), RIGHT(TEXT(sales_data[[#This Row],[order_date]], "YYYY-MM"), 2), 1)</f>
        <v>44958</v>
      </c>
    </row>
    <row r="162" spans="1:7" x14ac:dyDescent="0.3">
      <c r="A162">
        <v>161</v>
      </c>
      <c r="B162" t="s">
        <v>12</v>
      </c>
      <c r="C162" t="s">
        <v>16</v>
      </c>
      <c r="D162" s="1">
        <v>45113</v>
      </c>
      <c r="E162">
        <v>483.03408284918766</v>
      </c>
      <c r="F162" t="s">
        <v>15</v>
      </c>
      <c r="G162" s="8">
        <f>DATE(LEFT(TEXT(sales_data[[#This Row],[order_date]], "YYYY-MM"), 4), RIGHT(TEXT(sales_data[[#This Row],[order_date]], "YYYY-MM"), 2), 1)</f>
        <v>45108</v>
      </c>
    </row>
    <row r="163" spans="1:7" x14ac:dyDescent="0.3">
      <c r="A163">
        <v>162</v>
      </c>
      <c r="B163" t="s">
        <v>6</v>
      </c>
      <c r="C163" t="s">
        <v>10</v>
      </c>
      <c r="D163" s="1">
        <v>45241</v>
      </c>
      <c r="E163">
        <v>20.142245800447995</v>
      </c>
      <c r="F163" t="s">
        <v>15</v>
      </c>
      <c r="G163" s="8">
        <f>DATE(LEFT(TEXT(sales_data[[#This Row],[order_date]], "YYYY-MM"), 4), RIGHT(TEXT(sales_data[[#This Row],[order_date]], "YYYY-MM"), 2), 1)</f>
        <v>45231</v>
      </c>
    </row>
    <row r="164" spans="1:7" x14ac:dyDescent="0.3">
      <c r="A164">
        <v>163</v>
      </c>
      <c r="B164" t="s">
        <v>9</v>
      </c>
      <c r="C164" t="s">
        <v>10</v>
      </c>
      <c r="D164" s="1">
        <v>44964</v>
      </c>
      <c r="E164">
        <v>484.96394222330474</v>
      </c>
      <c r="F164" t="s">
        <v>11</v>
      </c>
      <c r="G164" s="8">
        <f>DATE(LEFT(TEXT(sales_data[[#This Row],[order_date]], "YYYY-MM"), 4), RIGHT(TEXT(sales_data[[#This Row],[order_date]], "YYYY-MM"), 2), 1)</f>
        <v>44958</v>
      </c>
    </row>
    <row r="165" spans="1:7" x14ac:dyDescent="0.3">
      <c r="A165">
        <v>164</v>
      </c>
      <c r="B165" t="s">
        <v>14</v>
      </c>
      <c r="C165" t="s">
        <v>18</v>
      </c>
      <c r="D165" s="1">
        <v>45159</v>
      </c>
      <c r="E165">
        <v>86.353514732851451</v>
      </c>
      <c r="F165" t="s">
        <v>13</v>
      </c>
      <c r="G165" s="8">
        <f>DATE(LEFT(TEXT(sales_data[[#This Row],[order_date]], "YYYY-MM"), 4), RIGHT(TEXT(sales_data[[#This Row],[order_date]], "YYYY-MM"), 2), 1)</f>
        <v>45139</v>
      </c>
    </row>
    <row r="166" spans="1:7" x14ac:dyDescent="0.3">
      <c r="A166">
        <v>165</v>
      </c>
      <c r="B166" t="s">
        <v>6</v>
      </c>
      <c r="C166" t="s">
        <v>10</v>
      </c>
      <c r="D166" s="1">
        <v>45251</v>
      </c>
      <c r="E166">
        <v>296.92453300696411</v>
      </c>
      <c r="F166" t="s">
        <v>21</v>
      </c>
      <c r="G166" s="8">
        <f>DATE(LEFT(TEXT(sales_data[[#This Row],[order_date]], "YYYY-MM"), 4), RIGHT(TEXT(sales_data[[#This Row],[order_date]], "YYYY-MM"), 2), 1)</f>
        <v>45231</v>
      </c>
    </row>
    <row r="167" spans="1:7" x14ac:dyDescent="0.3">
      <c r="A167">
        <v>166</v>
      </c>
      <c r="B167" t="s">
        <v>19</v>
      </c>
      <c r="C167" t="s">
        <v>7</v>
      </c>
      <c r="D167" s="1">
        <v>45073</v>
      </c>
      <c r="E167">
        <v>360.62231303009639</v>
      </c>
      <c r="F167" t="s">
        <v>21</v>
      </c>
      <c r="G167" s="8">
        <f>DATE(LEFT(TEXT(sales_data[[#This Row],[order_date]], "YYYY-MM"), 4), RIGHT(TEXT(sales_data[[#This Row],[order_date]], "YYYY-MM"), 2), 1)</f>
        <v>45047</v>
      </c>
    </row>
    <row r="168" spans="1:7" x14ac:dyDescent="0.3">
      <c r="A168">
        <v>167</v>
      </c>
      <c r="B168" t="s">
        <v>19</v>
      </c>
      <c r="C168" t="s">
        <v>16</v>
      </c>
      <c r="D168" s="1">
        <v>45276</v>
      </c>
      <c r="E168">
        <v>175.57024887975203</v>
      </c>
      <c r="F168" t="s">
        <v>11</v>
      </c>
      <c r="G168" s="8">
        <f>DATE(LEFT(TEXT(sales_data[[#This Row],[order_date]], "YYYY-MM"), 4), RIGHT(TEXT(sales_data[[#This Row],[order_date]], "YYYY-MM"), 2), 1)</f>
        <v>45261</v>
      </c>
    </row>
    <row r="169" spans="1:7" x14ac:dyDescent="0.3">
      <c r="A169">
        <v>168</v>
      </c>
      <c r="B169" t="s">
        <v>6</v>
      </c>
      <c r="C169" t="s">
        <v>18</v>
      </c>
      <c r="D169" s="1">
        <v>45200</v>
      </c>
      <c r="E169">
        <v>454.72758027250171</v>
      </c>
      <c r="F169" t="s">
        <v>13</v>
      </c>
      <c r="G169" s="8">
        <f>DATE(LEFT(TEXT(sales_data[[#This Row],[order_date]], "YYYY-MM"), 4), RIGHT(TEXT(sales_data[[#This Row],[order_date]], "YYYY-MM"), 2), 1)</f>
        <v>45200</v>
      </c>
    </row>
    <row r="170" spans="1:7" x14ac:dyDescent="0.3">
      <c r="A170">
        <v>169</v>
      </c>
      <c r="B170" t="s">
        <v>12</v>
      </c>
      <c r="C170" t="s">
        <v>20</v>
      </c>
      <c r="D170" s="1">
        <v>45237</v>
      </c>
      <c r="E170">
        <v>128.46397729819174</v>
      </c>
      <c r="F170" t="s">
        <v>21</v>
      </c>
      <c r="G170" s="8">
        <f>DATE(LEFT(TEXT(sales_data[[#This Row],[order_date]], "YYYY-MM"), 4), RIGHT(TEXT(sales_data[[#This Row],[order_date]], "YYYY-MM"), 2), 1)</f>
        <v>45231</v>
      </c>
    </row>
    <row r="171" spans="1:7" x14ac:dyDescent="0.3">
      <c r="A171">
        <v>170</v>
      </c>
      <c r="B171" t="s">
        <v>19</v>
      </c>
      <c r="C171" t="s">
        <v>18</v>
      </c>
      <c r="D171" s="1">
        <v>45222</v>
      </c>
      <c r="E171">
        <v>416.02567612971376</v>
      </c>
      <c r="F171" t="s">
        <v>11</v>
      </c>
      <c r="G171" s="8">
        <f>DATE(LEFT(TEXT(sales_data[[#This Row],[order_date]], "YYYY-MM"), 4), RIGHT(TEXT(sales_data[[#This Row],[order_date]], "YYYY-MM"), 2), 1)</f>
        <v>45200</v>
      </c>
    </row>
    <row r="172" spans="1:7" x14ac:dyDescent="0.3">
      <c r="A172">
        <v>171</v>
      </c>
      <c r="B172" t="s">
        <v>17</v>
      </c>
      <c r="C172" t="s">
        <v>16</v>
      </c>
      <c r="D172" s="1">
        <v>45072</v>
      </c>
      <c r="E172">
        <v>281.06830869212723</v>
      </c>
      <c r="F172" t="s">
        <v>15</v>
      </c>
      <c r="G172" s="8">
        <f>DATE(LEFT(TEXT(sales_data[[#This Row],[order_date]], "YYYY-MM"), 4), RIGHT(TEXT(sales_data[[#This Row],[order_date]], "YYYY-MM"), 2), 1)</f>
        <v>45047</v>
      </c>
    </row>
    <row r="173" spans="1:7" x14ac:dyDescent="0.3">
      <c r="A173">
        <v>172</v>
      </c>
      <c r="B173" t="s">
        <v>22</v>
      </c>
      <c r="C173" t="s">
        <v>10</v>
      </c>
      <c r="D173" s="1">
        <v>45198</v>
      </c>
      <c r="E173">
        <v>91.375030782577468</v>
      </c>
      <c r="F173" t="s">
        <v>13</v>
      </c>
      <c r="G173" s="8">
        <f>DATE(LEFT(TEXT(sales_data[[#This Row],[order_date]], "YYYY-MM"), 4), RIGHT(TEXT(sales_data[[#This Row],[order_date]], "YYYY-MM"), 2), 1)</f>
        <v>45170</v>
      </c>
    </row>
    <row r="174" spans="1:7" x14ac:dyDescent="0.3">
      <c r="A174">
        <v>173</v>
      </c>
      <c r="B174" t="s">
        <v>9</v>
      </c>
      <c r="C174" t="s">
        <v>16</v>
      </c>
      <c r="D174" s="1">
        <v>44974</v>
      </c>
      <c r="E174">
        <v>283.15918697088478</v>
      </c>
      <c r="F174" t="s">
        <v>21</v>
      </c>
      <c r="G174" s="8">
        <f>DATE(LEFT(TEXT(sales_data[[#This Row],[order_date]], "YYYY-MM"), 4), RIGHT(TEXT(sales_data[[#This Row],[order_date]], "YYYY-MM"), 2), 1)</f>
        <v>44958</v>
      </c>
    </row>
    <row r="175" spans="1:7" x14ac:dyDescent="0.3">
      <c r="A175">
        <v>174</v>
      </c>
      <c r="B175" t="s">
        <v>12</v>
      </c>
      <c r="C175" t="s">
        <v>16</v>
      </c>
      <c r="D175" s="1">
        <v>45115</v>
      </c>
      <c r="E175">
        <v>207.97876657834297</v>
      </c>
      <c r="F175" t="s">
        <v>8</v>
      </c>
      <c r="G175" s="8">
        <f>DATE(LEFT(TEXT(sales_data[[#This Row],[order_date]], "YYYY-MM"), 4), RIGHT(TEXT(sales_data[[#This Row],[order_date]], "YYYY-MM"), 2), 1)</f>
        <v>45108</v>
      </c>
    </row>
    <row r="176" spans="1:7" x14ac:dyDescent="0.3">
      <c r="A176">
        <v>175</v>
      </c>
      <c r="B176" t="s">
        <v>12</v>
      </c>
      <c r="C176" t="s">
        <v>16</v>
      </c>
      <c r="D176" s="1">
        <v>45076</v>
      </c>
      <c r="E176">
        <v>409.84432109297086</v>
      </c>
      <c r="F176" t="s">
        <v>8</v>
      </c>
      <c r="G176" s="8">
        <f>DATE(LEFT(TEXT(sales_data[[#This Row],[order_date]], "YYYY-MM"), 4), RIGHT(TEXT(sales_data[[#This Row],[order_date]], "YYYY-MM"), 2), 1)</f>
        <v>45047</v>
      </c>
    </row>
    <row r="177" spans="1:7" x14ac:dyDescent="0.3">
      <c r="A177">
        <v>176</v>
      </c>
      <c r="B177" t="s">
        <v>17</v>
      </c>
      <c r="C177" t="s">
        <v>20</v>
      </c>
      <c r="D177" s="1">
        <v>45223</v>
      </c>
      <c r="E177">
        <v>162.59093101430574</v>
      </c>
      <c r="F177" t="s">
        <v>21</v>
      </c>
      <c r="G177" s="8">
        <f>DATE(LEFT(TEXT(sales_data[[#This Row],[order_date]], "YYYY-MM"), 4), RIGHT(TEXT(sales_data[[#This Row],[order_date]], "YYYY-MM"), 2), 1)</f>
        <v>45200</v>
      </c>
    </row>
    <row r="178" spans="1:7" x14ac:dyDescent="0.3">
      <c r="A178">
        <v>177</v>
      </c>
      <c r="B178" t="s">
        <v>17</v>
      </c>
      <c r="C178" t="s">
        <v>20</v>
      </c>
      <c r="D178" s="1">
        <v>44941</v>
      </c>
      <c r="E178">
        <v>413.03500901583755</v>
      </c>
      <c r="F178" t="s">
        <v>8</v>
      </c>
      <c r="G178" s="8">
        <f>DATE(LEFT(TEXT(sales_data[[#This Row],[order_date]], "YYYY-MM"), 4), RIGHT(TEXT(sales_data[[#This Row],[order_date]], "YYYY-MM"), 2), 1)</f>
        <v>44927</v>
      </c>
    </row>
    <row r="179" spans="1:7" x14ac:dyDescent="0.3">
      <c r="A179">
        <v>178</v>
      </c>
      <c r="B179" t="s">
        <v>19</v>
      </c>
      <c r="C179" t="s">
        <v>18</v>
      </c>
      <c r="D179" s="1">
        <v>45139</v>
      </c>
      <c r="E179">
        <v>401.45297512116775</v>
      </c>
      <c r="F179" t="s">
        <v>21</v>
      </c>
      <c r="G179" s="8">
        <f>DATE(LEFT(TEXT(sales_data[[#This Row],[order_date]], "YYYY-MM"), 4), RIGHT(TEXT(sales_data[[#This Row],[order_date]], "YYYY-MM"), 2), 1)</f>
        <v>45139</v>
      </c>
    </row>
    <row r="180" spans="1:7" x14ac:dyDescent="0.3">
      <c r="A180">
        <v>179</v>
      </c>
      <c r="B180" t="s">
        <v>6</v>
      </c>
      <c r="C180" t="s">
        <v>10</v>
      </c>
      <c r="D180" s="1">
        <v>45222</v>
      </c>
      <c r="E180">
        <v>229.05811158871288</v>
      </c>
      <c r="F180" t="s">
        <v>11</v>
      </c>
      <c r="G180" s="8">
        <f>DATE(LEFT(TEXT(sales_data[[#This Row],[order_date]], "YYYY-MM"), 4), RIGHT(TEXT(sales_data[[#This Row],[order_date]], "YYYY-MM"), 2), 1)</f>
        <v>45200</v>
      </c>
    </row>
    <row r="181" spans="1:7" x14ac:dyDescent="0.3">
      <c r="A181">
        <v>180</v>
      </c>
      <c r="B181" t="s">
        <v>19</v>
      </c>
      <c r="C181" t="s">
        <v>18</v>
      </c>
      <c r="D181" s="1">
        <v>45049</v>
      </c>
      <c r="E181">
        <v>159.10334150363292</v>
      </c>
      <c r="F181" t="s">
        <v>21</v>
      </c>
      <c r="G181" s="8">
        <f>DATE(LEFT(TEXT(sales_data[[#This Row],[order_date]], "YYYY-MM"), 4), RIGHT(TEXT(sales_data[[#This Row],[order_date]], "YYYY-MM"), 2), 1)</f>
        <v>45047</v>
      </c>
    </row>
    <row r="182" spans="1:7" x14ac:dyDescent="0.3">
      <c r="A182">
        <v>181</v>
      </c>
      <c r="B182" t="s">
        <v>12</v>
      </c>
      <c r="C182" t="s">
        <v>20</v>
      </c>
      <c r="D182" s="1">
        <v>45143</v>
      </c>
      <c r="E182">
        <v>359.36226392482291</v>
      </c>
      <c r="F182" t="s">
        <v>21</v>
      </c>
      <c r="G182" s="8">
        <f>DATE(LEFT(TEXT(sales_data[[#This Row],[order_date]], "YYYY-MM"), 4), RIGHT(TEXT(sales_data[[#This Row],[order_date]], "YYYY-MM"), 2), 1)</f>
        <v>45139</v>
      </c>
    </row>
    <row r="183" spans="1:7" x14ac:dyDescent="0.3">
      <c r="A183">
        <v>182</v>
      </c>
      <c r="B183" t="s">
        <v>22</v>
      </c>
      <c r="C183" t="s">
        <v>16</v>
      </c>
      <c r="D183" s="1">
        <v>45171</v>
      </c>
      <c r="E183">
        <v>265.54857290318489</v>
      </c>
      <c r="F183" t="s">
        <v>11</v>
      </c>
      <c r="G183" s="8">
        <f>DATE(LEFT(TEXT(sales_data[[#This Row],[order_date]], "YYYY-MM"), 4), RIGHT(TEXT(sales_data[[#This Row],[order_date]], "YYYY-MM"), 2), 1)</f>
        <v>45170</v>
      </c>
    </row>
    <row r="184" spans="1:7" x14ac:dyDescent="0.3">
      <c r="A184">
        <v>183</v>
      </c>
      <c r="B184" t="s">
        <v>22</v>
      </c>
      <c r="C184" t="s">
        <v>18</v>
      </c>
      <c r="D184" s="1">
        <v>45106</v>
      </c>
      <c r="E184">
        <v>329.52611110978455</v>
      </c>
      <c r="F184" t="s">
        <v>15</v>
      </c>
      <c r="G184" s="8">
        <f>DATE(LEFT(TEXT(sales_data[[#This Row],[order_date]], "YYYY-MM"), 4), RIGHT(TEXT(sales_data[[#This Row],[order_date]], "YYYY-MM"), 2), 1)</f>
        <v>45078</v>
      </c>
    </row>
    <row r="185" spans="1:7" x14ac:dyDescent="0.3">
      <c r="A185">
        <v>184</v>
      </c>
      <c r="B185" t="s">
        <v>19</v>
      </c>
      <c r="C185" t="s">
        <v>10</v>
      </c>
      <c r="D185" s="1">
        <v>45206</v>
      </c>
      <c r="E185">
        <v>490.33739899768437</v>
      </c>
      <c r="F185" t="s">
        <v>13</v>
      </c>
      <c r="G185" s="8">
        <f>DATE(LEFT(TEXT(sales_data[[#This Row],[order_date]], "YYYY-MM"), 4), RIGHT(TEXT(sales_data[[#This Row],[order_date]], "YYYY-MM"), 2), 1)</f>
        <v>45200</v>
      </c>
    </row>
    <row r="186" spans="1:7" x14ac:dyDescent="0.3">
      <c r="A186">
        <v>185</v>
      </c>
      <c r="B186" t="s">
        <v>17</v>
      </c>
      <c r="C186" t="s">
        <v>20</v>
      </c>
      <c r="D186" s="1">
        <v>45105</v>
      </c>
      <c r="E186">
        <v>458.11133057210554</v>
      </c>
      <c r="F186" t="s">
        <v>8</v>
      </c>
      <c r="G186" s="8">
        <f>DATE(LEFT(TEXT(sales_data[[#This Row],[order_date]], "YYYY-MM"), 4), RIGHT(TEXT(sales_data[[#This Row],[order_date]], "YYYY-MM"), 2), 1)</f>
        <v>45078</v>
      </c>
    </row>
    <row r="187" spans="1:7" x14ac:dyDescent="0.3">
      <c r="A187">
        <v>186</v>
      </c>
      <c r="B187" t="s">
        <v>22</v>
      </c>
      <c r="C187" t="s">
        <v>18</v>
      </c>
      <c r="D187" s="1">
        <v>45118</v>
      </c>
      <c r="E187">
        <v>193.37956708743249</v>
      </c>
      <c r="F187" t="s">
        <v>8</v>
      </c>
      <c r="G187" s="8">
        <f>DATE(LEFT(TEXT(sales_data[[#This Row],[order_date]], "YYYY-MM"), 4), RIGHT(TEXT(sales_data[[#This Row],[order_date]], "YYYY-MM"), 2), 1)</f>
        <v>45108</v>
      </c>
    </row>
    <row r="188" spans="1:7" x14ac:dyDescent="0.3">
      <c r="A188">
        <v>187</v>
      </c>
      <c r="B188" t="s">
        <v>22</v>
      </c>
      <c r="C188" t="s">
        <v>16</v>
      </c>
      <c r="D188" s="1">
        <v>45212</v>
      </c>
      <c r="E188">
        <v>81.969287153861956</v>
      </c>
      <c r="F188" t="s">
        <v>13</v>
      </c>
      <c r="G188" s="8">
        <f>DATE(LEFT(TEXT(sales_data[[#This Row],[order_date]], "YYYY-MM"), 4), RIGHT(TEXT(sales_data[[#This Row],[order_date]], "YYYY-MM"), 2), 1)</f>
        <v>45200</v>
      </c>
    </row>
    <row r="189" spans="1:7" x14ac:dyDescent="0.3">
      <c r="A189">
        <v>188</v>
      </c>
      <c r="B189" t="s">
        <v>9</v>
      </c>
      <c r="C189" t="s">
        <v>16</v>
      </c>
      <c r="D189" s="1">
        <v>44982</v>
      </c>
      <c r="E189">
        <v>351.30820985065441</v>
      </c>
      <c r="F189" t="s">
        <v>11</v>
      </c>
      <c r="G189" s="8">
        <f>DATE(LEFT(TEXT(sales_data[[#This Row],[order_date]], "YYYY-MM"), 4), RIGHT(TEXT(sales_data[[#This Row],[order_date]], "YYYY-MM"), 2), 1)</f>
        <v>44958</v>
      </c>
    </row>
    <row r="190" spans="1:7" x14ac:dyDescent="0.3">
      <c r="A190">
        <v>189</v>
      </c>
      <c r="B190" t="s">
        <v>17</v>
      </c>
      <c r="C190" t="s">
        <v>20</v>
      </c>
      <c r="D190" s="1">
        <v>45078</v>
      </c>
      <c r="E190">
        <v>146.56926974573082</v>
      </c>
      <c r="F190" t="s">
        <v>8</v>
      </c>
      <c r="G190" s="8">
        <f>DATE(LEFT(TEXT(sales_data[[#This Row],[order_date]], "YYYY-MM"), 4), RIGHT(TEXT(sales_data[[#This Row],[order_date]], "YYYY-MM"), 2), 1)</f>
        <v>45078</v>
      </c>
    </row>
    <row r="191" spans="1:7" x14ac:dyDescent="0.3">
      <c r="A191">
        <v>190</v>
      </c>
      <c r="B191" t="s">
        <v>17</v>
      </c>
      <c r="C191" t="s">
        <v>20</v>
      </c>
      <c r="D191" s="1">
        <v>44990</v>
      </c>
      <c r="E191">
        <v>27.320628378445242</v>
      </c>
      <c r="F191" t="s">
        <v>8</v>
      </c>
      <c r="G191" s="8">
        <f>DATE(LEFT(TEXT(sales_data[[#This Row],[order_date]], "YYYY-MM"), 4), RIGHT(TEXT(sales_data[[#This Row],[order_date]], "YYYY-MM"), 2), 1)</f>
        <v>44986</v>
      </c>
    </row>
    <row r="192" spans="1:7" x14ac:dyDescent="0.3">
      <c r="A192">
        <v>191</v>
      </c>
      <c r="B192" t="s">
        <v>19</v>
      </c>
      <c r="C192" t="s">
        <v>16</v>
      </c>
      <c r="D192" s="1">
        <v>45141</v>
      </c>
      <c r="E192">
        <v>116.84040365320836</v>
      </c>
      <c r="F192" t="s">
        <v>8</v>
      </c>
      <c r="G192" s="8">
        <f>DATE(LEFT(TEXT(sales_data[[#This Row],[order_date]], "YYYY-MM"), 4), RIGHT(TEXT(sales_data[[#This Row],[order_date]], "YYYY-MM"), 2), 1)</f>
        <v>45139</v>
      </c>
    </row>
    <row r="193" spans="1:7" x14ac:dyDescent="0.3">
      <c r="A193">
        <v>192</v>
      </c>
      <c r="B193" t="s">
        <v>12</v>
      </c>
      <c r="C193" t="s">
        <v>7</v>
      </c>
      <c r="D193" s="1">
        <v>45039</v>
      </c>
      <c r="E193">
        <v>438.07694564667133</v>
      </c>
      <c r="F193" t="s">
        <v>15</v>
      </c>
      <c r="G193" s="8">
        <f>DATE(LEFT(TEXT(sales_data[[#This Row],[order_date]], "YYYY-MM"), 4), RIGHT(TEXT(sales_data[[#This Row],[order_date]], "YYYY-MM"), 2), 1)</f>
        <v>45017</v>
      </c>
    </row>
    <row r="194" spans="1:7" x14ac:dyDescent="0.3">
      <c r="A194">
        <v>193</v>
      </c>
      <c r="B194" t="s">
        <v>19</v>
      </c>
      <c r="C194" t="s">
        <v>10</v>
      </c>
      <c r="D194" s="1">
        <v>45017</v>
      </c>
      <c r="E194">
        <v>17.971976790161662</v>
      </c>
      <c r="F194" t="s">
        <v>11</v>
      </c>
      <c r="G194" s="8">
        <f>DATE(LEFT(TEXT(sales_data[[#This Row],[order_date]], "YYYY-MM"), 4), RIGHT(TEXT(sales_data[[#This Row],[order_date]], "YYYY-MM"), 2), 1)</f>
        <v>45017</v>
      </c>
    </row>
    <row r="195" spans="1:7" x14ac:dyDescent="0.3">
      <c r="A195">
        <v>194</v>
      </c>
      <c r="B195" t="s">
        <v>6</v>
      </c>
      <c r="C195" t="s">
        <v>18</v>
      </c>
      <c r="D195" s="1">
        <v>45081</v>
      </c>
      <c r="E195">
        <v>254.89940466473436</v>
      </c>
      <c r="F195" t="s">
        <v>15</v>
      </c>
      <c r="G195" s="8">
        <f>DATE(LEFT(TEXT(sales_data[[#This Row],[order_date]], "YYYY-MM"), 4), RIGHT(TEXT(sales_data[[#This Row],[order_date]], "YYYY-MM"), 2), 1)</f>
        <v>45078</v>
      </c>
    </row>
    <row r="196" spans="1:7" x14ac:dyDescent="0.3">
      <c r="A196">
        <v>195</v>
      </c>
      <c r="B196" t="s">
        <v>6</v>
      </c>
      <c r="C196" t="s">
        <v>16</v>
      </c>
      <c r="D196" s="1">
        <v>45169</v>
      </c>
      <c r="E196">
        <v>23.929694601840218</v>
      </c>
      <c r="F196" t="s">
        <v>21</v>
      </c>
      <c r="G196" s="8">
        <f>DATE(LEFT(TEXT(sales_data[[#This Row],[order_date]], "YYYY-MM"), 4), RIGHT(TEXT(sales_data[[#This Row],[order_date]], "YYYY-MM"), 2), 1)</f>
        <v>45139</v>
      </c>
    </row>
    <row r="197" spans="1:7" x14ac:dyDescent="0.3">
      <c r="A197">
        <v>196</v>
      </c>
      <c r="B197" t="s">
        <v>22</v>
      </c>
      <c r="C197" t="s">
        <v>18</v>
      </c>
      <c r="D197" s="1">
        <v>45283</v>
      </c>
      <c r="E197">
        <v>393.5874038568241</v>
      </c>
      <c r="F197" t="s">
        <v>13</v>
      </c>
      <c r="G197" s="8">
        <f>DATE(LEFT(TEXT(sales_data[[#This Row],[order_date]], "YYYY-MM"), 4), RIGHT(TEXT(sales_data[[#This Row],[order_date]], "YYYY-MM"), 2), 1)</f>
        <v>45261</v>
      </c>
    </row>
    <row r="198" spans="1:7" x14ac:dyDescent="0.3">
      <c r="A198">
        <v>197</v>
      </c>
      <c r="B198" t="s">
        <v>6</v>
      </c>
      <c r="C198" t="s">
        <v>16</v>
      </c>
      <c r="D198" s="1">
        <v>44991</v>
      </c>
      <c r="E198">
        <v>59.560108580018728</v>
      </c>
      <c r="F198" t="s">
        <v>13</v>
      </c>
      <c r="G198" s="8">
        <f>DATE(LEFT(TEXT(sales_data[[#This Row],[order_date]], "YYYY-MM"), 4), RIGHT(TEXT(sales_data[[#This Row],[order_date]], "YYYY-MM"), 2), 1)</f>
        <v>44986</v>
      </c>
    </row>
    <row r="199" spans="1:7" x14ac:dyDescent="0.3">
      <c r="A199">
        <v>198</v>
      </c>
      <c r="B199" t="s">
        <v>14</v>
      </c>
      <c r="C199" t="s">
        <v>7</v>
      </c>
      <c r="D199" s="1">
        <v>44970</v>
      </c>
      <c r="E199">
        <v>420.22589867415383</v>
      </c>
      <c r="F199" t="s">
        <v>11</v>
      </c>
      <c r="G199" s="8">
        <f>DATE(LEFT(TEXT(sales_data[[#This Row],[order_date]], "YYYY-MM"), 4), RIGHT(TEXT(sales_data[[#This Row],[order_date]], "YYYY-MM"), 2), 1)</f>
        <v>44958</v>
      </c>
    </row>
    <row r="200" spans="1:7" x14ac:dyDescent="0.3">
      <c r="A200">
        <v>199</v>
      </c>
      <c r="B200" t="s">
        <v>6</v>
      </c>
      <c r="C200" t="s">
        <v>18</v>
      </c>
      <c r="D200" s="1">
        <v>45001</v>
      </c>
      <c r="E200">
        <v>227.80630301271171</v>
      </c>
      <c r="F200" t="s">
        <v>8</v>
      </c>
      <c r="G200" s="8">
        <f>DATE(LEFT(TEXT(sales_data[[#This Row],[order_date]], "YYYY-MM"), 4), RIGHT(TEXT(sales_data[[#This Row],[order_date]], "YYYY-MM"), 2), 1)</f>
        <v>44986</v>
      </c>
    </row>
    <row r="201" spans="1:7" x14ac:dyDescent="0.3">
      <c r="A201">
        <v>200</v>
      </c>
      <c r="B201" t="s">
        <v>9</v>
      </c>
      <c r="C201" t="s">
        <v>10</v>
      </c>
      <c r="D201" s="1">
        <v>45128</v>
      </c>
      <c r="E201">
        <v>300.31122723648593</v>
      </c>
      <c r="F201" t="s">
        <v>13</v>
      </c>
      <c r="G201" s="8">
        <f>DATE(LEFT(TEXT(sales_data[[#This Row],[order_date]], "YYYY-MM"), 4), RIGHT(TEXT(sales_data[[#This Row],[order_date]], "YYYY-MM"), 2), 1)</f>
        <v>45108</v>
      </c>
    </row>
    <row r="202" spans="1:7" x14ac:dyDescent="0.3">
      <c r="A202">
        <v>201</v>
      </c>
      <c r="B202" t="s">
        <v>6</v>
      </c>
      <c r="C202" t="s">
        <v>18</v>
      </c>
      <c r="D202" s="1">
        <v>45290</v>
      </c>
      <c r="E202">
        <v>189.0842470124139</v>
      </c>
      <c r="F202" t="s">
        <v>15</v>
      </c>
      <c r="G202" s="8">
        <f>DATE(LEFT(TEXT(sales_data[[#This Row],[order_date]], "YYYY-MM"), 4), RIGHT(TEXT(sales_data[[#This Row],[order_date]], "YYYY-MM"), 2), 1)</f>
        <v>45261</v>
      </c>
    </row>
    <row r="203" spans="1:7" x14ac:dyDescent="0.3">
      <c r="A203">
        <v>202</v>
      </c>
      <c r="B203" t="s">
        <v>19</v>
      </c>
      <c r="C203" t="s">
        <v>18</v>
      </c>
      <c r="D203" s="1">
        <v>45233</v>
      </c>
      <c r="E203">
        <v>91.005191748126464</v>
      </c>
      <c r="F203" t="s">
        <v>15</v>
      </c>
      <c r="G203" s="8">
        <f>DATE(LEFT(TEXT(sales_data[[#This Row],[order_date]], "YYYY-MM"), 4), RIGHT(TEXT(sales_data[[#This Row],[order_date]], "YYYY-MM"), 2), 1)</f>
        <v>45231</v>
      </c>
    </row>
    <row r="204" spans="1:7" x14ac:dyDescent="0.3">
      <c r="A204">
        <v>203</v>
      </c>
      <c r="B204" t="s">
        <v>12</v>
      </c>
      <c r="C204" t="s">
        <v>7</v>
      </c>
      <c r="D204" s="1">
        <v>45190</v>
      </c>
      <c r="E204">
        <v>374.75446076713376</v>
      </c>
      <c r="F204" t="s">
        <v>13</v>
      </c>
      <c r="G204" s="8">
        <f>DATE(LEFT(TEXT(sales_data[[#This Row],[order_date]], "YYYY-MM"), 4), RIGHT(TEXT(sales_data[[#This Row],[order_date]], "YYYY-MM"), 2), 1)</f>
        <v>45170</v>
      </c>
    </row>
    <row r="205" spans="1:7" x14ac:dyDescent="0.3">
      <c r="A205">
        <v>204</v>
      </c>
      <c r="B205" t="s">
        <v>14</v>
      </c>
      <c r="C205" t="s">
        <v>16</v>
      </c>
      <c r="D205" s="1">
        <v>45205</v>
      </c>
      <c r="E205">
        <v>399.03871806949195</v>
      </c>
      <c r="F205" t="s">
        <v>15</v>
      </c>
      <c r="G205" s="8">
        <f>DATE(LEFT(TEXT(sales_data[[#This Row],[order_date]], "YYYY-MM"), 4), RIGHT(TEXT(sales_data[[#This Row],[order_date]], "YYYY-MM"), 2), 1)</f>
        <v>45200</v>
      </c>
    </row>
    <row r="206" spans="1:7" x14ac:dyDescent="0.3">
      <c r="A206">
        <v>205</v>
      </c>
      <c r="B206" t="s">
        <v>19</v>
      </c>
      <c r="C206" t="s">
        <v>10</v>
      </c>
      <c r="D206" s="1">
        <v>44954</v>
      </c>
      <c r="E206">
        <v>420.56344934058427</v>
      </c>
      <c r="F206" t="s">
        <v>15</v>
      </c>
      <c r="G206" s="8">
        <f>DATE(LEFT(TEXT(sales_data[[#This Row],[order_date]], "YYYY-MM"), 4), RIGHT(TEXT(sales_data[[#This Row],[order_date]], "YYYY-MM"), 2), 1)</f>
        <v>44927</v>
      </c>
    </row>
    <row r="207" spans="1:7" x14ac:dyDescent="0.3">
      <c r="A207">
        <v>206</v>
      </c>
      <c r="B207" t="s">
        <v>6</v>
      </c>
      <c r="C207" t="s">
        <v>18</v>
      </c>
      <c r="D207" s="1">
        <v>45230</v>
      </c>
      <c r="E207">
        <v>226.33581184927218</v>
      </c>
      <c r="F207" t="s">
        <v>21</v>
      </c>
      <c r="G207" s="8">
        <f>DATE(LEFT(TEXT(sales_data[[#This Row],[order_date]], "YYYY-MM"), 4), RIGHT(TEXT(sales_data[[#This Row],[order_date]], "YYYY-MM"), 2), 1)</f>
        <v>45200</v>
      </c>
    </row>
    <row r="208" spans="1:7" x14ac:dyDescent="0.3">
      <c r="A208">
        <v>207</v>
      </c>
      <c r="B208" t="s">
        <v>14</v>
      </c>
      <c r="C208" t="s">
        <v>16</v>
      </c>
      <c r="D208" s="1">
        <v>45240</v>
      </c>
      <c r="E208">
        <v>234.18990046749013</v>
      </c>
      <c r="F208" t="s">
        <v>8</v>
      </c>
      <c r="G208" s="8">
        <f>DATE(LEFT(TEXT(sales_data[[#This Row],[order_date]], "YYYY-MM"), 4), RIGHT(TEXT(sales_data[[#This Row],[order_date]], "YYYY-MM"), 2), 1)</f>
        <v>45231</v>
      </c>
    </row>
    <row r="209" spans="1:7" x14ac:dyDescent="0.3">
      <c r="A209">
        <v>208</v>
      </c>
      <c r="B209" t="s">
        <v>12</v>
      </c>
      <c r="C209" t="s">
        <v>20</v>
      </c>
      <c r="D209" s="1">
        <v>45153</v>
      </c>
      <c r="E209">
        <v>95.377730886574483</v>
      </c>
      <c r="F209" t="s">
        <v>21</v>
      </c>
      <c r="G209" s="8">
        <f>DATE(LEFT(TEXT(sales_data[[#This Row],[order_date]], "YYYY-MM"), 4), RIGHT(TEXT(sales_data[[#This Row],[order_date]], "YYYY-MM"), 2), 1)</f>
        <v>45139</v>
      </c>
    </row>
    <row r="210" spans="1:7" x14ac:dyDescent="0.3">
      <c r="A210">
        <v>209</v>
      </c>
      <c r="B210" t="s">
        <v>12</v>
      </c>
      <c r="C210" t="s">
        <v>18</v>
      </c>
      <c r="D210" s="1">
        <v>45061</v>
      </c>
      <c r="E210">
        <v>290.14604180843298</v>
      </c>
      <c r="F210" t="s">
        <v>11</v>
      </c>
      <c r="G210" s="8">
        <f>DATE(LEFT(TEXT(sales_data[[#This Row],[order_date]], "YYYY-MM"), 4), RIGHT(TEXT(sales_data[[#This Row],[order_date]], "YYYY-MM"), 2), 1)</f>
        <v>45047</v>
      </c>
    </row>
    <row r="211" spans="1:7" x14ac:dyDescent="0.3">
      <c r="A211">
        <v>210</v>
      </c>
      <c r="B211" t="s">
        <v>9</v>
      </c>
      <c r="C211" t="s">
        <v>20</v>
      </c>
      <c r="D211" s="1">
        <v>45202</v>
      </c>
      <c r="E211">
        <v>242.06525426528734</v>
      </c>
      <c r="F211" t="s">
        <v>13</v>
      </c>
      <c r="G211" s="8">
        <f>DATE(LEFT(TEXT(sales_data[[#This Row],[order_date]], "YYYY-MM"), 4), RIGHT(TEXT(sales_data[[#This Row],[order_date]], "YYYY-MM"), 2), 1)</f>
        <v>45200</v>
      </c>
    </row>
    <row r="212" spans="1:7" x14ac:dyDescent="0.3">
      <c r="A212">
        <v>211</v>
      </c>
      <c r="B212" t="s">
        <v>14</v>
      </c>
      <c r="C212" t="s">
        <v>16</v>
      </c>
      <c r="D212" s="1">
        <v>45253</v>
      </c>
      <c r="E212">
        <v>396.49015566956024</v>
      </c>
      <c r="F212" t="s">
        <v>15</v>
      </c>
      <c r="G212" s="8">
        <f>DATE(LEFT(TEXT(sales_data[[#This Row],[order_date]], "YYYY-MM"), 4), RIGHT(TEXT(sales_data[[#This Row],[order_date]], "YYYY-MM"), 2), 1)</f>
        <v>45231</v>
      </c>
    </row>
    <row r="213" spans="1:7" x14ac:dyDescent="0.3">
      <c r="A213">
        <v>212</v>
      </c>
      <c r="B213" t="s">
        <v>14</v>
      </c>
      <c r="C213" t="s">
        <v>16</v>
      </c>
      <c r="D213" s="1">
        <v>45106</v>
      </c>
      <c r="E213">
        <v>222.80326457198245</v>
      </c>
      <c r="F213" t="s">
        <v>13</v>
      </c>
      <c r="G213" s="8">
        <f>DATE(LEFT(TEXT(sales_data[[#This Row],[order_date]], "YYYY-MM"), 4), RIGHT(TEXT(sales_data[[#This Row],[order_date]], "YYYY-MM"), 2), 1)</f>
        <v>45078</v>
      </c>
    </row>
    <row r="214" spans="1:7" x14ac:dyDescent="0.3">
      <c r="A214">
        <v>213</v>
      </c>
      <c r="B214" t="s">
        <v>22</v>
      </c>
      <c r="C214" t="s">
        <v>20</v>
      </c>
      <c r="D214" s="1">
        <v>44987</v>
      </c>
      <c r="E214">
        <v>67.051299451253385</v>
      </c>
      <c r="F214" t="s">
        <v>15</v>
      </c>
      <c r="G214" s="8">
        <f>DATE(LEFT(TEXT(sales_data[[#This Row],[order_date]], "YYYY-MM"), 4), RIGHT(TEXT(sales_data[[#This Row],[order_date]], "YYYY-MM"), 2), 1)</f>
        <v>44986</v>
      </c>
    </row>
    <row r="215" spans="1:7" x14ac:dyDescent="0.3">
      <c r="A215">
        <v>214</v>
      </c>
      <c r="B215" t="s">
        <v>17</v>
      </c>
      <c r="C215" t="s">
        <v>16</v>
      </c>
      <c r="D215" s="1">
        <v>45169</v>
      </c>
      <c r="E215">
        <v>347.21728690163303</v>
      </c>
      <c r="F215" t="s">
        <v>15</v>
      </c>
      <c r="G215" s="8">
        <f>DATE(LEFT(TEXT(sales_data[[#This Row],[order_date]], "YYYY-MM"), 4), RIGHT(TEXT(sales_data[[#This Row],[order_date]], "YYYY-MM"), 2), 1)</f>
        <v>45139</v>
      </c>
    </row>
    <row r="216" spans="1:7" x14ac:dyDescent="0.3">
      <c r="A216">
        <v>215</v>
      </c>
      <c r="B216" t="s">
        <v>22</v>
      </c>
      <c r="C216" t="s">
        <v>16</v>
      </c>
      <c r="D216" s="1">
        <v>45118</v>
      </c>
      <c r="E216">
        <v>201.40365792370534</v>
      </c>
      <c r="F216" t="s">
        <v>13</v>
      </c>
      <c r="G216" s="8">
        <f>DATE(LEFT(TEXT(sales_data[[#This Row],[order_date]], "YYYY-MM"), 4), RIGHT(TEXT(sales_data[[#This Row],[order_date]], "YYYY-MM"), 2), 1)</f>
        <v>45108</v>
      </c>
    </row>
    <row r="217" spans="1:7" x14ac:dyDescent="0.3">
      <c r="A217">
        <v>216</v>
      </c>
      <c r="B217" t="s">
        <v>12</v>
      </c>
      <c r="C217" t="s">
        <v>16</v>
      </c>
      <c r="D217" s="1">
        <v>45037</v>
      </c>
      <c r="E217">
        <v>453.54505041496827</v>
      </c>
      <c r="F217" t="s">
        <v>21</v>
      </c>
      <c r="G217" s="8">
        <f>DATE(LEFT(TEXT(sales_data[[#This Row],[order_date]], "YYYY-MM"), 4), RIGHT(TEXT(sales_data[[#This Row],[order_date]], "YYYY-MM"), 2), 1)</f>
        <v>45017</v>
      </c>
    </row>
    <row r="218" spans="1:7" x14ac:dyDescent="0.3">
      <c r="A218">
        <v>217</v>
      </c>
      <c r="B218" t="s">
        <v>9</v>
      </c>
      <c r="C218" t="s">
        <v>18</v>
      </c>
      <c r="D218" s="1">
        <v>45233</v>
      </c>
      <c r="E218">
        <v>62.837244809622248</v>
      </c>
      <c r="F218" t="s">
        <v>13</v>
      </c>
      <c r="G218" s="8">
        <f>DATE(LEFT(TEXT(sales_data[[#This Row],[order_date]], "YYYY-MM"), 4), RIGHT(TEXT(sales_data[[#This Row],[order_date]], "YYYY-MM"), 2), 1)</f>
        <v>45231</v>
      </c>
    </row>
    <row r="219" spans="1:7" x14ac:dyDescent="0.3">
      <c r="A219">
        <v>218</v>
      </c>
      <c r="B219" t="s">
        <v>17</v>
      </c>
      <c r="C219" t="s">
        <v>16</v>
      </c>
      <c r="D219" s="1">
        <v>45141</v>
      </c>
      <c r="E219">
        <v>23.622629603780826</v>
      </c>
      <c r="F219" t="s">
        <v>13</v>
      </c>
      <c r="G219" s="8">
        <f>DATE(LEFT(TEXT(sales_data[[#This Row],[order_date]], "YYYY-MM"), 4), RIGHT(TEXT(sales_data[[#This Row],[order_date]], "YYYY-MM"), 2), 1)</f>
        <v>45139</v>
      </c>
    </row>
    <row r="220" spans="1:7" x14ac:dyDescent="0.3">
      <c r="A220">
        <v>219</v>
      </c>
      <c r="B220" t="s">
        <v>19</v>
      </c>
      <c r="C220" t="s">
        <v>20</v>
      </c>
      <c r="D220" s="1">
        <v>45119</v>
      </c>
      <c r="E220">
        <v>193.82246738921162</v>
      </c>
      <c r="F220" t="s">
        <v>21</v>
      </c>
      <c r="G220" s="8">
        <f>DATE(LEFT(TEXT(sales_data[[#This Row],[order_date]], "YYYY-MM"), 4), RIGHT(TEXT(sales_data[[#This Row],[order_date]], "YYYY-MM"), 2), 1)</f>
        <v>45108</v>
      </c>
    </row>
    <row r="221" spans="1:7" x14ac:dyDescent="0.3">
      <c r="A221">
        <v>220</v>
      </c>
      <c r="B221" t="s">
        <v>14</v>
      </c>
      <c r="C221" t="s">
        <v>16</v>
      </c>
      <c r="D221" s="1">
        <v>45289</v>
      </c>
      <c r="E221">
        <v>46.181146287799216</v>
      </c>
      <c r="F221" t="s">
        <v>8</v>
      </c>
      <c r="G221" s="8">
        <f>DATE(LEFT(TEXT(sales_data[[#This Row],[order_date]], "YYYY-MM"), 4), RIGHT(TEXT(sales_data[[#This Row],[order_date]], "YYYY-MM"), 2), 1)</f>
        <v>45261</v>
      </c>
    </row>
    <row r="222" spans="1:7" x14ac:dyDescent="0.3">
      <c r="A222">
        <v>221</v>
      </c>
      <c r="B222" t="s">
        <v>17</v>
      </c>
      <c r="C222" t="s">
        <v>18</v>
      </c>
      <c r="D222" s="1">
        <v>45216</v>
      </c>
      <c r="E222">
        <v>296.86479291301021</v>
      </c>
      <c r="F222" t="s">
        <v>11</v>
      </c>
      <c r="G222" s="8">
        <f>DATE(LEFT(TEXT(sales_data[[#This Row],[order_date]], "YYYY-MM"), 4), RIGHT(TEXT(sales_data[[#This Row],[order_date]], "YYYY-MM"), 2), 1)</f>
        <v>45200</v>
      </c>
    </row>
    <row r="223" spans="1:7" x14ac:dyDescent="0.3">
      <c r="A223">
        <v>222</v>
      </c>
      <c r="B223" t="s">
        <v>6</v>
      </c>
      <c r="C223" t="s">
        <v>20</v>
      </c>
      <c r="D223" s="1">
        <v>45043</v>
      </c>
      <c r="E223">
        <v>406.52384462156255</v>
      </c>
      <c r="F223" t="s">
        <v>21</v>
      </c>
      <c r="G223" s="8">
        <f>DATE(LEFT(TEXT(sales_data[[#This Row],[order_date]], "YYYY-MM"), 4), RIGHT(TEXT(sales_data[[#This Row],[order_date]], "YYYY-MM"), 2), 1)</f>
        <v>45017</v>
      </c>
    </row>
    <row r="224" spans="1:7" x14ac:dyDescent="0.3">
      <c r="A224">
        <v>223</v>
      </c>
      <c r="B224" t="s">
        <v>19</v>
      </c>
      <c r="C224" t="s">
        <v>10</v>
      </c>
      <c r="D224" s="1">
        <v>45019</v>
      </c>
      <c r="E224">
        <v>235.80387010837484</v>
      </c>
      <c r="F224" t="s">
        <v>15</v>
      </c>
      <c r="G224" s="8">
        <f>DATE(LEFT(TEXT(sales_data[[#This Row],[order_date]], "YYYY-MM"), 4), RIGHT(TEXT(sales_data[[#This Row],[order_date]], "YYYY-MM"), 2), 1)</f>
        <v>45017</v>
      </c>
    </row>
    <row r="225" spans="1:7" x14ac:dyDescent="0.3">
      <c r="A225">
        <v>224</v>
      </c>
      <c r="B225" t="s">
        <v>17</v>
      </c>
      <c r="C225" t="s">
        <v>7</v>
      </c>
      <c r="D225" s="1">
        <v>45258</v>
      </c>
      <c r="E225">
        <v>118.23533159227752</v>
      </c>
      <c r="F225" t="s">
        <v>8</v>
      </c>
      <c r="G225" s="8">
        <f>DATE(LEFT(TEXT(sales_data[[#This Row],[order_date]], "YYYY-MM"), 4), RIGHT(TEXT(sales_data[[#This Row],[order_date]], "YYYY-MM"), 2), 1)</f>
        <v>45231</v>
      </c>
    </row>
    <row r="226" spans="1:7" x14ac:dyDescent="0.3">
      <c r="A226">
        <v>225</v>
      </c>
      <c r="B226" t="s">
        <v>9</v>
      </c>
      <c r="C226" t="s">
        <v>18</v>
      </c>
      <c r="D226" s="1">
        <v>45045</v>
      </c>
      <c r="E226">
        <v>348.1613849621217</v>
      </c>
      <c r="F226" t="s">
        <v>21</v>
      </c>
      <c r="G226" s="8">
        <f>DATE(LEFT(TEXT(sales_data[[#This Row],[order_date]], "YYYY-MM"), 4), RIGHT(TEXT(sales_data[[#This Row],[order_date]], "YYYY-MM"), 2), 1)</f>
        <v>45017</v>
      </c>
    </row>
    <row r="227" spans="1:7" x14ac:dyDescent="0.3">
      <c r="A227">
        <v>226</v>
      </c>
      <c r="B227" t="s">
        <v>12</v>
      </c>
      <c r="C227" t="s">
        <v>20</v>
      </c>
      <c r="D227" s="1">
        <v>45185</v>
      </c>
      <c r="E227">
        <v>264.09325612855758</v>
      </c>
      <c r="F227" t="s">
        <v>13</v>
      </c>
      <c r="G227" s="8">
        <f>DATE(LEFT(TEXT(sales_data[[#This Row],[order_date]], "YYYY-MM"), 4), RIGHT(TEXT(sales_data[[#This Row],[order_date]], "YYYY-MM"), 2), 1)</f>
        <v>45170</v>
      </c>
    </row>
    <row r="228" spans="1:7" x14ac:dyDescent="0.3">
      <c r="A228">
        <v>227</v>
      </c>
      <c r="B228" t="s">
        <v>22</v>
      </c>
      <c r="C228" t="s">
        <v>18</v>
      </c>
      <c r="D228" s="1">
        <v>45104</v>
      </c>
      <c r="E228">
        <v>422.30723034084775</v>
      </c>
      <c r="F228" t="s">
        <v>21</v>
      </c>
      <c r="G228" s="8">
        <f>DATE(LEFT(TEXT(sales_data[[#This Row],[order_date]], "YYYY-MM"), 4), RIGHT(TEXT(sales_data[[#This Row],[order_date]], "YYYY-MM"), 2), 1)</f>
        <v>45078</v>
      </c>
    </row>
    <row r="229" spans="1:7" x14ac:dyDescent="0.3">
      <c r="A229">
        <v>228</v>
      </c>
      <c r="B229" t="s">
        <v>14</v>
      </c>
      <c r="C229" t="s">
        <v>16</v>
      </c>
      <c r="D229" s="1">
        <v>45224</v>
      </c>
      <c r="E229">
        <v>282.0326793979799</v>
      </c>
      <c r="F229" t="s">
        <v>13</v>
      </c>
      <c r="G229" s="8">
        <f>DATE(LEFT(TEXT(sales_data[[#This Row],[order_date]], "YYYY-MM"), 4), RIGHT(TEXT(sales_data[[#This Row],[order_date]], "YYYY-MM"), 2), 1)</f>
        <v>45200</v>
      </c>
    </row>
    <row r="230" spans="1:7" x14ac:dyDescent="0.3">
      <c r="A230">
        <v>229</v>
      </c>
      <c r="B230" t="s">
        <v>17</v>
      </c>
      <c r="C230" t="s">
        <v>20</v>
      </c>
      <c r="D230" s="1">
        <v>45197</v>
      </c>
      <c r="E230">
        <v>195.3663684594043</v>
      </c>
      <c r="F230" t="s">
        <v>8</v>
      </c>
      <c r="G230" s="8">
        <f>DATE(LEFT(TEXT(sales_data[[#This Row],[order_date]], "YYYY-MM"), 4), RIGHT(TEXT(sales_data[[#This Row],[order_date]], "YYYY-MM"), 2), 1)</f>
        <v>45170</v>
      </c>
    </row>
    <row r="231" spans="1:7" x14ac:dyDescent="0.3">
      <c r="A231">
        <v>230</v>
      </c>
      <c r="B231" t="s">
        <v>12</v>
      </c>
      <c r="C231" t="s">
        <v>10</v>
      </c>
      <c r="D231" s="1">
        <v>45142</v>
      </c>
      <c r="E231">
        <v>89.659448792024392</v>
      </c>
      <c r="F231" t="s">
        <v>15</v>
      </c>
      <c r="G231" s="8">
        <f>DATE(LEFT(TEXT(sales_data[[#This Row],[order_date]], "YYYY-MM"), 4), RIGHT(TEXT(sales_data[[#This Row],[order_date]], "YYYY-MM"), 2), 1)</f>
        <v>45139</v>
      </c>
    </row>
    <row r="232" spans="1:7" x14ac:dyDescent="0.3">
      <c r="A232">
        <v>231</v>
      </c>
      <c r="B232" t="s">
        <v>9</v>
      </c>
      <c r="C232" t="s">
        <v>7</v>
      </c>
      <c r="D232" s="1">
        <v>45004</v>
      </c>
      <c r="E232">
        <v>251.24538593047561</v>
      </c>
      <c r="F232" t="s">
        <v>21</v>
      </c>
      <c r="G232" s="8">
        <f>DATE(LEFT(TEXT(sales_data[[#This Row],[order_date]], "YYYY-MM"), 4), RIGHT(TEXT(sales_data[[#This Row],[order_date]], "YYYY-MM"), 2), 1)</f>
        <v>44986</v>
      </c>
    </row>
    <row r="233" spans="1:7" x14ac:dyDescent="0.3">
      <c r="A233">
        <v>232</v>
      </c>
      <c r="B233" t="s">
        <v>6</v>
      </c>
      <c r="C233" t="s">
        <v>16</v>
      </c>
      <c r="D233" s="1">
        <v>45127</v>
      </c>
      <c r="E233">
        <v>179.89194496916323</v>
      </c>
      <c r="F233" t="s">
        <v>8</v>
      </c>
      <c r="G233" s="8">
        <f>DATE(LEFT(TEXT(sales_data[[#This Row],[order_date]], "YYYY-MM"), 4), RIGHT(TEXT(sales_data[[#This Row],[order_date]], "YYYY-MM"), 2), 1)</f>
        <v>45108</v>
      </c>
    </row>
    <row r="234" spans="1:7" x14ac:dyDescent="0.3">
      <c r="A234">
        <v>233</v>
      </c>
      <c r="B234" t="s">
        <v>19</v>
      </c>
      <c r="C234" t="s">
        <v>10</v>
      </c>
      <c r="D234" s="1">
        <v>45262</v>
      </c>
      <c r="E234">
        <v>178.2654427964215</v>
      </c>
      <c r="F234" t="s">
        <v>15</v>
      </c>
      <c r="G234" s="8">
        <f>DATE(LEFT(TEXT(sales_data[[#This Row],[order_date]], "YYYY-MM"), 4), RIGHT(TEXT(sales_data[[#This Row],[order_date]], "YYYY-MM"), 2), 1)</f>
        <v>45261</v>
      </c>
    </row>
    <row r="235" spans="1:7" x14ac:dyDescent="0.3">
      <c r="A235">
        <v>234</v>
      </c>
      <c r="B235" t="s">
        <v>17</v>
      </c>
      <c r="C235" t="s">
        <v>10</v>
      </c>
      <c r="D235" s="1">
        <v>44969</v>
      </c>
      <c r="E235">
        <v>379.23526882026249</v>
      </c>
      <c r="F235" t="s">
        <v>15</v>
      </c>
      <c r="G235" s="8">
        <f>DATE(LEFT(TEXT(sales_data[[#This Row],[order_date]], "YYYY-MM"), 4), RIGHT(TEXT(sales_data[[#This Row],[order_date]], "YYYY-MM"), 2), 1)</f>
        <v>44958</v>
      </c>
    </row>
    <row r="236" spans="1:7" x14ac:dyDescent="0.3">
      <c r="A236">
        <v>235</v>
      </c>
      <c r="B236" t="s">
        <v>12</v>
      </c>
      <c r="C236" t="s">
        <v>20</v>
      </c>
      <c r="D236" s="1">
        <v>44991</v>
      </c>
      <c r="E236">
        <v>119.69574353696976</v>
      </c>
      <c r="F236" t="s">
        <v>21</v>
      </c>
      <c r="G236" s="8">
        <f>DATE(LEFT(TEXT(sales_data[[#This Row],[order_date]], "YYYY-MM"), 4), RIGHT(TEXT(sales_data[[#This Row],[order_date]], "YYYY-MM"), 2), 1)</f>
        <v>44986</v>
      </c>
    </row>
    <row r="237" spans="1:7" x14ac:dyDescent="0.3">
      <c r="A237">
        <v>236</v>
      </c>
      <c r="B237" t="s">
        <v>17</v>
      </c>
      <c r="C237" t="s">
        <v>18</v>
      </c>
      <c r="D237" s="1">
        <v>45010</v>
      </c>
      <c r="E237">
        <v>377.79255060912789</v>
      </c>
      <c r="F237" t="s">
        <v>21</v>
      </c>
      <c r="G237" s="8">
        <f>DATE(LEFT(TEXT(sales_data[[#This Row],[order_date]], "YYYY-MM"), 4), RIGHT(TEXT(sales_data[[#This Row],[order_date]], "YYYY-MM"), 2), 1)</f>
        <v>44986</v>
      </c>
    </row>
    <row r="238" spans="1:7" x14ac:dyDescent="0.3">
      <c r="A238">
        <v>237</v>
      </c>
      <c r="B238" t="s">
        <v>19</v>
      </c>
      <c r="C238" t="s">
        <v>7</v>
      </c>
      <c r="D238" s="1">
        <v>45005</v>
      </c>
      <c r="E238">
        <v>301.12196994899267</v>
      </c>
      <c r="F238" t="s">
        <v>15</v>
      </c>
      <c r="G238" s="8">
        <f>DATE(LEFT(TEXT(sales_data[[#This Row],[order_date]], "YYYY-MM"), 4), RIGHT(TEXT(sales_data[[#This Row],[order_date]], "YYYY-MM"), 2), 1)</f>
        <v>44986</v>
      </c>
    </row>
    <row r="239" spans="1:7" x14ac:dyDescent="0.3">
      <c r="A239">
        <v>238</v>
      </c>
      <c r="B239" t="s">
        <v>9</v>
      </c>
      <c r="C239" t="s">
        <v>7</v>
      </c>
      <c r="D239" s="1">
        <v>45217</v>
      </c>
      <c r="E239">
        <v>253.0553349674671</v>
      </c>
      <c r="F239" t="s">
        <v>15</v>
      </c>
      <c r="G239" s="8">
        <f>DATE(LEFT(TEXT(sales_data[[#This Row],[order_date]], "YYYY-MM"), 4), RIGHT(TEXT(sales_data[[#This Row],[order_date]], "YYYY-MM"), 2), 1)</f>
        <v>45200</v>
      </c>
    </row>
    <row r="240" spans="1:7" x14ac:dyDescent="0.3">
      <c r="A240">
        <v>239</v>
      </c>
      <c r="B240" t="s">
        <v>9</v>
      </c>
      <c r="C240" t="s">
        <v>7</v>
      </c>
      <c r="D240" s="1">
        <v>45058</v>
      </c>
      <c r="E240">
        <v>26.259005883464461</v>
      </c>
      <c r="F240" t="s">
        <v>13</v>
      </c>
      <c r="G240" s="8">
        <f>DATE(LEFT(TEXT(sales_data[[#This Row],[order_date]], "YYYY-MM"), 4), RIGHT(TEXT(sales_data[[#This Row],[order_date]], "YYYY-MM"), 2), 1)</f>
        <v>45047</v>
      </c>
    </row>
    <row r="241" spans="1:7" x14ac:dyDescent="0.3">
      <c r="A241">
        <v>240</v>
      </c>
      <c r="B241" t="s">
        <v>17</v>
      </c>
      <c r="C241" t="s">
        <v>7</v>
      </c>
      <c r="D241" s="1">
        <v>45016</v>
      </c>
      <c r="E241">
        <v>68.435833718450198</v>
      </c>
      <c r="F241" t="s">
        <v>13</v>
      </c>
      <c r="G241" s="8">
        <f>DATE(LEFT(TEXT(sales_data[[#This Row],[order_date]], "YYYY-MM"), 4), RIGHT(TEXT(sales_data[[#This Row],[order_date]], "YYYY-MM"), 2), 1)</f>
        <v>44986</v>
      </c>
    </row>
    <row r="242" spans="1:7" x14ac:dyDescent="0.3">
      <c r="A242">
        <v>241</v>
      </c>
      <c r="B242" t="s">
        <v>17</v>
      </c>
      <c r="C242" t="s">
        <v>7</v>
      </c>
      <c r="D242" s="1">
        <v>45289</v>
      </c>
      <c r="E242">
        <v>157.09275121600658</v>
      </c>
      <c r="F242" t="s">
        <v>13</v>
      </c>
      <c r="G242" s="8">
        <f>DATE(LEFT(TEXT(sales_data[[#This Row],[order_date]], "YYYY-MM"), 4), RIGHT(TEXT(sales_data[[#This Row],[order_date]], "YYYY-MM"), 2), 1)</f>
        <v>45261</v>
      </c>
    </row>
    <row r="243" spans="1:7" x14ac:dyDescent="0.3">
      <c r="A243">
        <v>242</v>
      </c>
      <c r="B243" t="s">
        <v>19</v>
      </c>
      <c r="C243" t="s">
        <v>16</v>
      </c>
      <c r="D243" s="1">
        <v>45143</v>
      </c>
      <c r="E243">
        <v>382.13491188704734</v>
      </c>
      <c r="F243" t="s">
        <v>8</v>
      </c>
      <c r="G243" s="8">
        <f>DATE(LEFT(TEXT(sales_data[[#This Row],[order_date]], "YYYY-MM"), 4), RIGHT(TEXT(sales_data[[#This Row],[order_date]], "YYYY-MM"), 2), 1)</f>
        <v>45139</v>
      </c>
    </row>
    <row r="244" spans="1:7" x14ac:dyDescent="0.3">
      <c r="A244">
        <v>243</v>
      </c>
      <c r="B244" t="s">
        <v>14</v>
      </c>
      <c r="C244" t="s">
        <v>20</v>
      </c>
      <c r="D244" s="1">
        <v>44964</v>
      </c>
      <c r="E244">
        <v>473.97046509267523</v>
      </c>
      <c r="F244" t="s">
        <v>13</v>
      </c>
      <c r="G244" s="8">
        <f>DATE(LEFT(TEXT(sales_data[[#This Row],[order_date]], "YYYY-MM"), 4), RIGHT(TEXT(sales_data[[#This Row],[order_date]], "YYYY-MM"), 2), 1)</f>
        <v>44958</v>
      </c>
    </row>
    <row r="245" spans="1:7" x14ac:dyDescent="0.3">
      <c r="A245">
        <v>244</v>
      </c>
      <c r="B245" t="s">
        <v>19</v>
      </c>
      <c r="C245" t="s">
        <v>7</v>
      </c>
      <c r="D245" s="1">
        <v>45161</v>
      </c>
      <c r="E245">
        <v>287.16217059677069</v>
      </c>
      <c r="F245" t="s">
        <v>15</v>
      </c>
      <c r="G245" s="8">
        <f>DATE(LEFT(TEXT(sales_data[[#This Row],[order_date]], "YYYY-MM"), 4), RIGHT(TEXT(sales_data[[#This Row],[order_date]], "YYYY-MM"), 2), 1)</f>
        <v>45139</v>
      </c>
    </row>
    <row r="246" spans="1:7" x14ac:dyDescent="0.3">
      <c r="A246">
        <v>245</v>
      </c>
      <c r="B246" t="s">
        <v>14</v>
      </c>
      <c r="C246" t="s">
        <v>10</v>
      </c>
      <c r="D246" s="1">
        <v>45001</v>
      </c>
      <c r="E246">
        <v>174.68404775237343</v>
      </c>
      <c r="F246" t="s">
        <v>15</v>
      </c>
      <c r="G246" s="8">
        <f>DATE(LEFT(TEXT(sales_data[[#This Row],[order_date]], "YYYY-MM"), 4), RIGHT(TEXT(sales_data[[#This Row],[order_date]], "YYYY-MM"), 2), 1)</f>
        <v>44986</v>
      </c>
    </row>
    <row r="247" spans="1:7" x14ac:dyDescent="0.3">
      <c r="A247">
        <v>246</v>
      </c>
      <c r="B247" t="s">
        <v>17</v>
      </c>
      <c r="C247" t="s">
        <v>16</v>
      </c>
      <c r="D247" s="1">
        <v>45175</v>
      </c>
      <c r="E247">
        <v>113.51836145337366</v>
      </c>
      <c r="F247" t="s">
        <v>11</v>
      </c>
      <c r="G247" s="8">
        <f>DATE(LEFT(TEXT(sales_data[[#This Row],[order_date]], "YYYY-MM"), 4), RIGHT(TEXT(sales_data[[#This Row],[order_date]], "YYYY-MM"), 2), 1)</f>
        <v>45170</v>
      </c>
    </row>
    <row r="248" spans="1:7" x14ac:dyDescent="0.3">
      <c r="A248">
        <v>247</v>
      </c>
      <c r="B248" t="s">
        <v>6</v>
      </c>
      <c r="C248" t="s">
        <v>18</v>
      </c>
      <c r="D248" s="1">
        <v>45212</v>
      </c>
      <c r="E248">
        <v>346.84517406112684</v>
      </c>
      <c r="F248" t="s">
        <v>15</v>
      </c>
      <c r="G248" s="8">
        <f>DATE(LEFT(TEXT(sales_data[[#This Row],[order_date]], "YYYY-MM"), 4), RIGHT(TEXT(sales_data[[#This Row],[order_date]], "YYYY-MM"), 2), 1)</f>
        <v>45200</v>
      </c>
    </row>
    <row r="249" spans="1:7" x14ac:dyDescent="0.3">
      <c r="A249">
        <v>248</v>
      </c>
      <c r="B249" t="s">
        <v>12</v>
      </c>
      <c r="C249" t="s">
        <v>18</v>
      </c>
      <c r="D249" s="1">
        <v>45033</v>
      </c>
      <c r="E249">
        <v>274.53428433577096</v>
      </c>
      <c r="F249" t="s">
        <v>21</v>
      </c>
      <c r="G249" s="8">
        <f>DATE(LEFT(TEXT(sales_data[[#This Row],[order_date]], "YYYY-MM"), 4), RIGHT(TEXT(sales_data[[#This Row],[order_date]], "YYYY-MM"), 2), 1)</f>
        <v>45017</v>
      </c>
    </row>
    <row r="250" spans="1:7" x14ac:dyDescent="0.3">
      <c r="A250">
        <v>249</v>
      </c>
      <c r="B250" t="s">
        <v>12</v>
      </c>
      <c r="C250" t="s">
        <v>16</v>
      </c>
      <c r="D250" s="1">
        <v>45203</v>
      </c>
      <c r="E250">
        <v>215.43244536175501</v>
      </c>
      <c r="F250" t="s">
        <v>8</v>
      </c>
      <c r="G250" s="8">
        <f>DATE(LEFT(TEXT(sales_data[[#This Row],[order_date]], "YYYY-MM"), 4), RIGHT(TEXT(sales_data[[#This Row],[order_date]], "YYYY-MM"), 2), 1)</f>
        <v>45200</v>
      </c>
    </row>
    <row r="251" spans="1:7" x14ac:dyDescent="0.3">
      <c r="A251">
        <v>250</v>
      </c>
      <c r="B251" t="s">
        <v>22</v>
      </c>
      <c r="C251" t="s">
        <v>10</v>
      </c>
      <c r="D251" s="1">
        <v>45093</v>
      </c>
      <c r="E251">
        <v>317.2207426294151</v>
      </c>
      <c r="F251" t="s">
        <v>21</v>
      </c>
      <c r="G251" s="8">
        <f>DATE(LEFT(TEXT(sales_data[[#This Row],[order_date]], "YYYY-MM"), 4), RIGHT(TEXT(sales_data[[#This Row],[order_date]], "YYYY-MM"), 2), 1)</f>
        <v>45078</v>
      </c>
    </row>
    <row r="252" spans="1:7" x14ac:dyDescent="0.3">
      <c r="A252">
        <v>251</v>
      </c>
      <c r="B252" t="s">
        <v>14</v>
      </c>
      <c r="C252" t="s">
        <v>20</v>
      </c>
      <c r="D252" s="1">
        <v>45165</v>
      </c>
      <c r="E252">
        <v>410.25344198839076</v>
      </c>
      <c r="F252" t="s">
        <v>21</v>
      </c>
      <c r="G252" s="8">
        <f>DATE(LEFT(TEXT(sales_data[[#This Row],[order_date]], "YYYY-MM"), 4), RIGHT(TEXT(sales_data[[#This Row],[order_date]], "YYYY-MM"), 2), 1)</f>
        <v>45139</v>
      </c>
    </row>
    <row r="253" spans="1:7" x14ac:dyDescent="0.3">
      <c r="A253">
        <v>252</v>
      </c>
      <c r="B253" t="s">
        <v>9</v>
      </c>
      <c r="C253" t="s">
        <v>20</v>
      </c>
      <c r="D253" s="1">
        <v>45218</v>
      </c>
      <c r="E253">
        <v>228.06751605273746</v>
      </c>
      <c r="F253" t="s">
        <v>21</v>
      </c>
      <c r="G253" s="8">
        <f>DATE(LEFT(TEXT(sales_data[[#This Row],[order_date]], "YYYY-MM"), 4), RIGHT(TEXT(sales_data[[#This Row],[order_date]], "YYYY-MM"), 2), 1)</f>
        <v>45200</v>
      </c>
    </row>
    <row r="254" spans="1:7" x14ac:dyDescent="0.3">
      <c r="A254">
        <v>253</v>
      </c>
      <c r="B254" t="s">
        <v>17</v>
      </c>
      <c r="C254" t="s">
        <v>16</v>
      </c>
      <c r="D254" s="1">
        <v>45236</v>
      </c>
      <c r="E254">
        <v>138.68226128830631</v>
      </c>
      <c r="F254" t="s">
        <v>13</v>
      </c>
      <c r="G254" s="8">
        <f>DATE(LEFT(TEXT(sales_data[[#This Row],[order_date]], "YYYY-MM"), 4), RIGHT(TEXT(sales_data[[#This Row],[order_date]], "YYYY-MM"), 2), 1)</f>
        <v>45231</v>
      </c>
    </row>
    <row r="255" spans="1:7" x14ac:dyDescent="0.3">
      <c r="A255">
        <v>254</v>
      </c>
      <c r="B255" t="s">
        <v>19</v>
      </c>
      <c r="C255" t="s">
        <v>7</v>
      </c>
      <c r="D255" s="1">
        <v>45025</v>
      </c>
      <c r="E255">
        <v>135.70778656279452</v>
      </c>
      <c r="F255" t="s">
        <v>15</v>
      </c>
      <c r="G255" s="8">
        <f>DATE(LEFT(TEXT(sales_data[[#This Row],[order_date]], "YYYY-MM"), 4), RIGHT(TEXT(sales_data[[#This Row],[order_date]], "YYYY-MM"), 2), 1)</f>
        <v>45017</v>
      </c>
    </row>
    <row r="256" spans="1:7" x14ac:dyDescent="0.3">
      <c r="A256">
        <v>255</v>
      </c>
      <c r="B256" t="s">
        <v>17</v>
      </c>
      <c r="C256" t="s">
        <v>10</v>
      </c>
      <c r="D256" s="1">
        <v>45288</v>
      </c>
      <c r="E256">
        <v>335.32618432758102</v>
      </c>
      <c r="F256" t="s">
        <v>15</v>
      </c>
      <c r="G256" s="8">
        <f>DATE(LEFT(TEXT(sales_data[[#This Row],[order_date]], "YYYY-MM"), 4), RIGHT(TEXT(sales_data[[#This Row],[order_date]], "YYYY-MM"), 2), 1)</f>
        <v>45261</v>
      </c>
    </row>
    <row r="257" spans="1:7" x14ac:dyDescent="0.3">
      <c r="A257">
        <v>256</v>
      </c>
      <c r="B257" t="s">
        <v>6</v>
      </c>
      <c r="C257" t="s">
        <v>20</v>
      </c>
      <c r="D257" s="1">
        <v>45284</v>
      </c>
      <c r="E257">
        <v>174.75615707747147</v>
      </c>
      <c r="F257" t="s">
        <v>8</v>
      </c>
      <c r="G257" s="8">
        <f>DATE(LEFT(TEXT(sales_data[[#This Row],[order_date]], "YYYY-MM"), 4), RIGHT(TEXT(sales_data[[#This Row],[order_date]], "YYYY-MM"), 2), 1)</f>
        <v>45261</v>
      </c>
    </row>
    <row r="258" spans="1:7" x14ac:dyDescent="0.3">
      <c r="A258">
        <v>257</v>
      </c>
      <c r="B258" t="s">
        <v>19</v>
      </c>
      <c r="C258" t="s">
        <v>18</v>
      </c>
      <c r="D258" s="1">
        <v>45145</v>
      </c>
      <c r="E258">
        <v>350.06360764798058</v>
      </c>
      <c r="F258" t="s">
        <v>21</v>
      </c>
      <c r="G258" s="8">
        <f>DATE(LEFT(TEXT(sales_data[[#This Row],[order_date]], "YYYY-MM"), 4), RIGHT(TEXT(sales_data[[#This Row],[order_date]], "YYYY-MM"), 2), 1)</f>
        <v>45139</v>
      </c>
    </row>
    <row r="259" spans="1:7" x14ac:dyDescent="0.3">
      <c r="A259">
        <v>258</v>
      </c>
      <c r="B259" t="s">
        <v>14</v>
      </c>
      <c r="C259" t="s">
        <v>20</v>
      </c>
      <c r="D259" s="1">
        <v>45219</v>
      </c>
      <c r="E259">
        <v>37.223291543112985</v>
      </c>
      <c r="F259" t="s">
        <v>8</v>
      </c>
      <c r="G259" s="8">
        <f>DATE(LEFT(TEXT(sales_data[[#This Row],[order_date]], "YYYY-MM"), 4), RIGHT(TEXT(sales_data[[#This Row],[order_date]], "YYYY-MM"), 2), 1)</f>
        <v>45200</v>
      </c>
    </row>
    <row r="260" spans="1:7" x14ac:dyDescent="0.3">
      <c r="A260">
        <v>259</v>
      </c>
      <c r="B260" t="s">
        <v>14</v>
      </c>
      <c r="C260" t="s">
        <v>16</v>
      </c>
      <c r="D260" s="1">
        <v>44998</v>
      </c>
      <c r="E260">
        <v>244.82211902152508</v>
      </c>
      <c r="F260" t="s">
        <v>21</v>
      </c>
      <c r="G260" s="8">
        <f>DATE(LEFT(TEXT(sales_data[[#This Row],[order_date]], "YYYY-MM"), 4), RIGHT(TEXT(sales_data[[#This Row],[order_date]], "YYYY-MM"), 2), 1)</f>
        <v>44986</v>
      </c>
    </row>
    <row r="261" spans="1:7" x14ac:dyDescent="0.3">
      <c r="A261">
        <v>260</v>
      </c>
      <c r="B261" t="s">
        <v>17</v>
      </c>
      <c r="C261" t="s">
        <v>7</v>
      </c>
      <c r="D261" s="1">
        <v>44957</v>
      </c>
      <c r="E261">
        <v>31.942322613141449</v>
      </c>
      <c r="F261" t="s">
        <v>13</v>
      </c>
      <c r="G261" s="8">
        <f>DATE(LEFT(TEXT(sales_data[[#This Row],[order_date]], "YYYY-MM"), 4), RIGHT(TEXT(sales_data[[#This Row],[order_date]], "YYYY-MM"), 2), 1)</f>
        <v>44927</v>
      </c>
    </row>
    <row r="262" spans="1:7" x14ac:dyDescent="0.3">
      <c r="A262">
        <v>261</v>
      </c>
      <c r="B262" t="s">
        <v>19</v>
      </c>
      <c r="C262" t="s">
        <v>20</v>
      </c>
      <c r="D262" s="1">
        <v>44991</v>
      </c>
      <c r="E262">
        <v>27.663298529369762</v>
      </c>
      <c r="F262" t="s">
        <v>8</v>
      </c>
      <c r="G262" s="8">
        <f>DATE(LEFT(TEXT(sales_data[[#This Row],[order_date]], "YYYY-MM"), 4), RIGHT(TEXT(sales_data[[#This Row],[order_date]], "YYYY-MM"), 2), 1)</f>
        <v>44986</v>
      </c>
    </row>
    <row r="263" spans="1:7" x14ac:dyDescent="0.3">
      <c r="A263">
        <v>262</v>
      </c>
      <c r="B263" t="s">
        <v>14</v>
      </c>
      <c r="C263" t="s">
        <v>16</v>
      </c>
      <c r="D263" s="1">
        <v>45247</v>
      </c>
      <c r="E263">
        <v>316.43749842322671</v>
      </c>
      <c r="F263" t="s">
        <v>21</v>
      </c>
      <c r="G263" s="8">
        <f>DATE(LEFT(TEXT(sales_data[[#This Row],[order_date]], "YYYY-MM"), 4), RIGHT(TEXT(sales_data[[#This Row],[order_date]], "YYYY-MM"), 2), 1)</f>
        <v>45231</v>
      </c>
    </row>
    <row r="264" spans="1:7" x14ac:dyDescent="0.3">
      <c r="A264">
        <v>263</v>
      </c>
      <c r="B264" t="s">
        <v>14</v>
      </c>
      <c r="C264" t="s">
        <v>16</v>
      </c>
      <c r="D264" s="1">
        <v>45197</v>
      </c>
      <c r="E264">
        <v>85.057149789792206</v>
      </c>
      <c r="F264" t="s">
        <v>21</v>
      </c>
      <c r="G264" s="8">
        <f>DATE(LEFT(TEXT(sales_data[[#This Row],[order_date]], "YYYY-MM"), 4), RIGHT(TEXT(sales_data[[#This Row],[order_date]], "YYYY-MM"), 2), 1)</f>
        <v>45170</v>
      </c>
    </row>
    <row r="265" spans="1:7" x14ac:dyDescent="0.3">
      <c r="A265">
        <v>264</v>
      </c>
      <c r="B265" t="s">
        <v>12</v>
      </c>
      <c r="C265" t="s">
        <v>18</v>
      </c>
      <c r="D265" s="1">
        <v>44940</v>
      </c>
      <c r="E265">
        <v>22.775502533560122</v>
      </c>
      <c r="F265" t="s">
        <v>13</v>
      </c>
      <c r="G265" s="8">
        <f>DATE(LEFT(TEXT(sales_data[[#This Row],[order_date]], "YYYY-MM"), 4), RIGHT(TEXT(sales_data[[#This Row],[order_date]], "YYYY-MM"), 2), 1)</f>
        <v>44927</v>
      </c>
    </row>
    <row r="266" spans="1:7" x14ac:dyDescent="0.3">
      <c r="A266">
        <v>265</v>
      </c>
      <c r="B266" t="s">
        <v>9</v>
      </c>
      <c r="C266" t="s">
        <v>16</v>
      </c>
      <c r="D266" s="1">
        <v>44993</v>
      </c>
      <c r="E266">
        <v>484.53905148912992</v>
      </c>
      <c r="F266" t="s">
        <v>21</v>
      </c>
      <c r="G266" s="8">
        <f>DATE(LEFT(TEXT(sales_data[[#This Row],[order_date]], "YYYY-MM"), 4), RIGHT(TEXT(sales_data[[#This Row],[order_date]], "YYYY-MM"), 2), 1)</f>
        <v>44986</v>
      </c>
    </row>
    <row r="267" spans="1:7" x14ac:dyDescent="0.3">
      <c r="A267">
        <v>266</v>
      </c>
      <c r="B267" t="s">
        <v>19</v>
      </c>
      <c r="C267" t="s">
        <v>7</v>
      </c>
      <c r="D267" s="1">
        <v>45225</v>
      </c>
      <c r="E267">
        <v>388.19480579080499</v>
      </c>
      <c r="F267" t="s">
        <v>8</v>
      </c>
      <c r="G267" s="8">
        <f>DATE(LEFT(TEXT(sales_data[[#This Row],[order_date]], "YYYY-MM"), 4), RIGHT(TEXT(sales_data[[#This Row],[order_date]], "YYYY-MM"), 2), 1)</f>
        <v>45200</v>
      </c>
    </row>
    <row r="268" spans="1:7" x14ac:dyDescent="0.3">
      <c r="A268">
        <v>267</v>
      </c>
      <c r="B268" t="s">
        <v>6</v>
      </c>
      <c r="C268" t="s">
        <v>7</v>
      </c>
      <c r="D268" s="1">
        <v>45256</v>
      </c>
      <c r="E268">
        <v>47.252888462050912</v>
      </c>
      <c r="F268" t="s">
        <v>21</v>
      </c>
      <c r="G268" s="8">
        <f>DATE(LEFT(TEXT(sales_data[[#This Row],[order_date]], "YYYY-MM"), 4), RIGHT(TEXT(sales_data[[#This Row],[order_date]], "YYYY-MM"), 2), 1)</f>
        <v>45231</v>
      </c>
    </row>
    <row r="269" spans="1:7" x14ac:dyDescent="0.3">
      <c r="A269">
        <v>268</v>
      </c>
      <c r="B269" t="s">
        <v>6</v>
      </c>
      <c r="C269" t="s">
        <v>18</v>
      </c>
      <c r="D269" s="1">
        <v>45149</v>
      </c>
      <c r="E269">
        <v>335.33816670766765</v>
      </c>
      <c r="F269" t="s">
        <v>13</v>
      </c>
      <c r="G269" s="8">
        <f>DATE(LEFT(TEXT(sales_data[[#This Row],[order_date]], "YYYY-MM"), 4), RIGHT(TEXT(sales_data[[#This Row],[order_date]], "YYYY-MM"), 2), 1)</f>
        <v>45139</v>
      </c>
    </row>
    <row r="270" spans="1:7" x14ac:dyDescent="0.3">
      <c r="A270">
        <v>269</v>
      </c>
      <c r="B270" t="s">
        <v>9</v>
      </c>
      <c r="C270" t="s">
        <v>16</v>
      </c>
      <c r="D270" s="1">
        <v>44967</v>
      </c>
      <c r="E270">
        <v>426.42910321727589</v>
      </c>
      <c r="F270" t="s">
        <v>21</v>
      </c>
      <c r="G270" s="8">
        <f>DATE(LEFT(TEXT(sales_data[[#This Row],[order_date]], "YYYY-MM"), 4), RIGHT(TEXT(sales_data[[#This Row],[order_date]], "YYYY-MM"), 2), 1)</f>
        <v>44958</v>
      </c>
    </row>
    <row r="271" spans="1:7" x14ac:dyDescent="0.3">
      <c r="A271">
        <v>270</v>
      </c>
      <c r="B271" t="s">
        <v>6</v>
      </c>
      <c r="C271" t="s">
        <v>20</v>
      </c>
      <c r="D271" s="1">
        <v>45221</v>
      </c>
      <c r="E271">
        <v>453.20570717572127</v>
      </c>
      <c r="F271" t="s">
        <v>21</v>
      </c>
      <c r="G271" s="8">
        <f>DATE(LEFT(TEXT(sales_data[[#This Row],[order_date]], "YYYY-MM"), 4), RIGHT(TEXT(sales_data[[#This Row],[order_date]], "YYYY-MM"), 2), 1)</f>
        <v>45200</v>
      </c>
    </row>
    <row r="272" spans="1:7" x14ac:dyDescent="0.3">
      <c r="A272">
        <v>271</v>
      </c>
      <c r="B272" t="s">
        <v>19</v>
      </c>
      <c r="C272" t="s">
        <v>20</v>
      </c>
      <c r="D272" s="1">
        <v>45037</v>
      </c>
      <c r="E272">
        <v>108.80602693668612</v>
      </c>
      <c r="F272" t="s">
        <v>21</v>
      </c>
      <c r="G272" s="8">
        <f>DATE(LEFT(TEXT(sales_data[[#This Row],[order_date]], "YYYY-MM"), 4), RIGHT(TEXT(sales_data[[#This Row],[order_date]], "YYYY-MM"), 2), 1)</f>
        <v>45017</v>
      </c>
    </row>
    <row r="273" spans="1:7" x14ac:dyDescent="0.3">
      <c r="A273">
        <v>272</v>
      </c>
      <c r="B273" t="s">
        <v>14</v>
      </c>
      <c r="C273" t="s">
        <v>18</v>
      </c>
      <c r="D273" s="1">
        <v>44946</v>
      </c>
      <c r="E273">
        <v>108.95206723022082</v>
      </c>
      <c r="F273" t="s">
        <v>13</v>
      </c>
      <c r="G273" s="8">
        <f>DATE(LEFT(TEXT(sales_data[[#This Row],[order_date]], "YYYY-MM"), 4), RIGHT(TEXT(sales_data[[#This Row],[order_date]], "YYYY-MM"), 2), 1)</f>
        <v>44927</v>
      </c>
    </row>
    <row r="274" spans="1:7" x14ac:dyDescent="0.3">
      <c r="A274">
        <v>273</v>
      </c>
      <c r="B274" t="s">
        <v>19</v>
      </c>
      <c r="C274" t="s">
        <v>10</v>
      </c>
      <c r="D274" s="1">
        <v>44948</v>
      </c>
      <c r="E274">
        <v>206.54978645929791</v>
      </c>
      <c r="F274" t="s">
        <v>21</v>
      </c>
      <c r="G274" s="8">
        <f>DATE(LEFT(TEXT(sales_data[[#This Row],[order_date]], "YYYY-MM"), 4), RIGHT(TEXT(sales_data[[#This Row],[order_date]], "YYYY-MM"), 2), 1)</f>
        <v>44927</v>
      </c>
    </row>
    <row r="275" spans="1:7" x14ac:dyDescent="0.3">
      <c r="A275">
        <v>274</v>
      </c>
      <c r="B275" t="s">
        <v>6</v>
      </c>
      <c r="C275" t="s">
        <v>20</v>
      </c>
      <c r="D275" s="1">
        <v>45199</v>
      </c>
      <c r="E275">
        <v>170.82776701004622</v>
      </c>
      <c r="F275" t="s">
        <v>15</v>
      </c>
      <c r="G275" s="8">
        <f>DATE(LEFT(TEXT(sales_data[[#This Row],[order_date]], "YYYY-MM"), 4), RIGHT(TEXT(sales_data[[#This Row],[order_date]], "YYYY-MM"), 2), 1)</f>
        <v>45170</v>
      </c>
    </row>
    <row r="276" spans="1:7" x14ac:dyDescent="0.3">
      <c r="A276">
        <v>275</v>
      </c>
      <c r="B276" t="s">
        <v>9</v>
      </c>
      <c r="C276" t="s">
        <v>10</v>
      </c>
      <c r="D276" s="1">
        <v>45162</v>
      </c>
      <c r="E276">
        <v>187.10086665653151</v>
      </c>
      <c r="F276" t="s">
        <v>8</v>
      </c>
      <c r="G276" s="8">
        <f>DATE(LEFT(TEXT(sales_data[[#This Row],[order_date]], "YYYY-MM"), 4), RIGHT(TEXT(sales_data[[#This Row],[order_date]], "YYYY-MM"), 2), 1)</f>
        <v>45139</v>
      </c>
    </row>
    <row r="277" spans="1:7" x14ac:dyDescent="0.3">
      <c r="A277">
        <v>276</v>
      </c>
      <c r="B277" t="s">
        <v>6</v>
      </c>
      <c r="C277" t="s">
        <v>10</v>
      </c>
      <c r="D277" s="1">
        <v>45084</v>
      </c>
      <c r="E277">
        <v>64.817847073558042</v>
      </c>
      <c r="F277" t="s">
        <v>13</v>
      </c>
      <c r="G277" s="8">
        <f>DATE(LEFT(TEXT(sales_data[[#This Row],[order_date]], "YYYY-MM"), 4), RIGHT(TEXT(sales_data[[#This Row],[order_date]], "YYYY-MM"), 2), 1)</f>
        <v>45078</v>
      </c>
    </row>
    <row r="278" spans="1:7" x14ac:dyDescent="0.3">
      <c r="A278">
        <v>277</v>
      </c>
      <c r="B278" t="s">
        <v>14</v>
      </c>
      <c r="C278" t="s">
        <v>7</v>
      </c>
      <c r="D278" s="1">
        <v>45125</v>
      </c>
      <c r="E278">
        <v>159.6129949459185</v>
      </c>
      <c r="F278" t="s">
        <v>15</v>
      </c>
      <c r="G278" s="8">
        <f>DATE(LEFT(TEXT(sales_data[[#This Row],[order_date]], "YYYY-MM"), 4), RIGHT(TEXT(sales_data[[#This Row],[order_date]], "YYYY-MM"), 2), 1)</f>
        <v>45108</v>
      </c>
    </row>
    <row r="279" spans="1:7" x14ac:dyDescent="0.3">
      <c r="A279">
        <v>278</v>
      </c>
      <c r="B279" t="s">
        <v>19</v>
      </c>
      <c r="C279" t="s">
        <v>18</v>
      </c>
      <c r="D279" s="1">
        <v>45035</v>
      </c>
      <c r="E279">
        <v>409.5787971518775</v>
      </c>
      <c r="F279" t="s">
        <v>21</v>
      </c>
      <c r="G279" s="8">
        <f>DATE(LEFT(TEXT(sales_data[[#This Row],[order_date]], "YYYY-MM"), 4), RIGHT(TEXT(sales_data[[#This Row],[order_date]], "YYYY-MM"), 2), 1)</f>
        <v>45017</v>
      </c>
    </row>
    <row r="280" spans="1:7" x14ac:dyDescent="0.3">
      <c r="A280">
        <v>279</v>
      </c>
      <c r="B280" t="s">
        <v>17</v>
      </c>
      <c r="C280" t="s">
        <v>7</v>
      </c>
      <c r="D280" s="1">
        <v>44948</v>
      </c>
      <c r="E280">
        <v>425.80141178820577</v>
      </c>
      <c r="F280" t="s">
        <v>15</v>
      </c>
      <c r="G280" s="8">
        <f>DATE(LEFT(TEXT(sales_data[[#This Row],[order_date]], "YYYY-MM"), 4), RIGHT(TEXT(sales_data[[#This Row],[order_date]], "YYYY-MM"), 2), 1)</f>
        <v>44927</v>
      </c>
    </row>
    <row r="281" spans="1:7" x14ac:dyDescent="0.3">
      <c r="A281">
        <v>280</v>
      </c>
      <c r="B281" t="s">
        <v>22</v>
      </c>
      <c r="C281" t="s">
        <v>18</v>
      </c>
      <c r="D281" s="1">
        <v>45028</v>
      </c>
      <c r="E281">
        <v>220.89849563934197</v>
      </c>
      <c r="F281" t="s">
        <v>15</v>
      </c>
      <c r="G281" s="8">
        <f>DATE(LEFT(TEXT(sales_data[[#This Row],[order_date]], "YYYY-MM"), 4), RIGHT(TEXT(sales_data[[#This Row],[order_date]], "YYYY-MM"), 2), 1)</f>
        <v>45017</v>
      </c>
    </row>
    <row r="282" spans="1:7" x14ac:dyDescent="0.3">
      <c r="A282">
        <v>281</v>
      </c>
      <c r="B282" t="s">
        <v>6</v>
      </c>
      <c r="C282" t="s">
        <v>16</v>
      </c>
      <c r="D282" s="1">
        <v>45180</v>
      </c>
      <c r="E282">
        <v>221.299662276828</v>
      </c>
      <c r="F282" t="s">
        <v>21</v>
      </c>
      <c r="G282" s="8">
        <f>DATE(LEFT(TEXT(sales_data[[#This Row],[order_date]], "YYYY-MM"), 4), RIGHT(TEXT(sales_data[[#This Row],[order_date]], "YYYY-MM"), 2), 1)</f>
        <v>45170</v>
      </c>
    </row>
    <row r="283" spans="1:7" x14ac:dyDescent="0.3">
      <c r="A283">
        <v>282</v>
      </c>
      <c r="B283" t="s">
        <v>17</v>
      </c>
      <c r="C283" t="s">
        <v>20</v>
      </c>
      <c r="D283" s="1">
        <v>45250</v>
      </c>
      <c r="E283">
        <v>27.929165109554987</v>
      </c>
      <c r="F283" t="s">
        <v>13</v>
      </c>
      <c r="G283" s="8">
        <f>DATE(LEFT(TEXT(sales_data[[#This Row],[order_date]], "YYYY-MM"), 4), RIGHT(TEXT(sales_data[[#This Row],[order_date]], "YYYY-MM"), 2), 1)</f>
        <v>45231</v>
      </c>
    </row>
    <row r="284" spans="1:7" x14ac:dyDescent="0.3">
      <c r="A284">
        <v>283</v>
      </c>
      <c r="B284" t="s">
        <v>22</v>
      </c>
      <c r="C284" t="s">
        <v>20</v>
      </c>
      <c r="D284" s="1">
        <v>45069</v>
      </c>
      <c r="E284">
        <v>363.47178488230827</v>
      </c>
      <c r="F284" t="s">
        <v>8</v>
      </c>
      <c r="G284" s="8">
        <f>DATE(LEFT(TEXT(sales_data[[#This Row],[order_date]], "YYYY-MM"), 4), RIGHT(TEXT(sales_data[[#This Row],[order_date]], "YYYY-MM"), 2), 1)</f>
        <v>45047</v>
      </c>
    </row>
    <row r="285" spans="1:7" x14ac:dyDescent="0.3">
      <c r="A285">
        <v>284</v>
      </c>
      <c r="B285" t="s">
        <v>12</v>
      </c>
      <c r="C285" t="s">
        <v>18</v>
      </c>
      <c r="D285" s="1">
        <v>45051</v>
      </c>
      <c r="E285">
        <v>108.81104069729324</v>
      </c>
      <c r="F285" t="s">
        <v>21</v>
      </c>
      <c r="G285" s="8">
        <f>DATE(LEFT(TEXT(sales_data[[#This Row],[order_date]], "YYYY-MM"), 4), RIGHT(TEXT(sales_data[[#This Row],[order_date]], "YYYY-MM"), 2), 1)</f>
        <v>45047</v>
      </c>
    </row>
    <row r="286" spans="1:7" x14ac:dyDescent="0.3">
      <c r="A286">
        <v>285</v>
      </c>
      <c r="B286" t="s">
        <v>19</v>
      </c>
      <c r="C286" t="s">
        <v>20</v>
      </c>
      <c r="D286" s="1">
        <v>44930</v>
      </c>
      <c r="E286">
        <v>271.07107619984271</v>
      </c>
      <c r="F286" t="s">
        <v>15</v>
      </c>
      <c r="G286" s="8">
        <f>DATE(LEFT(TEXT(sales_data[[#This Row],[order_date]], "YYYY-MM"), 4), RIGHT(TEXT(sales_data[[#This Row],[order_date]], "YYYY-MM"), 2), 1)</f>
        <v>44927</v>
      </c>
    </row>
    <row r="287" spans="1:7" x14ac:dyDescent="0.3">
      <c r="A287">
        <v>286</v>
      </c>
      <c r="B287" t="s">
        <v>22</v>
      </c>
      <c r="C287" t="s">
        <v>16</v>
      </c>
      <c r="D287" s="1">
        <v>45132</v>
      </c>
      <c r="E287">
        <v>331.5988086440455</v>
      </c>
      <c r="F287" t="s">
        <v>13</v>
      </c>
      <c r="G287" s="8">
        <f>DATE(LEFT(TEXT(sales_data[[#This Row],[order_date]], "YYYY-MM"), 4), RIGHT(TEXT(sales_data[[#This Row],[order_date]], "YYYY-MM"), 2), 1)</f>
        <v>45108</v>
      </c>
    </row>
    <row r="288" spans="1:7" x14ac:dyDescent="0.3">
      <c r="A288">
        <v>287</v>
      </c>
      <c r="B288" t="s">
        <v>12</v>
      </c>
      <c r="C288" t="s">
        <v>7</v>
      </c>
      <c r="D288" s="1">
        <v>45061</v>
      </c>
      <c r="E288">
        <v>425.95371327710347</v>
      </c>
      <c r="F288" t="s">
        <v>13</v>
      </c>
      <c r="G288" s="8">
        <f>DATE(LEFT(TEXT(sales_data[[#This Row],[order_date]], "YYYY-MM"), 4), RIGHT(TEXT(sales_data[[#This Row],[order_date]], "YYYY-MM"), 2), 1)</f>
        <v>45047</v>
      </c>
    </row>
    <row r="289" spans="1:7" x14ac:dyDescent="0.3">
      <c r="A289">
        <v>288</v>
      </c>
      <c r="B289" t="s">
        <v>12</v>
      </c>
      <c r="C289" t="s">
        <v>20</v>
      </c>
      <c r="D289" s="1">
        <v>44954</v>
      </c>
      <c r="E289">
        <v>297.65498170192751</v>
      </c>
      <c r="F289" t="s">
        <v>21</v>
      </c>
      <c r="G289" s="8">
        <f>DATE(LEFT(TEXT(sales_data[[#This Row],[order_date]], "YYYY-MM"), 4), RIGHT(TEXT(sales_data[[#This Row],[order_date]], "YYYY-MM"), 2), 1)</f>
        <v>44927</v>
      </c>
    </row>
    <row r="290" spans="1:7" x14ac:dyDescent="0.3">
      <c r="A290">
        <v>289</v>
      </c>
      <c r="B290" t="s">
        <v>12</v>
      </c>
      <c r="C290" t="s">
        <v>10</v>
      </c>
      <c r="D290" s="1">
        <v>45115</v>
      </c>
      <c r="E290">
        <v>486.45269973246531</v>
      </c>
      <c r="F290" t="s">
        <v>11</v>
      </c>
      <c r="G290" s="8">
        <f>DATE(LEFT(TEXT(sales_data[[#This Row],[order_date]], "YYYY-MM"), 4), RIGHT(TEXT(sales_data[[#This Row],[order_date]], "YYYY-MM"), 2), 1)</f>
        <v>45108</v>
      </c>
    </row>
    <row r="291" spans="1:7" x14ac:dyDescent="0.3">
      <c r="A291">
        <v>290</v>
      </c>
      <c r="B291" t="s">
        <v>9</v>
      </c>
      <c r="C291" t="s">
        <v>10</v>
      </c>
      <c r="D291" s="1">
        <v>45012</v>
      </c>
      <c r="E291">
        <v>407.35510632329726</v>
      </c>
      <c r="F291" t="s">
        <v>15</v>
      </c>
      <c r="G291" s="8">
        <f>DATE(LEFT(TEXT(sales_data[[#This Row],[order_date]], "YYYY-MM"), 4), RIGHT(TEXT(sales_data[[#This Row],[order_date]], "YYYY-MM"), 2), 1)</f>
        <v>44986</v>
      </c>
    </row>
    <row r="292" spans="1:7" x14ac:dyDescent="0.3">
      <c r="A292">
        <v>291</v>
      </c>
      <c r="B292" t="s">
        <v>9</v>
      </c>
      <c r="C292" t="s">
        <v>18</v>
      </c>
      <c r="D292" s="1">
        <v>45219</v>
      </c>
      <c r="E292">
        <v>101.97729493235317</v>
      </c>
      <c r="F292" t="s">
        <v>11</v>
      </c>
      <c r="G292" s="8">
        <f>DATE(LEFT(TEXT(sales_data[[#This Row],[order_date]], "YYYY-MM"), 4), RIGHT(TEXT(sales_data[[#This Row],[order_date]], "YYYY-MM"), 2), 1)</f>
        <v>45200</v>
      </c>
    </row>
    <row r="293" spans="1:7" x14ac:dyDescent="0.3">
      <c r="A293">
        <v>292</v>
      </c>
      <c r="B293" t="s">
        <v>6</v>
      </c>
      <c r="C293" t="s">
        <v>18</v>
      </c>
      <c r="D293" s="1">
        <v>44954</v>
      </c>
      <c r="E293">
        <v>110.31737486097748</v>
      </c>
      <c r="F293" t="s">
        <v>21</v>
      </c>
      <c r="G293" s="8">
        <f>DATE(LEFT(TEXT(sales_data[[#This Row],[order_date]], "YYYY-MM"), 4), RIGHT(TEXT(sales_data[[#This Row],[order_date]], "YYYY-MM"), 2), 1)</f>
        <v>44927</v>
      </c>
    </row>
    <row r="294" spans="1:7" x14ac:dyDescent="0.3">
      <c r="A294">
        <v>293</v>
      </c>
      <c r="B294" t="s">
        <v>9</v>
      </c>
      <c r="C294" t="s">
        <v>16</v>
      </c>
      <c r="D294" s="1">
        <v>45132</v>
      </c>
      <c r="E294">
        <v>229.08069850747148</v>
      </c>
      <c r="F294" t="s">
        <v>15</v>
      </c>
      <c r="G294" s="8">
        <f>DATE(LEFT(TEXT(sales_data[[#This Row],[order_date]], "YYYY-MM"), 4), RIGHT(TEXT(sales_data[[#This Row],[order_date]], "YYYY-MM"), 2), 1)</f>
        <v>45108</v>
      </c>
    </row>
    <row r="295" spans="1:7" x14ac:dyDescent="0.3">
      <c r="A295">
        <v>294</v>
      </c>
      <c r="B295" t="s">
        <v>9</v>
      </c>
      <c r="C295" t="s">
        <v>18</v>
      </c>
      <c r="D295" s="1">
        <v>45069</v>
      </c>
      <c r="E295">
        <v>156.24585999046633</v>
      </c>
      <c r="F295" t="s">
        <v>11</v>
      </c>
      <c r="G295" s="8">
        <f>DATE(LEFT(TEXT(sales_data[[#This Row],[order_date]], "YYYY-MM"), 4), RIGHT(TEXT(sales_data[[#This Row],[order_date]], "YYYY-MM"), 2), 1)</f>
        <v>45047</v>
      </c>
    </row>
    <row r="296" spans="1:7" x14ac:dyDescent="0.3">
      <c r="A296">
        <v>295</v>
      </c>
      <c r="B296" t="s">
        <v>9</v>
      </c>
      <c r="C296" t="s">
        <v>20</v>
      </c>
      <c r="D296" s="1">
        <v>44970</v>
      </c>
      <c r="E296">
        <v>249.42505792434886</v>
      </c>
      <c r="F296" t="s">
        <v>21</v>
      </c>
      <c r="G296" s="8">
        <f>DATE(LEFT(TEXT(sales_data[[#This Row],[order_date]], "YYYY-MM"), 4), RIGHT(TEXT(sales_data[[#This Row],[order_date]], "YYYY-MM"), 2), 1)</f>
        <v>44958</v>
      </c>
    </row>
    <row r="297" spans="1:7" x14ac:dyDescent="0.3">
      <c r="A297">
        <v>296</v>
      </c>
      <c r="B297" t="s">
        <v>17</v>
      </c>
      <c r="C297" t="s">
        <v>16</v>
      </c>
      <c r="D297" s="1">
        <v>45070</v>
      </c>
      <c r="E297">
        <v>221.64528641534909</v>
      </c>
      <c r="F297" t="s">
        <v>11</v>
      </c>
      <c r="G297" s="8">
        <f>DATE(LEFT(TEXT(sales_data[[#This Row],[order_date]], "YYYY-MM"), 4), RIGHT(TEXT(sales_data[[#This Row],[order_date]], "YYYY-MM"), 2), 1)</f>
        <v>45047</v>
      </c>
    </row>
    <row r="298" spans="1:7" x14ac:dyDescent="0.3">
      <c r="A298">
        <v>297</v>
      </c>
      <c r="B298" t="s">
        <v>17</v>
      </c>
      <c r="C298" t="s">
        <v>16</v>
      </c>
      <c r="D298" s="1">
        <v>45125</v>
      </c>
      <c r="E298">
        <v>207.16492552866492</v>
      </c>
      <c r="F298" t="s">
        <v>21</v>
      </c>
      <c r="G298" s="8">
        <f>DATE(LEFT(TEXT(sales_data[[#This Row],[order_date]], "YYYY-MM"), 4), RIGHT(TEXT(sales_data[[#This Row],[order_date]], "YYYY-MM"), 2), 1)</f>
        <v>45108</v>
      </c>
    </row>
    <row r="299" spans="1:7" x14ac:dyDescent="0.3">
      <c r="A299">
        <v>298</v>
      </c>
      <c r="B299" t="s">
        <v>22</v>
      </c>
      <c r="C299" t="s">
        <v>7</v>
      </c>
      <c r="D299" s="1">
        <v>45159</v>
      </c>
      <c r="E299">
        <v>415.20608224642649</v>
      </c>
      <c r="F299" t="s">
        <v>11</v>
      </c>
      <c r="G299" s="8">
        <f>DATE(LEFT(TEXT(sales_data[[#This Row],[order_date]], "YYYY-MM"), 4), RIGHT(TEXT(sales_data[[#This Row],[order_date]], "YYYY-MM"), 2), 1)</f>
        <v>45139</v>
      </c>
    </row>
    <row r="300" spans="1:7" x14ac:dyDescent="0.3">
      <c r="A300">
        <v>299</v>
      </c>
      <c r="B300" t="s">
        <v>14</v>
      </c>
      <c r="C300" t="s">
        <v>18</v>
      </c>
      <c r="D300" s="1">
        <v>45071</v>
      </c>
      <c r="E300">
        <v>450.63324654437537</v>
      </c>
      <c r="F300" t="s">
        <v>13</v>
      </c>
      <c r="G300" s="8">
        <f>DATE(LEFT(TEXT(sales_data[[#This Row],[order_date]], "YYYY-MM"), 4), RIGHT(TEXT(sales_data[[#This Row],[order_date]], "YYYY-MM"), 2), 1)</f>
        <v>45047</v>
      </c>
    </row>
    <row r="301" spans="1:7" x14ac:dyDescent="0.3">
      <c r="A301">
        <v>300</v>
      </c>
      <c r="B301" t="s">
        <v>9</v>
      </c>
      <c r="C301" t="s">
        <v>18</v>
      </c>
      <c r="D301" s="1">
        <v>45190</v>
      </c>
      <c r="E301">
        <v>8.6742876414446108</v>
      </c>
      <c r="F301" t="s">
        <v>13</v>
      </c>
      <c r="G301" s="8">
        <f>DATE(LEFT(TEXT(sales_data[[#This Row],[order_date]], "YYYY-MM"), 4), RIGHT(TEXT(sales_data[[#This Row],[order_date]], "YYYY-MM"), 2), 1)</f>
        <v>45170</v>
      </c>
    </row>
    <row r="302" spans="1:7" x14ac:dyDescent="0.3">
      <c r="A302">
        <v>301</v>
      </c>
      <c r="B302" t="s">
        <v>17</v>
      </c>
      <c r="C302" t="s">
        <v>16</v>
      </c>
      <c r="D302" s="1">
        <v>45242</v>
      </c>
      <c r="E302">
        <v>187.16605355552139</v>
      </c>
      <c r="F302" t="s">
        <v>13</v>
      </c>
      <c r="G302" s="8">
        <f>DATE(LEFT(TEXT(sales_data[[#This Row],[order_date]], "YYYY-MM"), 4), RIGHT(TEXT(sales_data[[#This Row],[order_date]], "YYYY-MM"), 2), 1)</f>
        <v>45231</v>
      </c>
    </row>
    <row r="303" spans="1:7" x14ac:dyDescent="0.3">
      <c r="A303">
        <v>302</v>
      </c>
      <c r="B303" t="s">
        <v>6</v>
      </c>
      <c r="C303" t="s">
        <v>18</v>
      </c>
      <c r="D303" s="1">
        <v>45267</v>
      </c>
      <c r="E303">
        <v>157.6234934730893</v>
      </c>
      <c r="F303" t="s">
        <v>15</v>
      </c>
      <c r="G303" s="8">
        <f>DATE(LEFT(TEXT(sales_data[[#This Row],[order_date]], "YYYY-MM"), 4), RIGHT(TEXT(sales_data[[#This Row],[order_date]], "YYYY-MM"), 2), 1)</f>
        <v>45261</v>
      </c>
    </row>
    <row r="304" spans="1:7" x14ac:dyDescent="0.3">
      <c r="A304">
        <v>303</v>
      </c>
      <c r="B304" t="s">
        <v>17</v>
      </c>
      <c r="C304" t="s">
        <v>10</v>
      </c>
      <c r="D304" s="1">
        <v>45225</v>
      </c>
      <c r="E304">
        <v>353.84251958783818</v>
      </c>
      <c r="F304" t="s">
        <v>13</v>
      </c>
      <c r="G304" s="8">
        <f>DATE(LEFT(TEXT(sales_data[[#This Row],[order_date]], "YYYY-MM"), 4), RIGHT(TEXT(sales_data[[#This Row],[order_date]], "YYYY-MM"), 2), 1)</f>
        <v>45200</v>
      </c>
    </row>
    <row r="305" spans="1:7" x14ac:dyDescent="0.3">
      <c r="A305">
        <v>304</v>
      </c>
      <c r="B305" t="s">
        <v>17</v>
      </c>
      <c r="C305" t="s">
        <v>7</v>
      </c>
      <c r="D305" s="1">
        <v>45282</v>
      </c>
      <c r="E305">
        <v>149.89635324411753</v>
      </c>
      <c r="F305" t="s">
        <v>21</v>
      </c>
      <c r="G305" s="8">
        <f>DATE(LEFT(TEXT(sales_data[[#This Row],[order_date]], "YYYY-MM"), 4), RIGHT(TEXT(sales_data[[#This Row],[order_date]], "YYYY-MM"), 2), 1)</f>
        <v>45261</v>
      </c>
    </row>
    <row r="306" spans="1:7" x14ac:dyDescent="0.3">
      <c r="A306">
        <v>305</v>
      </c>
      <c r="B306" t="s">
        <v>9</v>
      </c>
      <c r="C306" t="s">
        <v>18</v>
      </c>
      <c r="D306" s="1">
        <v>45226</v>
      </c>
      <c r="E306">
        <v>172.70923042390976</v>
      </c>
      <c r="F306" t="s">
        <v>8</v>
      </c>
      <c r="G306" s="8">
        <f>DATE(LEFT(TEXT(sales_data[[#This Row],[order_date]], "YYYY-MM"), 4), RIGHT(TEXT(sales_data[[#This Row],[order_date]], "YYYY-MM"), 2), 1)</f>
        <v>45200</v>
      </c>
    </row>
    <row r="307" spans="1:7" x14ac:dyDescent="0.3">
      <c r="A307">
        <v>306</v>
      </c>
      <c r="B307" t="s">
        <v>12</v>
      </c>
      <c r="C307" t="s">
        <v>18</v>
      </c>
      <c r="D307" s="1">
        <v>45111</v>
      </c>
      <c r="E307">
        <v>423.46664393876034</v>
      </c>
      <c r="F307" t="s">
        <v>11</v>
      </c>
      <c r="G307" s="8">
        <f>DATE(LEFT(TEXT(sales_data[[#This Row],[order_date]], "YYYY-MM"), 4), RIGHT(TEXT(sales_data[[#This Row],[order_date]], "YYYY-MM"), 2), 1)</f>
        <v>45108</v>
      </c>
    </row>
    <row r="308" spans="1:7" x14ac:dyDescent="0.3">
      <c r="A308">
        <v>307</v>
      </c>
      <c r="B308" t="s">
        <v>14</v>
      </c>
      <c r="C308" t="s">
        <v>10</v>
      </c>
      <c r="D308" s="1">
        <v>45202</v>
      </c>
      <c r="E308">
        <v>416.86652301119261</v>
      </c>
      <c r="F308" t="s">
        <v>21</v>
      </c>
      <c r="G308" s="8">
        <f>DATE(LEFT(TEXT(sales_data[[#This Row],[order_date]], "YYYY-MM"), 4), RIGHT(TEXT(sales_data[[#This Row],[order_date]], "YYYY-MM"), 2), 1)</f>
        <v>45200</v>
      </c>
    </row>
    <row r="309" spans="1:7" x14ac:dyDescent="0.3">
      <c r="A309">
        <v>308</v>
      </c>
      <c r="B309" t="s">
        <v>17</v>
      </c>
      <c r="C309" t="s">
        <v>20</v>
      </c>
      <c r="D309" s="1">
        <v>45022</v>
      </c>
      <c r="E309">
        <v>53.727798576637241</v>
      </c>
      <c r="F309" t="s">
        <v>15</v>
      </c>
      <c r="G309" s="8">
        <f>DATE(LEFT(TEXT(sales_data[[#This Row],[order_date]], "YYYY-MM"), 4), RIGHT(TEXT(sales_data[[#This Row],[order_date]], "YYYY-MM"), 2), 1)</f>
        <v>45017</v>
      </c>
    </row>
    <row r="310" spans="1:7" x14ac:dyDescent="0.3">
      <c r="A310">
        <v>309</v>
      </c>
      <c r="B310" t="s">
        <v>19</v>
      </c>
      <c r="C310" t="s">
        <v>7</v>
      </c>
      <c r="D310" s="1">
        <v>45229</v>
      </c>
      <c r="E310">
        <v>42.408357878077453</v>
      </c>
      <c r="F310" t="s">
        <v>8</v>
      </c>
      <c r="G310" s="8">
        <f>DATE(LEFT(TEXT(sales_data[[#This Row],[order_date]], "YYYY-MM"), 4), RIGHT(TEXT(sales_data[[#This Row],[order_date]], "YYYY-MM"), 2), 1)</f>
        <v>45200</v>
      </c>
    </row>
    <row r="311" spans="1:7" x14ac:dyDescent="0.3">
      <c r="A311">
        <v>310</v>
      </c>
      <c r="B311" t="s">
        <v>17</v>
      </c>
      <c r="C311" t="s">
        <v>16</v>
      </c>
      <c r="D311" s="1">
        <v>44944</v>
      </c>
      <c r="E311">
        <v>14.339693764587095</v>
      </c>
      <c r="F311" t="s">
        <v>13</v>
      </c>
      <c r="G311" s="8">
        <f>DATE(LEFT(TEXT(sales_data[[#This Row],[order_date]], "YYYY-MM"), 4), RIGHT(TEXT(sales_data[[#This Row],[order_date]], "YYYY-MM"), 2), 1)</f>
        <v>44927</v>
      </c>
    </row>
    <row r="312" spans="1:7" x14ac:dyDescent="0.3">
      <c r="A312">
        <v>311</v>
      </c>
      <c r="B312" t="s">
        <v>12</v>
      </c>
      <c r="C312" t="s">
        <v>7</v>
      </c>
      <c r="D312" s="1">
        <v>45232</v>
      </c>
      <c r="E312">
        <v>239.39419156018633</v>
      </c>
      <c r="F312" t="s">
        <v>15</v>
      </c>
      <c r="G312" s="8">
        <f>DATE(LEFT(TEXT(sales_data[[#This Row],[order_date]], "YYYY-MM"), 4), RIGHT(TEXT(sales_data[[#This Row],[order_date]], "YYYY-MM"), 2), 1)</f>
        <v>45231</v>
      </c>
    </row>
    <row r="313" spans="1:7" x14ac:dyDescent="0.3">
      <c r="A313">
        <v>312</v>
      </c>
      <c r="B313" t="s">
        <v>9</v>
      </c>
      <c r="C313" t="s">
        <v>20</v>
      </c>
      <c r="D313" s="1">
        <v>45244</v>
      </c>
      <c r="E313">
        <v>43.603512815103812</v>
      </c>
      <c r="F313" t="s">
        <v>11</v>
      </c>
      <c r="G313" s="8">
        <f>DATE(LEFT(TEXT(sales_data[[#This Row],[order_date]], "YYYY-MM"), 4), RIGHT(TEXT(sales_data[[#This Row],[order_date]], "YYYY-MM"), 2), 1)</f>
        <v>45231</v>
      </c>
    </row>
    <row r="314" spans="1:7" x14ac:dyDescent="0.3">
      <c r="A314">
        <v>313</v>
      </c>
      <c r="B314" t="s">
        <v>6</v>
      </c>
      <c r="C314" t="s">
        <v>20</v>
      </c>
      <c r="D314" s="1">
        <v>45043</v>
      </c>
      <c r="E314">
        <v>383.28585294122115</v>
      </c>
      <c r="F314" t="s">
        <v>21</v>
      </c>
      <c r="G314" s="8">
        <f>DATE(LEFT(TEXT(sales_data[[#This Row],[order_date]], "YYYY-MM"), 4), RIGHT(TEXT(sales_data[[#This Row],[order_date]], "YYYY-MM"), 2), 1)</f>
        <v>45017</v>
      </c>
    </row>
    <row r="315" spans="1:7" x14ac:dyDescent="0.3">
      <c r="A315">
        <v>314</v>
      </c>
      <c r="B315" t="s">
        <v>6</v>
      </c>
      <c r="C315" t="s">
        <v>16</v>
      </c>
      <c r="D315" s="1">
        <v>45270</v>
      </c>
      <c r="E315">
        <v>145.83328559521678</v>
      </c>
      <c r="F315" t="s">
        <v>21</v>
      </c>
      <c r="G315" s="8">
        <f>DATE(LEFT(TEXT(sales_data[[#This Row],[order_date]], "YYYY-MM"), 4), RIGHT(TEXT(sales_data[[#This Row],[order_date]], "YYYY-MM"), 2), 1)</f>
        <v>45261</v>
      </c>
    </row>
    <row r="316" spans="1:7" x14ac:dyDescent="0.3">
      <c r="A316">
        <v>315</v>
      </c>
      <c r="B316" t="s">
        <v>14</v>
      </c>
      <c r="C316" t="s">
        <v>18</v>
      </c>
      <c r="D316" s="1">
        <v>45030</v>
      </c>
      <c r="E316">
        <v>363.59339118246606</v>
      </c>
      <c r="F316" t="s">
        <v>11</v>
      </c>
      <c r="G316" s="8">
        <f>DATE(LEFT(TEXT(sales_data[[#This Row],[order_date]], "YYYY-MM"), 4), RIGHT(TEXT(sales_data[[#This Row],[order_date]], "YYYY-MM"), 2), 1)</f>
        <v>45017</v>
      </c>
    </row>
    <row r="317" spans="1:7" x14ac:dyDescent="0.3">
      <c r="A317">
        <v>316</v>
      </c>
      <c r="B317" t="s">
        <v>22</v>
      </c>
      <c r="C317" t="s">
        <v>16</v>
      </c>
      <c r="D317" s="1">
        <v>45132</v>
      </c>
      <c r="E317">
        <v>37.623777809001211</v>
      </c>
      <c r="F317" t="s">
        <v>21</v>
      </c>
      <c r="G317" s="8">
        <f>DATE(LEFT(TEXT(sales_data[[#This Row],[order_date]], "YYYY-MM"), 4), RIGHT(TEXT(sales_data[[#This Row],[order_date]], "YYYY-MM"), 2), 1)</f>
        <v>45108</v>
      </c>
    </row>
    <row r="318" spans="1:7" x14ac:dyDescent="0.3">
      <c r="A318">
        <v>317</v>
      </c>
      <c r="B318" t="s">
        <v>12</v>
      </c>
      <c r="C318" t="s">
        <v>10</v>
      </c>
      <c r="D318" s="1">
        <v>45048</v>
      </c>
      <c r="E318">
        <v>222.22528372268695</v>
      </c>
      <c r="F318" t="s">
        <v>21</v>
      </c>
      <c r="G318" s="8">
        <f>DATE(LEFT(TEXT(sales_data[[#This Row],[order_date]], "YYYY-MM"), 4), RIGHT(TEXT(sales_data[[#This Row],[order_date]], "YYYY-MM"), 2), 1)</f>
        <v>45047</v>
      </c>
    </row>
    <row r="319" spans="1:7" x14ac:dyDescent="0.3">
      <c r="A319">
        <v>318</v>
      </c>
      <c r="B319" t="s">
        <v>17</v>
      </c>
      <c r="C319" t="s">
        <v>20</v>
      </c>
      <c r="D319" s="1">
        <v>44936</v>
      </c>
      <c r="E319">
        <v>333.94656098008659</v>
      </c>
      <c r="F319" t="s">
        <v>13</v>
      </c>
      <c r="G319" s="8">
        <f>DATE(LEFT(TEXT(sales_data[[#This Row],[order_date]], "YYYY-MM"), 4), RIGHT(TEXT(sales_data[[#This Row],[order_date]], "YYYY-MM"), 2), 1)</f>
        <v>44927</v>
      </c>
    </row>
    <row r="320" spans="1:7" x14ac:dyDescent="0.3">
      <c r="A320">
        <v>319</v>
      </c>
      <c r="B320" t="s">
        <v>17</v>
      </c>
      <c r="C320" t="s">
        <v>7</v>
      </c>
      <c r="D320" s="1">
        <v>44948</v>
      </c>
      <c r="E320">
        <v>201.88820026386156</v>
      </c>
      <c r="F320" t="s">
        <v>11</v>
      </c>
      <c r="G320" s="8">
        <f>DATE(LEFT(TEXT(sales_data[[#This Row],[order_date]], "YYYY-MM"), 4), RIGHT(TEXT(sales_data[[#This Row],[order_date]], "YYYY-MM"), 2), 1)</f>
        <v>44927</v>
      </c>
    </row>
    <row r="321" spans="1:7" x14ac:dyDescent="0.3">
      <c r="A321">
        <v>320</v>
      </c>
      <c r="B321" t="s">
        <v>9</v>
      </c>
      <c r="C321" t="s">
        <v>16</v>
      </c>
      <c r="D321" s="1">
        <v>45109</v>
      </c>
      <c r="E321">
        <v>361.63952000322797</v>
      </c>
      <c r="F321" t="s">
        <v>13</v>
      </c>
      <c r="G321" s="8">
        <f>DATE(LEFT(TEXT(sales_data[[#This Row],[order_date]], "YYYY-MM"), 4), RIGHT(TEXT(sales_data[[#This Row],[order_date]], "YYYY-MM"), 2), 1)</f>
        <v>45108</v>
      </c>
    </row>
    <row r="322" spans="1:7" x14ac:dyDescent="0.3">
      <c r="A322">
        <v>321</v>
      </c>
      <c r="B322" t="s">
        <v>6</v>
      </c>
      <c r="C322" t="s">
        <v>10</v>
      </c>
      <c r="D322" s="1">
        <v>45256</v>
      </c>
      <c r="E322">
        <v>232.88843165791673</v>
      </c>
      <c r="F322" t="s">
        <v>15</v>
      </c>
      <c r="G322" s="8">
        <f>DATE(LEFT(TEXT(sales_data[[#This Row],[order_date]], "YYYY-MM"), 4), RIGHT(TEXT(sales_data[[#This Row],[order_date]], "YYYY-MM"), 2), 1)</f>
        <v>45231</v>
      </c>
    </row>
    <row r="323" spans="1:7" x14ac:dyDescent="0.3">
      <c r="A323">
        <v>322</v>
      </c>
      <c r="B323" t="s">
        <v>19</v>
      </c>
      <c r="C323" t="s">
        <v>20</v>
      </c>
      <c r="D323" s="1">
        <v>45177</v>
      </c>
      <c r="E323">
        <v>45.512598265874466</v>
      </c>
      <c r="F323" t="s">
        <v>13</v>
      </c>
      <c r="G323" s="8">
        <f>DATE(LEFT(TEXT(sales_data[[#This Row],[order_date]], "YYYY-MM"), 4), RIGHT(TEXT(sales_data[[#This Row],[order_date]], "YYYY-MM"), 2), 1)</f>
        <v>45170</v>
      </c>
    </row>
    <row r="324" spans="1:7" x14ac:dyDescent="0.3">
      <c r="A324">
        <v>323</v>
      </c>
      <c r="B324" t="s">
        <v>12</v>
      </c>
      <c r="C324" t="s">
        <v>18</v>
      </c>
      <c r="D324" s="1">
        <v>45230</v>
      </c>
      <c r="E324">
        <v>22.34030133165767</v>
      </c>
      <c r="F324" t="s">
        <v>13</v>
      </c>
      <c r="G324" s="8">
        <f>DATE(LEFT(TEXT(sales_data[[#This Row],[order_date]], "YYYY-MM"), 4), RIGHT(TEXT(sales_data[[#This Row],[order_date]], "YYYY-MM"), 2), 1)</f>
        <v>45200</v>
      </c>
    </row>
    <row r="325" spans="1:7" x14ac:dyDescent="0.3">
      <c r="A325">
        <v>324</v>
      </c>
      <c r="B325" t="s">
        <v>9</v>
      </c>
      <c r="C325" t="s">
        <v>20</v>
      </c>
      <c r="D325" s="1">
        <v>45090</v>
      </c>
      <c r="E325">
        <v>20.173238404559434</v>
      </c>
      <c r="F325" t="s">
        <v>8</v>
      </c>
      <c r="G325" s="8">
        <f>DATE(LEFT(TEXT(sales_data[[#This Row],[order_date]], "YYYY-MM"), 4), RIGHT(TEXT(sales_data[[#This Row],[order_date]], "YYYY-MM"), 2), 1)</f>
        <v>45078</v>
      </c>
    </row>
    <row r="326" spans="1:7" x14ac:dyDescent="0.3">
      <c r="A326">
        <v>325</v>
      </c>
      <c r="B326" t="s">
        <v>9</v>
      </c>
      <c r="C326" t="s">
        <v>10</v>
      </c>
      <c r="D326" s="1">
        <v>45141</v>
      </c>
      <c r="E326">
        <v>448.82130997318512</v>
      </c>
      <c r="F326" t="s">
        <v>8</v>
      </c>
      <c r="G326" s="8">
        <f>DATE(LEFT(TEXT(sales_data[[#This Row],[order_date]], "YYYY-MM"), 4), RIGHT(TEXT(sales_data[[#This Row],[order_date]], "YYYY-MM"), 2), 1)</f>
        <v>45139</v>
      </c>
    </row>
    <row r="327" spans="1:7" x14ac:dyDescent="0.3">
      <c r="A327">
        <v>326</v>
      </c>
      <c r="B327" t="s">
        <v>17</v>
      </c>
      <c r="C327" t="s">
        <v>10</v>
      </c>
      <c r="D327" s="1">
        <v>45048</v>
      </c>
      <c r="E327">
        <v>112.34959896823571</v>
      </c>
      <c r="F327" t="s">
        <v>8</v>
      </c>
      <c r="G327" s="8">
        <f>DATE(LEFT(TEXT(sales_data[[#This Row],[order_date]], "YYYY-MM"), 4), RIGHT(TEXT(sales_data[[#This Row],[order_date]], "YYYY-MM"), 2), 1)</f>
        <v>45047</v>
      </c>
    </row>
    <row r="328" spans="1:7" x14ac:dyDescent="0.3">
      <c r="A328">
        <v>327</v>
      </c>
      <c r="B328" t="s">
        <v>17</v>
      </c>
      <c r="C328" t="s">
        <v>20</v>
      </c>
      <c r="D328" s="1">
        <v>45099</v>
      </c>
      <c r="E328">
        <v>141.16669423451418</v>
      </c>
      <c r="F328" t="s">
        <v>13</v>
      </c>
      <c r="G328" s="8">
        <f>DATE(LEFT(TEXT(sales_data[[#This Row],[order_date]], "YYYY-MM"), 4), RIGHT(TEXT(sales_data[[#This Row],[order_date]], "YYYY-MM"), 2), 1)</f>
        <v>45078</v>
      </c>
    </row>
    <row r="329" spans="1:7" x14ac:dyDescent="0.3">
      <c r="A329">
        <v>328</v>
      </c>
      <c r="B329" t="s">
        <v>6</v>
      </c>
      <c r="C329" t="s">
        <v>7</v>
      </c>
      <c r="D329" s="1">
        <v>45179</v>
      </c>
      <c r="E329">
        <v>304.62920368040261</v>
      </c>
      <c r="F329" t="s">
        <v>13</v>
      </c>
      <c r="G329" s="8">
        <f>DATE(LEFT(TEXT(sales_data[[#This Row],[order_date]], "YYYY-MM"), 4), RIGHT(TEXT(sales_data[[#This Row],[order_date]], "YYYY-MM"), 2), 1)</f>
        <v>45170</v>
      </c>
    </row>
    <row r="330" spans="1:7" x14ac:dyDescent="0.3">
      <c r="A330">
        <v>329</v>
      </c>
      <c r="B330" t="s">
        <v>6</v>
      </c>
      <c r="C330" t="s">
        <v>16</v>
      </c>
      <c r="D330" s="1">
        <v>45191</v>
      </c>
      <c r="E330">
        <v>435.34550956043597</v>
      </c>
      <c r="F330" t="s">
        <v>11</v>
      </c>
      <c r="G330" s="8">
        <f>DATE(LEFT(TEXT(sales_data[[#This Row],[order_date]], "YYYY-MM"), 4), RIGHT(TEXT(sales_data[[#This Row],[order_date]], "YYYY-MM"), 2), 1)</f>
        <v>45170</v>
      </c>
    </row>
    <row r="331" spans="1:7" x14ac:dyDescent="0.3">
      <c r="A331">
        <v>330</v>
      </c>
      <c r="B331" t="s">
        <v>17</v>
      </c>
      <c r="C331" t="s">
        <v>20</v>
      </c>
      <c r="D331" s="1">
        <v>45127</v>
      </c>
      <c r="E331">
        <v>117.51958469981547</v>
      </c>
      <c r="F331" t="s">
        <v>8</v>
      </c>
      <c r="G331" s="8">
        <f>DATE(LEFT(TEXT(sales_data[[#This Row],[order_date]], "YYYY-MM"), 4), RIGHT(TEXT(sales_data[[#This Row],[order_date]], "YYYY-MM"), 2), 1)</f>
        <v>45108</v>
      </c>
    </row>
    <row r="332" spans="1:7" x14ac:dyDescent="0.3">
      <c r="A332">
        <v>331</v>
      </c>
      <c r="B332" t="s">
        <v>19</v>
      </c>
      <c r="C332" t="s">
        <v>18</v>
      </c>
      <c r="D332" s="1">
        <v>45113</v>
      </c>
      <c r="E332">
        <v>439.65573334040732</v>
      </c>
      <c r="F332" t="s">
        <v>8</v>
      </c>
      <c r="G332" s="8">
        <f>DATE(LEFT(TEXT(sales_data[[#This Row],[order_date]], "YYYY-MM"), 4), RIGHT(TEXT(sales_data[[#This Row],[order_date]], "YYYY-MM"), 2), 1)</f>
        <v>45108</v>
      </c>
    </row>
    <row r="333" spans="1:7" x14ac:dyDescent="0.3">
      <c r="A333">
        <v>332</v>
      </c>
      <c r="B333" t="s">
        <v>9</v>
      </c>
      <c r="C333" t="s">
        <v>20</v>
      </c>
      <c r="D333" s="1">
        <v>45185</v>
      </c>
      <c r="E333">
        <v>296.95414336891122</v>
      </c>
      <c r="F333" t="s">
        <v>13</v>
      </c>
      <c r="G333" s="8">
        <f>DATE(LEFT(TEXT(sales_data[[#This Row],[order_date]], "YYYY-MM"), 4), RIGHT(TEXT(sales_data[[#This Row],[order_date]], "YYYY-MM"), 2), 1)</f>
        <v>45170</v>
      </c>
    </row>
    <row r="334" spans="1:7" x14ac:dyDescent="0.3">
      <c r="A334">
        <v>333</v>
      </c>
      <c r="B334" t="s">
        <v>19</v>
      </c>
      <c r="C334" t="s">
        <v>16</v>
      </c>
      <c r="D334" s="1">
        <v>44945</v>
      </c>
      <c r="E334">
        <v>25.272202535393777</v>
      </c>
      <c r="F334" t="s">
        <v>21</v>
      </c>
      <c r="G334" s="8">
        <f>DATE(LEFT(TEXT(sales_data[[#This Row],[order_date]], "YYYY-MM"), 4), RIGHT(TEXT(sales_data[[#This Row],[order_date]], "YYYY-MM"), 2), 1)</f>
        <v>44927</v>
      </c>
    </row>
    <row r="335" spans="1:7" x14ac:dyDescent="0.3">
      <c r="A335">
        <v>334</v>
      </c>
      <c r="B335" t="s">
        <v>9</v>
      </c>
      <c r="C335" t="s">
        <v>7</v>
      </c>
      <c r="D335" s="1">
        <v>44941</v>
      </c>
      <c r="E335">
        <v>155.15638494575052</v>
      </c>
      <c r="F335" t="s">
        <v>15</v>
      </c>
      <c r="G335" s="8">
        <f>DATE(LEFT(TEXT(sales_data[[#This Row],[order_date]], "YYYY-MM"), 4), RIGHT(TEXT(sales_data[[#This Row],[order_date]], "YYYY-MM"), 2), 1)</f>
        <v>44927</v>
      </c>
    </row>
    <row r="336" spans="1:7" x14ac:dyDescent="0.3">
      <c r="A336">
        <v>335</v>
      </c>
      <c r="B336" t="s">
        <v>14</v>
      </c>
      <c r="C336" t="s">
        <v>7</v>
      </c>
      <c r="D336" s="1">
        <v>45074</v>
      </c>
      <c r="E336">
        <v>475.40520762484147</v>
      </c>
      <c r="F336" t="s">
        <v>15</v>
      </c>
      <c r="G336" s="8">
        <f>DATE(LEFT(TEXT(sales_data[[#This Row],[order_date]], "YYYY-MM"), 4), RIGHT(TEXT(sales_data[[#This Row],[order_date]], "YYYY-MM"), 2), 1)</f>
        <v>45047</v>
      </c>
    </row>
    <row r="337" spans="1:7" x14ac:dyDescent="0.3">
      <c r="A337">
        <v>336</v>
      </c>
      <c r="B337" t="s">
        <v>6</v>
      </c>
      <c r="C337" t="s">
        <v>20</v>
      </c>
      <c r="D337" s="1">
        <v>45028</v>
      </c>
      <c r="E337">
        <v>212.91419940097467</v>
      </c>
      <c r="F337" t="s">
        <v>21</v>
      </c>
      <c r="G337" s="8">
        <f>DATE(LEFT(TEXT(sales_data[[#This Row],[order_date]], "YYYY-MM"), 4), RIGHT(TEXT(sales_data[[#This Row],[order_date]], "YYYY-MM"), 2), 1)</f>
        <v>45017</v>
      </c>
    </row>
    <row r="338" spans="1:7" x14ac:dyDescent="0.3">
      <c r="A338">
        <v>337</v>
      </c>
      <c r="B338" t="s">
        <v>17</v>
      </c>
      <c r="C338" t="s">
        <v>16</v>
      </c>
      <c r="D338" s="1">
        <v>45233</v>
      </c>
      <c r="E338">
        <v>282.34974464922806</v>
      </c>
      <c r="F338" t="s">
        <v>11</v>
      </c>
      <c r="G338" s="8">
        <f>DATE(LEFT(TEXT(sales_data[[#This Row],[order_date]], "YYYY-MM"), 4), RIGHT(TEXT(sales_data[[#This Row],[order_date]], "YYYY-MM"), 2), 1)</f>
        <v>45231</v>
      </c>
    </row>
    <row r="339" spans="1:7" x14ac:dyDescent="0.3">
      <c r="A339">
        <v>338</v>
      </c>
      <c r="B339" t="s">
        <v>12</v>
      </c>
      <c r="C339" t="s">
        <v>18</v>
      </c>
      <c r="D339" s="1">
        <v>45039</v>
      </c>
      <c r="E339">
        <v>150.83885501775032</v>
      </c>
      <c r="F339" t="s">
        <v>15</v>
      </c>
      <c r="G339" s="8">
        <f>DATE(LEFT(TEXT(sales_data[[#This Row],[order_date]], "YYYY-MM"), 4), RIGHT(TEXT(sales_data[[#This Row],[order_date]], "YYYY-MM"), 2), 1)</f>
        <v>45017</v>
      </c>
    </row>
    <row r="340" spans="1:7" x14ac:dyDescent="0.3">
      <c r="A340">
        <v>339</v>
      </c>
      <c r="B340" t="s">
        <v>14</v>
      </c>
      <c r="C340" t="s">
        <v>16</v>
      </c>
      <c r="D340" s="1">
        <v>45225</v>
      </c>
      <c r="E340">
        <v>191.45986182461667</v>
      </c>
      <c r="F340" t="s">
        <v>13</v>
      </c>
      <c r="G340" s="8">
        <f>DATE(LEFT(TEXT(sales_data[[#This Row],[order_date]], "YYYY-MM"), 4), RIGHT(TEXT(sales_data[[#This Row],[order_date]], "YYYY-MM"), 2), 1)</f>
        <v>45200</v>
      </c>
    </row>
    <row r="341" spans="1:7" x14ac:dyDescent="0.3">
      <c r="A341">
        <v>340</v>
      </c>
      <c r="B341" t="s">
        <v>12</v>
      </c>
      <c r="C341" t="s">
        <v>10</v>
      </c>
      <c r="D341" s="1">
        <v>45131</v>
      </c>
      <c r="E341">
        <v>379.27916202422318</v>
      </c>
      <c r="F341" t="s">
        <v>15</v>
      </c>
      <c r="G341" s="8">
        <f>DATE(LEFT(TEXT(sales_data[[#This Row],[order_date]], "YYYY-MM"), 4), RIGHT(TEXT(sales_data[[#This Row],[order_date]], "YYYY-MM"), 2), 1)</f>
        <v>45108</v>
      </c>
    </row>
    <row r="342" spans="1:7" x14ac:dyDescent="0.3">
      <c r="A342">
        <v>341</v>
      </c>
      <c r="B342" t="s">
        <v>17</v>
      </c>
      <c r="C342" t="s">
        <v>7</v>
      </c>
      <c r="D342" s="1">
        <v>44981</v>
      </c>
      <c r="E342">
        <v>43.121603624756524</v>
      </c>
      <c r="F342" t="s">
        <v>8</v>
      </c>
      <c r="G342" s="8">
        <f>DATE(LEFT(TEXT(sales_data[[#This Row],[order_date]], "YYYY-MM"), 4), RIGHT(TEXT(sales_data[[#This Row],[order_date]], "YYYY-MM"), 2), 1)</f>
        <v>44958</v>
      </c>
    </row>
    <row r="343" spans="1:7" x14ac:dyDescent="0.3">
      <c r="A343">
        <v>342</v>
      </c>
      <c r="B343" t="s">
        <v>9</v>
      </c>
      <c r="C343" t="s">
        <v>7</v>
      </c>
      <c r="D343" s="1">
        <v>45035</v>
      </c>
      <c r="E343">
        <v>13.064919291218715</v>
      </c>
      <c r="F343" t="s">
        <v>15</v>
      </c>
      <c r="G343" s="8">
        <f>DATE(LEFT(TEXT(sales_data[[#This Row],[order_date]], "YYYY-MM"), 4), RIGHT(TEXT(sales_data[[#This Row],[order_date]], "YYYY-MM"), 2), 1)</f>
        <v>45017</v>
      </c>
    </row>
    <row r="344" spans="1:7" x14ac:dyDescent="0.3">
      <c r="A344">
        <v>343</v>
      </c>
      <c r="B344" t="s">
        <v>17</v>
      </c>
      <c r="C344" t="s">
        <v>20</v>
      </c>
      <c r="D344" s="1">
        <v>45150</v>
      </c>
      <c r="E344">
        <v>174.38966511681431</v>
      </c>
      <c r="F344" t="s">
        <v>8</v>
      </c>
      <c r="G344" s="8">
        <f>DATE(LEFT(TEXT(sales_data[[#This Row],[order_date]], "YYYY-MM"), 4), RIGHT(TEXT(sales_data[[#This Row],[order_date]], "YYYY-MM"), 2), 1)</f>
        <v>45139</v>
      </c>
    </row>
    <row r="345" spans="1:7" x14ac:dyDescent="0.3">
      <c r="A345">
        <v>344</v>
      </c>
      <c r="B345" t="s">
        <v>19</v>
      </c>
      <c r="C345" t="s">
        <v>20</v>
      </c>
      <c r="D345" s="1">
        <v>45143</v>
      </c>
      <c r="E345">
        <v>467.51440995086398</v>
      </c>
      <c r="F345" t="s">
        <v>13</v>
      </c>
      <c r="G345" s="8">
        <f>DATE(LEFT(TEXT(sales_data[[#This Row],[order_date]], "YYYY-MM"), 4), RIGHT(TEXT(sales_data[[#This Row],[order_date]], "YYYY-MM"), 2), 1)</f>
        <v>45139</v>
      </c>
    </row>
    <row r="346" spans="1:7" x14ac:dyDescent="0.3">
      <c r="A346">
        <v>345</v>
      </c>
      <c r="B346" t="s">
        <v>19</v>
      </c>
      <c r="C346" t="s">
        <v>7</v>
      </c>
      <c r="D346" s="1">
        <v>45261</v>
      </c>
      <c r="E346">
        <v>477.68952208304813</v>
      </c>
      <c r="F346" t="s">
        <v>13</v>
      </c>
      <c r="G346" s="8">
        <f>DATE(LEFT(TEXT(sales_data[[#This Row],[order_date]], "YYYY-MM"), 4), RIGHT(TEXT(sales_data[[#This Row],[order_date]], "YYYY-MM"), 2), 1)</f>
        <v>45261</v>
      </c>
    </row>
    <row r="347" spans="1:7" x14ac:dyDescent="0.3">
      <c r="A347">
        <v>346</v>
      </c>
      <c r="B347" t="s">
        <v>22</v>
      </c>
      <c r="C347" t="s">
        <v>7</v>
      </c>
      <c r="D347" s="1">
        <v>45133</v>
      </c>
      <c r="E347">
        <v>319.96386470785177</v>
      </c>
      <c r="F347" t="s">
        <v>15</v>
      </c>
      <c r="G347" s="8">
        <f>DATE(LEFT(TEXT(sales_data[[#This Row],[order_date]], "YYYY-MM"), 4), RIGHT(TEXT(sales_data[[#This Row],[order_date]], "YYYY-MM"), 2), 1)</f>
        <v>45108</v>
      </c>
    </row>
    <row r="348" spans="1:7" x14ac:dyDescent="0.3">
      <c r="A348">
        <v>347</v>
      </c>
      <c r="B348" t="s">
        <v>22</v>
      </c>
      <c r="C348" t="s">
        <v>20</v>
      </c>
      <c r="D348" s="1">
        <v>44939</v>
      </c>
      <c r="E348">
        <v>139.91069346781973</v>
      </c>
      <c r="F348" t="s">
        <v>13</v>
      </c>
      <c r="G348" s="8">
        <f>DATE(LEFT(TEXT(sales_data[[#This Row],[order_date]], "YYYY-MM"), 4), RIGHT(TEXT(sales_data[[#This Row],[order_date]], "YYYY-MM"), 2), 1)</f>
        <v>44927</v>
      </c>
    </row>
    <row r="349" spans="1:7" x14ac:dyDescent="0.3">
      <c r="A349">
        <v>348</v>
      </c>
      <c r="B349" t="s">
        <v>14</v>
      </c>
      <c r="C349" t="s">
        <v>18</v>
      </c>
      <c r="D349" s="1">
        <v>45058</v>
      </c>
      <c r="E349">
        <v>331.22394051388909</v>
      </c>
      <c r="F349" t="s">
        <v>21</v>
      </c>
      <c r="G349" s="8">
        <f>DATE(LEFT(TEXT(sales_data[[#This Row],[order_date]], "YYYY-MM"), 4), RIGHT(TEXT(sales_data[[#This Row],[order_date]], "YYYY-MM"), 2), 1)</f>
        <v>45047</v>
      </c>
    </row>
    <row r="350" spans="1:7" x14ac:dyDescent="0.3">
      <c r="A350">
        <v>349</v>
      </c>
      <c r="B350" t="s">
        <v>17</v>
      </c>
      <c r="C350" t="s">
        <v>10</v>
      </c>
      <c r="D350" s="1">
        <v>45199</v>
      </c>
      <c r="E350">
        <v>50.362770414574825</v>
      </c>
      <c r="F350" t="s">
        <v>11</v>
      </c>
      <c r="G350" s="8">
        <f>DATE(LEFT(TEXT(sales_data[[#This Row],[order_date]], "YYYY-MM"), 4), RIGHT(TEXT(sales_data[[#This Row],[order_date]], "YYYY-MM"), 2), 1)</f>
        <v>45170</v>
      </c>
    </row>
    <row r="351" spans="1:7" x14ac:dyDescent="0.3">
      <c r="A351">
        <v>350</v>
      </c>
      <c r="B351" t="s">
        <v>22</v>
      </c>
      <c r="C351" t="s">
        <v>16</v>
      </c>
      <c r="D351" s="1">
        <v>45158</v>
      </c>
      <c r="E351">
        <v>188.62720347454461</v>
      </c>
      <c r="F351" t="s">
        <v>21</v>
      </c>
      <c r="G351" s="8">
        <f>DATE(LEFT(TEXT(sales_data[[#This Row],[order_date]], "YYYY-MM"), 4), RIGHT(TEXT(sales_data[[#This Row],[order_date]], "YYYY-MM"), 2), 1)</f>
        <v>45139</v>
      </c>
    </row>
    <row r="352" spans="1:7" x14ac:dyDescent="0.3">
      <c r="A352">
        <v>351</v>
      </c>
      <c r="B352" t="s">
        <v>9</v>
      </c>
      <c r="C352" t="s">
        <v>16</v>
      </c>
      <c r="D352" s="1">
        <v>44939</v>
      </c>
      <c r="E352">
        <v>64.322822640472793</v>
      </c>
      <c r="F352" t="s">
        <v>8</v>
      </c>
      <c r="G352" s="8">
        <f>DATE(LEFT(TEXT(sales_data[[#This Row],[order_date]], "YYYY-MM"), 4), RIGHT(TEXT(sales_data[[#This Row],[order_date]], "YYYY-MM"), 2), 1)</f>
        <v>44927</v>
      </c>
    </row>
    <row r="353" spans="1:7" x14ac:dyDescent="0.3">
      <c r="A353">
        <v>352</v>
      </c>
      <c r="B353" t="s">
        <v>17</v>
      </c>
      <c r="C353" t="s">
        <v>16</v>
      </c>
      <c r="D353" s="1">
        <v>45235</v>
      </c>
      <c r="E353">
        <v>288.05850915208964</v>
      </c>
      <c r="F353" t="s">
        <v>8</v>
      </c>
      <c r="G353" s="8">
        <f>DATE(LEFT(TEXT(sales_data[[#This Row],[order_date]], "YYYY-MM"), 4), RIGHT(TEXT(sales_data[[#This Row],[order_date]], "YYYY-MM"), 2), 1)</f>
        <v>45231</v>
      </c>
    </row>
    <row r="354" spans="1:7" x14ac:dyDescent="0.3">
      <c r="A354">
        <v>353</v>
      </c>
      <c r="B354" t="s">
        <v>12</v>
      </c>
      <c r="C354" t="s">
        <v>18</v>
      </c>
      <c r="D354" s="1">
        <v>45244</v>
      </c>
      <c r="E354">
        <v>159.02310855676711</v>
      </c>
      <c r="F354" t="s">
        <v>15</v>
      </c>
      <c r="G354" s="8">
        <f>DATE(LEFT(TEXT(sales_data[[#This Row],[order_date]], "YYYY-MM"), 4), RIGHT(TEXT(sales_data[[#This Row],[order_date]], "YYYY-MM"), 2), 1)</f>
        <v>45231</v>
      </c>
    </row>
    <row r="355" spans="1:7" x14ac:dyDescent="0.3">
      <c r="A355">
        <v>354</v>
      </c>
      <c r="B355" t="s">
        <v>17</v>
      </c>
      <c r="C355" t="s">
        <v>18</v>
      </c>
      <c r="D355" s="1">
        <v>45139</v>
      </c>
      <c r="E355">
        <v>246.82537123770703</v>
      </c>
      <c r="F355" t="s">
        <v>21</v>
      </c>
      <c r="G355" s="8">
        <f>DATE(LEFT(TEXT(sales_data[[#This Row],[order_date]], "YYYY-MM"), 4), RIGHT(TEXT(sales_data[[#This Row],[order_date]], "YYYY-MM"), 2), 1)</f>
        <v>45139</v>
      </c>
    </row>
    <row r="356" spans="1:7" x14ac:dyDescent="0.3">
      <c r="A356">
        <v>355</v>
      </c>
      <c r="B356" t="s">
        <v>19</v>
      </c>
      <c r="C356" t="s">
        <v>10</v>
      </c>
      <c r="D356" s="1">
        <v>44988</v>
      </c>
      <c r="E356">
        <v>405.32134703895235</v>
      </c>
      <c r="F356" t="s">
        <v>15</v>
      </c>
      <c r="G356" s="8">
        <f>DATE(LEFT(TEXT(sales_data[[#This Row],[order_date]], "YYYY-MM"), 4), RIGHT(TEXT(sales_data[[#This Row],[order_date]], "YYYY-MM"), 2), 1)</f>
        <v>44986</v>
      </c>
    </row>
    <row r="357" spans="1:7" x14ac:dyDescent="0.3">
      <c r="A357">
        <v>356</v>
      </c>
      <c r="B357" t="s">
        <v>17</v>
      </c>
      <c r="C357" t="s">
        <v>10</v>
      </c>
      <c r="D357" s="1">
        <v>45227</v>
      </c>
      <c r="E357">
        <v>82.077373335501534</v>
      </c>
      <c r="F357" t="s">
        <v>21</v>
      </c>
      <c r="G357" s="8">
        <f>DATE(LEFT(TEXT(sales_data[[#This Row],[order_date]], "YYYY-MM"), 4), RIGHT(TEXT(sales_data[[#This Row],[order_date]], "YYYY-MM"), 2), 1)</f>
        <v>45200</v>
      </c>
    </row>
    <row r="358" spans="1:7" x14ac:dyDescent="0.3">
      <c r="A358">
        <v>357</v>
      </c>
      <c r="B358" t="s">
        <v>17</v>
      </c>
      <c r="C358" t="s">
        <v>16</v>
      </c>
      <c r="D358" s="1">
        <v>44948</v>
      </c>
      <c r="E358">
        <v>490.42459359871094</v>
      </c>
      <c r="F358" t="s">
        <v>15</v>
      </c>
      <c r="G358" s="8">
        <f>DATE(LEFT(TEXT(sales_data[[#This Row],[order_date]], "YYYY-MM"), 4), RIGHT(TEXT(sales_data[[#This Row],[order_date]], "YYYY-MM"), 2), 1)</f>
        <v>44927</v>
      </c>
    </row>
    <row r="359" spans="1:7" x14ac:dyDescent="0.3">
      <c r="A359">
        <v>358</v>
      </c>
      <c r="B359" t="s">
        <v>19</v>
      </c>
      <c r="C359" t="s">
        <v>20</v>
      </c>
      <c r="D359" s="1">
        <v>45141</v>
      </c>
      <c r="E359">
        <v>343.18398987157468</v>
      </c>
      <c r="F359" t="s">
        <v>8</v>
      </c>
      <c r="G359" s="8">
        <f>DATE(LEFT(TEXT(sales_data[[#This Row],[order_date]], "YYYY-MM"), 4), RIGHT(TEXT(sales_data[[#This Row],[order_date]], "YYYY-MM"), 2), 1)</f>
        <v>45139</v>
      </c>
    </row>
    <row r="360" spans="1:7" x14ac:dyDescent="0.3">
      <c r="A360">
        <v>359</v>
      </c>
      <c r="B360" t="s">
        <v>22</v>
      </c>
      <c r="C360" t="s">
        <v>10</v>
      </c>
      <c r="D360" s="1">
        <v>45138</v>
      </c>
      <c r="E360">
        <v>469.73722565820776</v>
      </c>
      <c r="F360" t="s">
        <v>8</v>
      </c>
      <c r="G360" s="8">
        <f>DATE(LEFT(TEXT(sales_data[[#This Row],[order_date]], "YYYY-MM"), 4), RIGHT(TEXT(sales_data[[#This Row],[order_date]], "YYYY-MM"), 2), 1)</f>
        <v>45108</v>
      </c>
    </row>
    <row r="361" spans="1:7" x14ac:dyDescent="0.3">
      <c r="A361">
        <v>360</v>
      </c>
      <c r="B361" t="s">
        <v>9</v>
      </c>
      <c r="C361" t="s">
        <v>18</v>
      </c>
      <c r="D361" s="1">
        <v>45118</v>
      </c>
      <c r="E361">
        <v>222.34675798713008</v>
      </c>
      <c r="F361" t="s">
        <v>15</v>
      </c>
      <c r="G361" s="8">
        <f>DATE(LEFT(TEXT(sales_data[[#This Row],[order_date]], "YYYY-MM"), 4), RIGHT(TEXT(sales_data[[#This Row],[order_date]], "YYYY-MM"), 2), 1)</f>
        <v>45108</v>
      </c>
    </row>
    <row r="362" spans="1:7" x14ac:dyDescent="0.3">
      <c r="A362">
        <v>361</v>
      </c>
      <c r="B362" t="s">
        <v>6</v>
      </c>
      <c r="C362" t="s">
        <v>10</v>
      </c>
      <c r="D362" s="1">
        <v>44944</v>
      </c>
      <c r="E362">
        <v>349.25261249700952</v>
      </c>
      <c r="F362" t="s">
        <v>13</v>
      </c>
      <c r="G362" s="8">
        <f>DATE(LEFT(TEXT(sales_data[[#This Row],[order_date]], "YYYY-MM"), 4), RIGHT(TEXT(sales_data[[#This Row],[order_date]], "YYYY-MM"), 2), 1)</f>
        <v>44927</v>
      </c>
    </row>
    <row r="363" spans="1:7" x14ac:dyDescent="0.3">
      <c r="A363">
        <v>362</v>
      </c>
      <c r="B363" t="s">
        <v>12</v>
      </c>
      <c r="C363" t="s">
        <v>16</v>
      </c>
      <c r="D363" s="1">
        <v>45001</v>
      </c>
      <c r="E363">
        <v>145.36234940714357</v>
      </c>
      <c r="F363" t="s">
        <v>15</v>
      </c>
      <c r="G363" s="8">
        <f>DATE(LEFT(TEXT(sales_data[[#This Row],[order_date]], "YYYY-MM"), 4), RIGHT(TEXT(sales_data[[#This Row],[order_date]], "YYYY-MM"), 2), 1)</f>
        <v>44986</v>
      </c>
    </row>
    <row r="364" spans="1:7" x14ac:dyDescent="0.3">
      <c r="A364">
        <v>363</v>
      </c>
      <c r="B364" t="s">
        <v>12</v>
      </c>
      <c r="C364" t="s">
        <v>16</v>
      </c>
      <c r="D364" s="1">
        <v>45212</v>
      </c>
      <c r="E364">
        <v>471.07745399542381</v>
      </c>
      <c r="F364" t="s">
        <v>13</v>
      </c>
      <c r="G364" s="8">
        <f>DATE(LEFT(TEXT(sales_data[[#This Row],[order_date]], "YYYY-MM"), 4), RIGHT(TEXT(sales_data[[#This Row],[order_date]], "YYYY-MM"), 2), 1)</f>
        <v>45200</v>
      </c>
    </row>
    <row r="365" spans="1:7" x14ac:dyDescent="0.3">
      <c r="A365">
        <v>364</v>
      </c>
      <c r="B365" t="s">
        <v>19</v>
      </c>
      <c r="C365" t="s">
        <v>10</v>
      </c>
      <c r="D365" s="1">
        <v>44928</v>
      </c>
      <c r="E365">
        <v>240.77452645401598</v>
      </c>
      <c r="F365" t="s">
        <v>21</v>
      </c>
      <c r="G365" s="8">
        <f>DATE(LEFT(TEXT(sales_data[[#This Row],[order_date]], "YYYY-MM"), 4), RIGHT(TEXT(sales_data[[#This Row],[order_date]], "YYYY-MM"), 2), 1)</f>
        <v>44927</v>
      </c>
    </row>
    <row r="366" spans="1:7" x14ac:dyDescent="0.3">
      <c r="A366">
        <v>365</v>
      </c>
      <c r="B366" t="s">
        <v>14</v>
      </c>
      <c r="C366" t="s">
        <v>18</v>
      </c>
      <c r="D366" s="1">
        <v>45069</v>
      </c>
      <c r="E366">
        <v>125.93764605695284</v>
      </c>
      <c r="F366" t="s">
        <v>11</v>
      </c>
      <c r="G366" s="8">
        <f>DATE(LEFT(TEXT(sales_data[[#This Row],[order_date]], "YYYY-MM"), 4), RIGHT(TEXT(sales_data[[#This Row],[order_date]], "YYYY-MM"), 2), 1)</f>
        <v>45047</v>
      </c>
    </row>
    <row r="367" spans="1:7" x14ac:dyDescent="0.3">
      <c r="A367">
        <v>366</v>
      </c>
      <c r="B367" t="s">
        <v>12</v>
      </c>
      <c r="C367" t="s">
        <v>18</v>
      </c>
      <c r="D367" s="1">
        <v>45104</v>
      </c>
      <c r="E367">
        <v>400.87415789886143</v>
      </c>
      <c r="F367" t="s">
        <v>11</v>
      </c>
      <c r="G367" s="8">
        <f>DATE(LEFT(TEXT(sales_data[[#This Row],[order_date]], "YYYY-MM"), 4), RIGHT(TEXT(sales_data[[#This Row],[order_date]], "YYYY-MM"), 2), 1)</f>
        <v>45078</v>
      </c>
    </row>
    <row r="368" spans="1:7" x14ac:dyDescent="0.3">
      <c r="A368">
        <v>367</v>
      </c>
      <c r="B368" t="s">
        <v>12</v>
      </c>
      <c r="C368" t="s">
        <v>20</v>
      </c>
      <c r="D368" s="1">
        <v>45008</v>
      </c>
      <c r="E368">
        <v>337.86401306900456</v>
      </c>
      <c r="F368" t="s">
        <v>21</v>
      </c>
      <c r="G368" s="8">
        <f>DATE(LEFT(TEXT(sales_data[[#This Row],[order_date]], "YYYY-MM"), 4), RIGHT(TEXT(sales_data[[#This Row],[order_date]], "YYYY-MM"), 2), 1)</f>
        <v>44986</v>
      </c>
    </row>
    <row r="369" spans="1:7" x14ac:dyDescent="0.3">
      <c r="A369">
        <v>368</v>
      </c>
      <c r="B369" t="s">
        <v>9</v>
      </c>
      <c r="C369" t="s">
        <v>20</v>
      </c>
      <c r="D369" s="1">
        <v>45048</v>
      </c>
      <c r="E369">
        <v>85.457301749164529</v>
      </c>
      <c r="F369" t="s">
        <v>13</v>
      </c>
      <c r="G369" s="8">
        <f>DATE(LEFT(TEXT(sales_data[[#This Row],[order_date]], "YYYY-MM"), 4), RIGHT(TEXT(sales_data[[#This Row],[order_date]], "YYYY-MM"), 2), 1)</f>
        <v>45047</v>
      </c>
    </row>
    <row r="370" spans="1:7" x14ac:dyDescent="0.3">
      <c r="A370">
        <v>369</v>
      </c>
      <c r="B370" t="s">
        <v>19</v>
      </c>
      <c r="C370" t="s">
        <v>16</v>
      </c>
      <c r="D370" s="1">
        <v>45262</v>
      </c>
      <c r="E370">
        <v>82.940106732954405</v>
      </c>
      <c r="F370" t="s">
        <v>11</v>
      </c>
      <c r="G370" s="8">
        <f>DATE(LEFT(TEXT(sales_data[[#This Row],[order_date]], "YYYY-MM"), 4), RIGHT(TEXT(sales_data[[#This Row],[order_date]], "YYYY-MM"), 2), 1)</f>
        <v>45261</v>
      </c>
    </row>
    <row r="371" spans="1:7" x14ac:dyDescent="0.3">
      <c r="A371">
        <v>370</v>
      </c>
      <c r="B371" t="s">
        <v>14</v>
      </c>
      <c r="C371" t="s">
        <v>18</v>
      </c>
      <c r="D371" s="1">
        <v>45133</v>
      </c>
      <c r="E371">
        <v>201.67978530579623</v>
      </c>
      <c r="F371" t="s">
        <v>11</v>
      </c>
      <c r="G371" s="8">
        <f>DATE(LEFT(TEXT(sales_data[[#This Row],[order_date]], "YYYY-MM"), 4), RIGHT(TEXT(sales_data[[#This Row],[order_date]], "YYYY-MM"), 2), 1)</f>
        <v>45108</v>
      </c>
    </row>
    <row r="372" spans="1:7" x14ac:dyDescent="0.3">
      <c r="A372">
        <v>371</v>
      </c>
      <c r="B372" t="s">
        <v>19</v>
      </c>
      <c r="C372" t="s">
        <v>20</v>
      </c>
      <c r="D372" s="1">
        <v>45289</v>
      </c>
      <c r="E372">
        <v>257.54137934199582</v>
      </c>
      <c r="F372" t="s">
        <v>11</v>
      </c>
      <c r="G372" s="8">
        <f>DATE(LEFT(TEXT(sales_data[[#This Row],[order_date]], "YYYY-MM"), 4), RIGHT(TEXT(sales_data[[#This Row],[order_date]], "YYYY-MM"), 2), 1)</f>
        <v>45261</v>
      </c>
    </row>
    <row r="373" spans="1:7" x14ac:dyDescent="0.3">
      <c r="A373">
        <v>372</v>
      </c>
      <c r="B373" t="s">
        <v>22</v>
      </c>
      <c r="C373" t="s">
        <v>18</v>
      </c>
      <c r="D373" s="1">
        <v>45118</v>
      </c>
      <c r="E373">
        <v>445.25116812992047</v>
      </c>
      <c r="F373" t="s">
        <v>15</v>
      </c>
      <c r="G373" s="8">
        <f>DATE(LEFT(TEXT(sales_data[[#This Row],[order_date]], "YYYY-MM"), 4), RIGHT(TEXT(sales_data[[#This Row],[order_date]], "YYYY-MM"), 2), 1)</f>
        <v>45108</v>
      </c>
    </row>
    <row r="374" spans="1:7" x14ac:dyDescent="0.3">
      <c r="A374">
        <v>373</v>
      </c>
      <c r="B374" t="s">
        <v>6</v>
      </c>
      <c r="C374" t="s">
        <v>18</v>
      </c>
      <c r="D374" s="1">
        <v>45092</v>
      </c>
      <c r="E374">
        <v>48.085965045289093</v>
      </c>
      <c r="F374" t="s">
        <v>15</v>
      </c>
      <c r="G374" s="8">
        <f>DATE(LEFT(TEXT(sales_data[[#This Row],[order_date]], "YYYY-MM"), 4), RIGHT(TEXT(sales_data[[#This Row],[order_date]], "YYYY-MM"), 2), 1)</f>
        <v>45078</v>
      </c>
    </row>
    <row r="375" spans="1:7" x14ac:dyDescent="0.3">
      <c r="A375">
        <v>374</v>
      </c>
      <c r="B375" t="s">
        <v>17</v>
      </c>
      <c r="C375" t="s">
        <v>7</v>
      </c>
      <c r="D375" s="1">
        <v>45080</v>
      </c>
      <c r="E375">
        <v>197.88474592841925</v>
      </c>
      <c r="F375" t="s">
        <v>15</v>
      </c>
      <c r="G375" s="8">
        <f>DATE(LEFT(TEXT(sales_data[[#This Row],[order_date]], "YYYY-MM"), 4), RIGHT(TEXT(sales_data[[#This Row],[order_date]], "YYYY-MM"), 2), 1)</f>
        <v>45078</v>
      </c>
    </row>
    <row r="376" spans="1:7" x14ac:dyDescent="0.3">
      <c r="A376">
        <v>375</v>
      </c>
      <c r="B376" t="s">
        <v>17</v>
      </c>
      <c r="C376" t="s">
        <v>20</v>
      </c>
      <c r="D376" s="1">
        <v>44952</v>
      </c>
      <c r="E376">
        <v>456.18130334390463</v>
      </c>
      <c r="F376" t="s">
        <v>11</v>
      </c>
      <c r="G376" s="8">
        <f>DATE(LEFT(TEXT(sales_data[[#This Row],[order_date]], "YYYY-MM"), 4), RIGHT(TEXT(sales_data[[#This Row],[order_date]], "YYYY-MM"), 2), 1)</f>
        <v>44927</v>
      </c>
    </row>
    <row r="377" spans="1:7" x14ac:dyDescent="0.3">
      <c r="A377">
        <v>376</v>
      </c>
      <c r="B377" t="s">
        <v>6</v>
      </c>
      <c r="C377" t="s">
        <v>7</v>
      </c>
      <c r="D377" s="1">
        <v>44992</v>
      </c>
      <c r="E377">
        <v>362.80606169971048</v>
      </c>
      <c r="F377" t="s">
        <v>11</v>
      </c>
      <c r="G377" s="8">
        <f>DATE(LEFT(TEXT(sales_data[[#This Row],[order_date]], "YYYY-MM"), 4), RIGHT(TEXT(sales_data[[#This Row],[order_date]], "YYYY-MM"), 2), 1)</f>
        <v>44986</v>
      </c>
    </row>
    <row r="378" spans="1:7" x14ac:dyDescent="0.3">
      <c r="A378">
        <v>377</v>
      </c>
      <c r="B378" t="s">
        <v>19</v>
      </c>
      <c r="C378" t="s">
        <v>20</v>
      </c>
      <c r="D378" s="1">
        <v>45188</v>
      </c>
      <c r="E378">
        <v>349.05923412136434</v>
      </c>
      <c r="F378" t="s">
        <v>15</v>
      </c>
      <c r="G378" s="8">
        <f>DATE(LEFT(TEXT(sales_data[[#This Row],[order_date]], "YYYY-MM"), 4), RIGHT(TEXT(sales_data[[#This Row],[order_date]], "YYYY-MM"), 2), 1)</f>
        <v>45170</v>
      </c>
    </row>
    <row r="379" spans="1:7" x14ac:dyDescent="0.3">
      <c r="A379">
        <v>378</v>
      </c>
      <c r="B379" t="s">
        <v>14</v>
      </c>
      <c r="C379" t="s">
        <v>16</v>
      </c>
      <c r="D379" s="1">
        <v>45206</v>
      </c>
      <c r="E379">
        <v>256.1908270847307</v>
      </c>
      <c r="F379" t="s">
        <v>13</v>
      </c>
      <c r="G379" s="8">
        <f>DATE(LEFT(TEXT(sales_data[[#This Row],[order_date]], "YYYY-MM"), 4), RIGHT(TEXT(sales_data[[#This Row],[order_date]], "YYYY-MM"), 2), 1)</f>
        <v>45200</v>
      </c>
    </row>
    <row r="380" spans="1:7" x14ac:dyDescent="0.3">
      <c r="A380">
        <v>379</v>
      </c>
      <c r="B380" t="s">
        <v>12</v>
      </c>
      <c r="C380" t="s">
        <v>7</v>
      </c>
      <c r="D380" s="1">
        <v>45146</v>
      </c>
      <c r="E380">
        <v>479.28287510959677</v>
      </c>
      <c r="F380" t="s">
        <v>8</v>
      </c>
      <c r="G380" s="8">
        <f>DATE(LEFT(TEXT(sales_data[[#This Row],[order_date]], "YYYY-MM"), 4), RIGHT(TEXT(sales_data[[#This Row],[order_date]], "YYYY-MM"), 2), 1)</f>
        <v>45139</v>
      </c>
    </row>
    <row r="381" spans="1:7" x14ac:dyDescent="0.3">
      <c r="A381">
        <v>380</v>
      </c>
      <c r="B381" t="s">
        <v>12</v>
      </c>
      <c r="C381" t="s">
        <v>10</v>
      </c>
      <c r="D381" s="1">
        <v>45148</v>
      </c>
      <c r="E381">
        <v>499.63076288887049</v>
      </c>
      <c r="F381" t="s">
        <v>21</v>
      </c>
      <c r="G381" s="8">
        <f>DATE(LEFT(TEXT(sales_data[[#This Row],[order_date]], "YYYY-MM"), 4), RIGHT(TEXT(sales_data[[#This Row],[order_date]], "YYYY-MM"), 2), 1)</f>
        <v>45139</v>
      </c>
    </row>
    <row r="382" spans="1:7" x14ac:dyDescent="0.3">
      <c r="A382">
        <v>381</v>
      </c>
      <c r="B382" t="s">
        <v>9</v>
      </c>
      <c r="C382" t="s">
        <v>16</v>
      </c>
      <c r="D382" s="1">
        <v>44962</v>
      </c>
      <c r="E382">
        <v>38.23319659699159</v>
      </c>
      <c r="F382" t="s">
        <v>8</v>
      </c>
      <c r="G382" s="8">
        <f>DATE(LEFT(TEXT(sales_data[[#This Row],[order_date]], "YYYY-MM"), 4), RIGHT(TEXT(sales_data[[#This Row],[order_date]], "YYYY-MM"), 2), 1)</f>
        <v>44958</v>
      </c>
    </row>
    <row r="383" spans="1:7" x14ac:dyDescent="0.3">
      <c r="A383">
        <v>382</v>
      </c>
      <c r="B383" t="s">
        <v>12</v>
      </c>
      <c r="C383" t="s">
        <v>20</v>
      </c>
      <c r="D383" s="1">
        <v>44954</v>
      </c>
      <c r="E383">
        <v>21.79823909237183</v>
      </c>
      <c r="F383" t="s">
        <v>21</v>
      </c>
      <c r="G383" s="8">
        <f>DATE(LEFT(TEXT(sales_data[[#This Row],[order_date]], "YYYY-MM"), 4), RIGHT(TEXT(sales_data[[#This Row],[order_date]], "YYYY-MM"), 2), 1)</f>
        <v>44927</v>
      </c>
    </row>
    <row r="384" spans="1:7" x14ac:dyDescent="0.3">
      <c r="A384">
        <v>383</v>
      </c>
      <c r="B384" t="s">
        <v>17</v>
      </c>
      <c r="C384" t="s">
        <v>18</v>
      </c>
      <c r="D384" s="1">
        <v>45160</v>
      </c>
      <c r="E384">
        <v>269.68529837343254</v>
      </c>
      <c r="F384" t="s">
        <v>15</v>
      </c>
      <c r="G384" s="8">
        <f>DATE(LEFT(TEXT(sales_data[[#This Row],[order_date]], "YYYY-MM"), 4), RIGHT(TEXT(sales_data[[#This Row],[order_date]], "YYYY-MM"), 2), 1)</f>
        <v>45139</v>
      </c>
    </row>
    <row r="385" spans="1:7" x14ac:dyDescent="0.3">
      <c r="A385">
        <v>384</v>
      </c>
      <c r="B385" t="s">
        <v>19</v>
      </c>
      <c r="C385" t="s">
        <v>7</v>
      </c>
      <c r="D385" s="1">
        <v>45071</v>
      </c>
      <c r="E385">
        <v>162.03992776880818</v>
      </c>
      <c r="F385" t="s">
        <v>11</v>
      </c>
      <c r="G385" s="8">
        <f>DATE(LEFT(TEXT(sales_data[[#This Row],[order_date]], "YYYY-MM"), 4), RIGHT(TEXT(sales_data[[#This Row],[order_date]], "YYYY-MM"), 2), 1)</f>
        <v>45047</v>
      </c>
    </row>
    <row r="386" spans="1:7" x14ac:dyDescent="0.3">
      <c r="A386">
        <v>385</v>
      </c>
      <c r="B386" t="s">
        <v>14</v>
      </c>
      <c r="C386" t="s">
        <v>10</v>
      </c>
      <c r="D386" s="1">
        <v>45071</v>
      </c>
      <c r="E386">
        <v>119.97714446767314</v>
      </c>
      <c r="F386" t="s">
        <v>8</v>
      </c>
      <c r="G386" s="8">
        <f>DATE(LEFT(TEXT(sales_data[[#This Row],[order_date]], "YYYY-MM"), 4), RIGHT(TEXT(sales_data[[#This Row],[order_date]], "YYYY-MM"), 2), 1)</f>
        <v>45047</v>
      </c>
    </row>
    <row r="387" spans="1:7" x14ac:dyDescent="0.3">
      <c r="A387">
        <v>386</v>
      </c>
      <c r="B387" t="s">
        <v>19</v>
      </c>
      <c r="C387" t="s">
        <v>7</v>
      </c>
      <c r="D387" s="1">
        <v>44945</v>
      </c>
      <c r="E387">
        <v>231.8424901926866</v>
      </c>
      <c r="F387" t="s">
        <v>15</v>
      </c>
      <c r="G387" s="8">
        <f>DATE(LEFT(TEXT(sales_data[[#This Row],[order_date]], "YYYY-MM"), 4), RIGHT(TEXT(sales_data[[#This Row],[order_date]], "YYYY-MM"), 2), 1)</f>
        <v>44927</v>
      </c>
    </row>
    <row r="388" spans="1:7" x14ac:dyDescent="0.3">
      <c r="A388">
        <v>387</v>
      </c>
      <c r="B388" t="s">
        <v>17</v>
      </c>
      <c r="C388" t="s">
        <v>20</v>
      </c>
      <c r="D388" s="1">
        <v>44976</v>
      </c>
      <c r="E388">
        <v>277.22223126778141</v>
      </c>
      <c r="F388" t="s">
        <v>21</v>
      </c>
      <c r="G388" s="8">
        <f>DATE(LEFT(TEXT(sales_data[[#This Row],[order_date]], "YYYY-MM"), 4), RIGHT(TEXT(sales_data[[#This Row],[order_date]], "YYYY-MM"), 2), 1)</f>
        <v>44958</v>
      </c>
    </row>
    <row r="389" spans="1:7" x14ac:dyDescent="0.3">
      <c r="A389">
        <v>388</v>
      </c>
      <c r="B389" t="s">
        <v>9</v>
      </c>
      <c r="C389" t="s">
        <v>20</v>
      </c>
      <c r="D389" s="1">
        <v>45057</v>
      </c>
      <c r="E389">
        <v>127.17540249886392</v>
      </c>
      <c r="F389" t="s">
        <v>15</v>
      </c>
      <c r="G389" s="8">
        <f>DATE(LEFT(TEXT(sales_data[[#This Row],[order_date]], "YYYY-MM"), 4), RIGHT(TEXT(sales_data[[#This Row],[order_date]], "YYYY-MM"), 2), 1)</f>
        <v>45047</v>
      </c>
    </row>
    <row r="390" spans="1:7" x14ac:dyDescent="0.3">
      <c r="A390">
        <v>389</v>
      </c>
      <c r="B390" t="s">
        <v>22</v>
      </c>
      <c r="C390" t="s">
        <v>18</v>
      </c>
      <c r="D390" s="1">
        <v>44970</v>
      </c>
      <c r="E390">
        <v>115.05134835315746</v>
      </c>
      <c r="F390" t="s">
        <v>15</v>
      </c>
      <c r="G390" s="8">
        <f>DATE(LEFT(TEXT(sales_data[[#This Row],[order_date]], "YYYY-MM"), 4), RIGHT(TEXT(sales_data[[#This Row],[order_date]], "YYYY-MM"), 2), 1)</f>
        <v>44958</v>
      </c>
    </row>
    <row r="391" spans="1:7" x14ac:dyDescent="0.3">
      <c r="A391">
        <v>390</v>
      </c>
      <c r="B391" t="s">
        <v>14</v>
      </c>
      <c r="C391" t="s">
        <v>16</v>
      </c>
      <c r="D391" s="1">
        <v>45194</v>
      </c>
      <c r="E391">
        <v>351.28618503084436</v>
      </c>
      <c r="F391" t="s">
        <v>15</v>
      </c>
      <c r="G391" s="8">
        <f>DATE(LEFT(TEXT(sales_data[[#This Row],[order_date]], "YYYY-MM"), 4), RIGHT(TEXT(sales_data[[#This Row],[order_date]], "YYYY-MM"), 2), 1)</f>
        <v>45170</v>
      </c>
    </row>
    <row r="392" spans="1:7" x14ac:dyDescent="0.3">
      <c r="A392">
        <v>391</v>
      </c>
      <c r="B392" t="s">
        <v>6</v>
      </c>
      <c r="C392" t="s">
        <v>20</v>
      </c>
      <c r="D392" s="1">
        <v>45007</v>
      </c>
      <c r="E392">
        <v>132.5187382968488</v>
      </c>
      <c r="F392" t="s">
        <v>11</v>
      </c>
      <c r="G392" s="8">
        <f>DATE(LEFT(TEXT(sales_data[[#This Row],[order_date]], "YYYY-MM"), 4), RIGHT(TEXT(sales_data[[#This Row],[order_date]], "YYYY-MM"), 2), 1)</f>
        <v>44986</v>
      </c>
    </row>
    <row r="393" spans="1:7" x14ac:dyDescent="0.3">
      <c r="A393">
        <v>392</v>
      </c>
      <c r="B393" t="s">
        <v>9</v>
      </c>
      <c r="C393" t="s">
        <v>18</v>
      </c>
      <c r="D393" s="1">
        <v>45273</v>
      </c>
      <c r="E393">
        <v>464.6147567796462</v>
      </c>
      <c r="F393" t="s">
        <v>11</v>
      </c>
      <c r="G393" s="8">
        <f>DATE(LEFT(TEXT(sales_data[[#This Row],[order_date]], "YYYY-MM"), 4), RIGHT(TEXT(sales_data[[#This Row],[order_date]], "YYYY-MM"), 2), 1)</f>
        <v>45261</v>
      </c>
    </row>
    <row r="394" spans="1:7" x14ac:dyDescent="0.3">
      <c r="A394">
        <v>393</v>
      </c>
      <c r="B394" t="s">
        <v>19</v>
      </c>
      <c r="C394" t="s">
        <v>7</v>
      </c>
      <c r="D394" s="1">
        <v>45155</v>
      </c>
      <c r="E394">
        <v>403.7582876498837</v>
      </c>
      <c r="F394" t="s">
        <v>15</v>
      </c>
      <c r="G394" s="8">
        <f>DATE(LEFT(TEXT(sales_data[[#This Row],[order_date]], "YYYY-MM"), 4), RIGHT(TEXT(sales_data[[#This Row],[order_date]], "YYYY-MM"), 2), 1)</f>
        <v>45139</v>
      </c>
    </row>
    <row r="395" spans="1:7" x14ac:dyDescent="0.3">
      <c r="A395">
        <v>394</v>
      </c>
      <c r="B395" t="s">
        <v>19</v>
      </c>
      <c r="C395" t="s">
        <v>7</v>
      </c>
      <c r="D395" s="1">
        <v>45111</v>
      </c>
      <c r="E395">
        <v>471.61171471597777</v>
      </c>
      <c r="F395" t="s">
        <v>8</v>
      </c>
      <c r="G395" s="8">
        <f>DATE(LEFT(TEXT(sales_data[[#This Row],[order_date]], "YYYY-MM"), 4), RIGHT(TEXT(sales_data[[#This Row],[order_date]], "YYYY-MM"), 2), 1)</f>
        <v>45108</v>
      </c>
    </row>
    <row r="396" spans="1:7" x14ac:dyDescent="0.3">
      <c r="A396">
        <v>395</v>
      </c>
      <c r="B396" t="s">
        <v>9</v>
      </c>
      <c r="C396" t="s">
        <v>7</v>
      </c>
      <c r="D396" s="1">
        <v>44944</v>
      </c>
      <c r="E396">
        <v>299.76773582611293</v>
      </c>
      <c r="F396" t="s">
        <v>15</v>
      </c>
      <c r="G396" s="8">
        <f>DATE(LEFT(TEXT(sales_data[[#This Row],[order_date]], "YYYY-MM"), 4), RIGHT(TEXT(sales_data[[#This Row],[order_date]], "YYYY-MM"), 2), 1)</f>
        <v>44927</v>
      </c>
    </row>
    <row r="397" spans="1:7" x14ac:dyDescent="0.3">
      <c r="A397">
        <v>396</v>
      </c>
      <c r="B397" t="s">
        <v>9</v>
      </c>
      <c r="C397" t="s">
        <v>7</v>
      </c>
      <c r="D397" s="1">
        <v>45152</v>
      </c>
      <c r="E397">
        <v>324.11284779720836</v>
      </c>
      <c r="F397" t="s">
        <v>21</v>
      </c>
      <c r="G397" s="8">
        <f>DATE(LEFT(TEXT(sales_data[[#This Row],[order_date]], "YYYY-MM"), 4), RIGHT(TEXT(sales_data[[#This Row],[order_date]], "YYYY-MM"), 2), 1)</f>
        <v>45139</v>
      </c>
    </row>
    <row r="398" spans="1:7" x14ac:dyDescent="0.3">
      <c r="A398">
        <v>397</v>
      </c>
      <c r="B398" t="s">
        <v>14</v>
      </c>
      <c r="C398" t="s">
        <v>7</v>
      </c>
      <c r="D398" s="1">
        <v>45214</v>
      </c>
      <c r="E398">
        <v>342.36408437018707</v>
      </c>
      <c r="F398" t="s">
        <v>15</v>
      </c>
      <c r="G398" s="8">
        <f>DATE(LEFT(TEXT(sales_data[[#This Row],[order_date]], "YYYY-MM"), 4), RIGHT(TEXT(sales_data[[#This Row],[order_date]], "YYYY-MM"), 2), 1)</f>
        <v>45200</v>
      </c>
    </row>
    <row r="399" spans="1:7" x14ac:dyDescent="0.3">
      <c r="A399">
        <v>398</v>
      </c>
      <c r="B399" t="s">
        <v>22</v>
      </c>
      <c r="C399" t="s">
        <v>18</v>
      </c>
      <c r="D399" s="1">
        <v>45039</v>
      </c>
      <c r="E399">
        <v>485.00782808024195</v>
      </c>
      <c r="F399" t="s">
        <v>8</v>
      </c>
      <c r="G399" s="8">
        <f>DATE(LEFT(TEXT(sales_data[[#This Row],[order_date]], "YYYY-MM"), 4), RIGHT(TEXT(sales_data[[#This Row],[order_date]], "YYYY-MM"), 2), 1)</f>
        <v>45017</v>
      </c>
    </row>
    <row r="400" spans="1:7" x14ac:dyDescent="0.3">
      <c r="A400">
        <v>399</v>
      </c>
      <c r="B400" t="s">
        <v>19</v>
      </c>
      <c r="C400" t="s">
        <v>10</v>
      </c>
      <c r="D400" s="1">
        <v>45272</v>
      </c>
      <c r="E400">
        <v>302.75541366272853</v>
      </c>
      <c r="F400" t="s">
        <v>21</v>
      </c>
      <c r="G400" s="8">
        <f>DATE(LEFT(TEXT(sales_data[[#This Row],[order_date]], "YYYY-MM"), 4), RIGHT(TEXT(sales_data[[#This Row],[order_date]], "YYYY-MM"), 2), 1)</f>
        <v>45261</v>
      </c>
    </row>
    <row r="401" spans="1:7" x14ac:dyDescent="0.3">
      <c r="A401">
        <v>400</v>
      </c>
      <c r="B401" t="s">
        <v>12</v>
      </c>
      <c r="C401" t="s">
        <v>16</v>
      </c>
      <c r="D401" s="1">
        <v>45232</v>
      </c>
      <c r="E401">
        <v>9.065615705948618</v>
      </c>
      <c r="F401" t="s">
        <v>13</v>
      </c>
      <c r="G401" s="8">
        <f>DATE(LEFT(TEXT(sales_data[[#This Row],[order_date]], "YYYY-MM"), 4), RIGHT(TEXT(sales_data[[#This Row],[order_date]], "YYYY-MM"), 2), 1)</f>
        <v>45231</v>
      </c>
    </row>
    <row r="402" spans="1:7" x14ac:dyDescent="0.3">
      <c r="A402">
        <v>401</v>
      </c>
      <c r="B402" t="s">
        <v>6</v>
      </c>
      <c r="C402" t="s">
        <v>20</v>
      </c>
      <c r="D402" s="1">
        <v>45051</v>
      </c>
      <c r="E402">
        <v>274.36554067204753</v>
      </c>
      <c r="F402" t="s">
        <v>13</v>
      </c>
      <c r="G402" s="8">
        <f>DATE(LEFT(TEXT(sales_data[[#This Row],[order_date]], "YYYY-MM"), 4), RIGHT(TEXT(sales_data[[#This Row],[order_date]], "YYYY-MM"), 2), 1)</f>
        <v>45047</v>
      </c>
    </row>
    <row r="403" spans="1:7" x14ac:dyDescent="0.3">
      <c r="A403">
        <v>402</v>
      </c>
      <c r="B403" t="s">
        <v>17</v>
      </c>
      <c r="C403" t="s">
        <v>16</v>
      </c>
      <c r="D403" s="1">
        <v>44959</v>
      </c>
      <c r="E403">
        <v>371.60829568147562</v>
      </c>
      <c r="F403" t="s">
        <v>8</v>
      </c>
      <c r="G403" s="8">
        <f>DATE(LEFT(TEXT(sales_data[[#This Row],[order_date]], "YYYY-MM"), 4), RIGHT(TEXT(sales_data[[#This Row],[order_date]], "YYYY-MM"), 2), 1)</f>
        <v>44958</v>
      </c>
    </row>
    <row r="404" spans="1:7" x14ac:dyDescent="0.3">
      <c r="A404">
        <v>403</v>
      </c>
      <c r="B404" t="s">
        <v>17</v>
      </c>
      <c r="C404" t="s">
        <v>20</v>
      </c>
      <c r="D404" s="1">
        <v>45198</v>
      </c>
      <c r="E404">
        <v>127.05705316361761</v>
      </c>
      <c r="F404" t="s">
        <v>8</v>
      </c>
      <c r="G404" s="8">
        <f>DATE(LEFT(TEXT(sales_data[[#This Row],[order_date]], "YYYY-MM"), 4), RIGHT(TEXT(sales_data[[#This Row],[order_date]], "YYYY-MM"), 2), 1)</f>
        <v>45170</v>
      </c>
    </row>
    <row r="405" spans="1:7" x14ac:dyDescent="0.3">
      <c r="A405">
        <v>404</v>
      </c>
      <c r="B405" t="s">
        <v>14</v>
      </c>
      <c r="C405" t="s">
        <v>18</v>
      </c>
      <c r="D405" s="1">
        <v>45263</v>
      </c>
      <c r="E405">
        <v>490.09449053227888</v>
      </c>
      <c r="F405" t="s">
        <v>11</v>
      </c>
      <c r="G405" s="8">
        <f>DATE(LEFT(TEXT(sales_data[[#This Row],[order_date]], "YYYY-MM"), 4), RIGHT(TEXT(sales_data[[#This Row],[order_date]], "YYYY-MM"), 2), 1)</f>
        <v>45261</v>
      </c>
    </row>
    <row r="406" spans="1:7" x14ac:dyDescent="0.3">
      <c r="A406">
        <v>405</v>
      </c>
      <c r="B406" t="s">
        <v>6</v>
      </c>
      <c r="C406" t="s">
        <v>10</v>
      </c>
      <c r="D406" s="1">
        <v>45240</v>
      </c>
      <c r="E406">
        <v>20.7894393185966</v>
      </c>
      <c r="F406" t="s">
        <v>21</v>
      </c>
      <c r="G406" s="8">
        <f>DATE(LEFT(TEXT(sales_data[[#This Row],[order_date]], "YYYY-MM"), 4), RIGHT(TEXT(sales_data[[#This Row],[order_date]], "YYYY-MM"), 2), 1)</f>
        <v>45231</v>
      </c>
    </row>
    <row r="407" spans="1:7" x14ac:dyDescent="0.3">
      <c r="A407">
        <v>406</v>
      </c>
      <c r="B407" t="s">
        <v>22</v>
      </c>
      <c r="C407" t="s">
        <v>10</v>
      </c>
      <c r="D407" s="1">
        <v>45132</v>
      </c>
      <c r="E407">
        <v>152.24169183345003</v>
      </c>
      <c r="F407" t="s">
        <v>21</v>
      </c>
      <c r="G407" s="8">
        <f>DATE(LEFT(TEXT(sales_data[[#This Row],[order_date]], "YYYY-MM"), 4), RIGHT(TEXT(sales_data[[#This Row],[order_date]], "YYYY-MM"), 2), 1)</f>
        <v>45108</v>
      </c>
    </row>
    <row r="408" spans="1:7" x14ac:dyDescent="0.3">
      <c r="A408">
        <v>407</v>
      </c>
      <c r="B408" t="s">
        <v>19</v>
      </c>
      <c r="C408" t="s">
        <v>10</v>
      </c>
      <c r="D408" s="1">
        <v>44985</v>
      </c>
      <c r="E408">
        <v>299.99073803305487</v>
      </c>
      <c r="F408" t="s">
        <v>15</v>
      </c>
      <c r="G408" s="8">
        <f>DATE(LEFT(TEXT(sales_data[[#This Row],[order_date]], "YYYY-MM"), 4), RIGHT(TEXT(sales_data[[#This Row],[order_date]], "YYYY-MM"), 2), 1)</f>
        <v>44958</v>
      </c>
    </row>
    <row r="409" spans="1:7" x14ac:dyDescent="0.3">
      <c r="A409">
        <v>408</v>
      </c>
      <c r="B409" t="s">
        <v>14</v>
      </c>
      <c r="C409" t="s">
        <v>18</v>
      </c>
      <c r="D409" s="1">
        <v>45107</v>
      </c>
      <c r="E409">
        <v>88.61018567773958</v>
      </c>
      <c r="F409" t="s">
        <v>11</v>
      </c>
      <c r="G409" s="8">
        <f>DATE(LEFT(TEXT(sales_data[[#This Row],[order_date]], "YYYY-MM"), 4), RIGHT(TEXT(sales_data[[#This Row],[order_date]], "YYYY-MM"), 2), 1)</f>
        <v>45078</v>
      </c>
    </row>
    <row r="410" spans="1:7" x14ac:dyDescent="0.3">
      <c r="A410">
        <v>409</v>
      </c>
      <c r="B410" t="s">
        <v>6</v>
      </c>
      <c r="C410" t="s">
        <v>10</v>
      </c>
      <c r="D410" s="1">
        <v>45198</v>
      </c>
      <c r="E410">
        <v>474.91352292516683</v>
      </c>
      <c r="F410" t="s">
        <v>15</v>
      </c>
      <c r="G410" s="8">
        <f>DATE(LEFT(TEXT(sales_data[[#This Row],[order_date]], "YYYY-MM"), 4), RIGHT(TEXT(sales_data[[#This Row],[order_date]], "YYYY-MM"), 2), 1)</f>
        <v>45170</v>
      </c>
    </row>
    <row r="411" spans="1:7" x14ac:dyDescent="0.3">
      <c r="A411">
        <v>410</v>
      </c>
      <c r="B411" t="s">
        <v>17</v>
      </c>
      <c r="C411" t="s">
        <v>16</v>
      </c>
      <c r="D411" s="1">
        <v>45262</v>
      </c>
      <c r="E411">
        <v>168.45979473861169</v>
      </c>
      <c r="F411" t="s">
        <v>11</v>
      </c>
      <c r="G411" s="8">
        <f>DATE(LEFT(TEXT(sales_data[[#This Row],[order_date]], "YYYY-MM"), 4), RIGHT(TEXT(sales_data[[#This Row],[order_date]], "YYYY-MM"), 2), 1)</f>
        <v>45261</v>
      </c>
    </row>
    <row r="412" spans="1:7" x14ac:dyDescent="0.3">
      <c r="A412">
        <v>411</v>
      </c>
      <c r="B412" t="s">
        <v>19</v>
      </c>
      <c r="C412" t="s">
        <v>16</v>
      </c>
      <c r="D412" s="1">
        <v>45160</v>
      </c>
      <c r="E412">
        <v>115.51581007330608</v>
      </c>
      <c r="F412" t="s">
        <v>13</v>
      </c>
      <c r="G412" s="8">
        <f>DATE(LEFT(TEXT(sales_data[[#This Row],[order_date]], "YYYY-MM"), 4), RIGHT(TEXT(sales_data[[#This Row],[order_date]], "YYYY-MM"), 2), 1)</f>
        <v>45139</v>
      </c>
    </row>
    <row r="413" spans="1:7" x14ac:dyDescent="0.3">
      <c r="A413">
        <v>412</v>
      </c>
      <c r="B413" t="s">
        <v>14</v>
      </c>
      <c r="C413" t="s">
        <v>7</v>
      </c>
      <c r="D413" s="1">
        <v>45050</v>
      </c>
      <c r="E413">
        <v>419.49105728033953</v>
      </c>
      <c r="F413" t="s">
        <v>13</v>
      </c>
      <c r="G413" s="8">
        <f>DATE(LEFT(TEXT(sales_data[[#This Row],[order_date]], "YYYY-MM"), 4), RIGHT(TEXT(sales_data[[#This Row],[order_date]], "YYYY-MM"), 2), 1)</f>
        <v>45047</v>
      </c>
    </row>
    <row r="414" spans="1:7" x14ac:dyDescent="0.3">
      <c r="A414">
        <v>413</v>
      </c>
      <c r="B414" t="s">
        <v>9</v>
      </c>
      <c r="C414" t="s">
        <v>20</v>
      </c>
      <c r="D414" s="1">
        <v>44940</v>
      </c>
      <c r="E414">
        <v>391.87913906509368</v>
      </c>
      <c r="F414" t="s">
        <v>11</v>
      </c>
      <c r="G414" s="8">
        <f>DATE(LEFT(TEXT(sales_data[[#This Row],[order_date]], "YYYY-MM"), 4), RIGHT(TEXT(sales_data[[#This Row],[order_date]], "YYYY-MM"), 2), 1)</f>
        <v>44927</v>
      </c>
    </row>
    <row r="415" spans="1:7" x14ac:dyDescent="0.3">
      <c r="A415">
        <v>414</v>
      </c>
      <c r="B415" t="s">
        <v>19</v>
      </c>
      <c r="C415" t="s">
        <v>7</v>
      </c>
      <c r="D415" s="1">
        <v>45091</v>
      </c>
      <c r="E415">
        <v>76.053772914412093</v>
      </c>
      <c r="F415" t="s">
        <v>13</v>
      </c>
      <c r="G415" s="8">
        <f>DATE(LEFT(TEXT(sales_data[[#This Row],[order_date]], "YYYY-MM"), 4), RIGHT(TEXT(sales_data[[#This Row],[order_date]], "YYYY-MM"), 2), 1)</f>
        <v>45078</v>
      </c>
    </row>
    <row r="416" spans="1:7" x14ac:dyDescent="0.3">
      <c r="A416">
        <v>415</v>
      </c>
      <c r="B416" t="s">
        <v>19</v>
      </c>
      <c r="C416" t="s">
        <v>10</v>
      </c>
      <c r="D416" s="1">
        <v>44972</v>
      </c>
      <c r="E416">
        <v>329.05265837160471</v>
      </c>
      <c r="F416" t="s">
        <v>13</v>
      </c>
      <c r="G416" s="8">
        <f>DATE(LEFT(TEXT(sales_data[[#This Row],[order_date]], "YYYY-MM"), 4), RIGHT(TEXT(sales_data[[#This Row],[order_date]], "YYYY-MM"), 2), 1)</f>
        <v>44958</v>
      </c>
    </row>
    <row r="417" spans="1:7" x14ac:dyDescent="0.3">
      <c r="A417">
        <v>416</v>
      </c>
      <c r="B417" t="s">
        <v>17</v>
      </c>
      <c r="C417" t="s">
        <v>10</v>
      </c>
      <c r="D417" s="1">
        <v>45217</v>
      </c>
      <c r="E417">
        <v>55.34823143987758</v>
      </c>
      <c r="F417" t="s">
        <v>8</v>
      </c>
      <c r="G417" s="8">
        <f>DATE(LEFT(TEXT(sales_data[[#This Row],[order_date]], "YYYY-MM"), 4), RIGHT(TEXT(sales_data[[#This Row],[order_date]], "YYYY-MM"), 2), 1)</f>
        <v>45200</v>
      </c>
    </row>
    <row r="418" spans="1:7" x14ac:dyDescent="0.3">
      <c r="A418">
        <v>417</v>
      </c>
      <c r="B418" t="s">
        <v>17</v>
      </c>
      <c r="C418" t="s">
        <v>20</v>
      </c>
      <c r="D418" s="1">
        <v>45061</v>
      </c>
      <c r="E418">
        <v>217.61537454381042</v>
      </c>
      <c r="F418" t="s">
        <v>13</v>
      </c>
      <c r="G418" s="8">
        <f>DATE(LEFT(TEXT(sales_data[[#This Row],[order_date]], "YYYY-MM"), 4), RIGHT(TEXT(sales_data[[#This Row],[order_date]], "YYYY-MM"), 2), 1)</f>
        <v>45047</v>
      </c>
    </row>
    <row r="419" spans="1:7" x14ac:dyDescent="0.3">
      <c r="A419">
        <v>418</v>
      </c>
      <c r="B419" t="s">
        <v>9</v>
      </c>
      <c r="C419" t="s">
        <v>7</v>
      </c>
      <c r="D419" s="1">
        <v>45148</v>
      </c>
      <c r="E419">
        <v>188.04900316063797</v>
      </c>
      <c r="F419" t="s">
        <v>21</v>
      </c>
      <c r="G419" s="8">
        <f>DATE(LEFT(TEXT(sales_data[[#This Row],[order_date]], "YYYY-MM"), 4), RIGHT(TEXT(sales_data[[#This Row],[order_date]], "YYYY-MM"), 2), 1)</f>
        <v>45139</v>
      </c>
    </row>
    <row r="420" spans="1:7" x14ac:dyDescent="0.3">
      <c r="A420">
        <v>419</v>
      </c>
      <c r="B420" t="s">
        <v>19</v>
      </c>
      <c r="C420" t="s">
        <v>18</v>
      </c>
      <c r="D420" s="1">
        <v>45147</v>
      </c>
      <c r="E420">
        <v>493.34084441477501</v>
      </c>
      <c r="F420" t="s">
        <v>8</v>
      </c>
      <c r="G420" s="8">
        <f>DATE(LEFT(TEXT(sales_data[[#This Row],[order_date]], "YYYY-MM"), 4), RIGHT(TEXT(sales_data[[#This Row],[order_date]], "YYYY-MM"), 2), 1)</f>
        <v>45139</v>
      </c>
    </row>
    <row r="421" spans="1:7" x14ac:dyDescent="0.3">
      <c r="A421">
        <v>420</v>
      </c>
      <c r="B421" t="s">
        <v>22</v>
      </c>
      <c r="C421" t="s">
        <v>10</v>
      </c>
      <c r="D421" s="1">
        <v>45092</v>
      </c>
      <c r="E421">
        <v>79.991183080118432</v>
      </c>
      <c r="F421" t="s">
        <v>21</v>
      </c>
      <c r="G421" s="8">
        <f>DATE(LEFT(TEXT(sales_data[[#This Row],[order_date]], "YYYY-MM"), 4), RIGHT(TEXT(sales_data[[#This Row],[order_date]], "YYYY-MM"), 2), 1)</f>
        <v>45078</v>
      </c>
    </row>
    <row r="422" spans="1:7" x14ac:dyDescent="0.3">
      <c r="A422">
        <v>421</v>
      </c>
      <c r="B422" t="s">
        <v>12</v>
      </c>
      <c r="C422" t="s">
        <v>18</v>
      </c>
      <c r="D422" s="1">
        <v>45257</v>
      </c>
      <c r="E422">
        <v>185.1795549018567</v>
      </c>
      <c r="F422" t="s">
        <v>8</v>
      </c>
      <c r="G422" s="8">
        <f>DATE(LEFT(TEXT(sales_data[[#This Row],[order_date]], "YYYY-MM"), 4), RIGHT(TEXT(sales_data[[#This Row],[order_date]], "YYYY-MM"), 2), 1)</f>
        <v>45231</v>
      </c>
    </row>
    <row r="423" spans="1:7" x14ac:dyDescent="0.3">
      <c r="A423">
        <v>422</v>
      </c>
      <c r="B423" t="s">
        <v>14</v>
      </c>
      <c r="C423" t="s">
        <v>20</v>
      </c>
      <c r="D423" s="1">
        <v>44937</v>
      </c>
      <c r="E423">
        <v>225.72785573020752</v>
      </c>
      <c r="F423" t="s">
        <v>13</v>
      </c>
      <c r="G423" s="8">
        <f>DATE(LEFT(TEXT(sales_data[[#This Row],[order_date]], "YYYY-MM"), 4), RIGHT(TEXT(sales_data[[#This Row],[order_date]], "YYYY-MM"), 2), 1)</f>
        <v>44927</v>
      </c>
    </row>
    <row r="424" spans="1:7" x14ac:dyDescent="0.3">
      <c r="A424">
        <v>423</v>
      </c>
      <c r="B424" t="s">
        <v>22</v>
      </c>
      <c r="C424" t="s">
        <v>18</v>
      </c>
      <c r="D424" s="1">
        <v>44995</v>
      </c>
      <c r="E424">
        <v>59.6362591351945</v>
      </c>
      <c r="F424" t="s">
        <v>21</v>
      </c>
      <c r="G424" s="8">
        <f>DATE(LEFT(TEXT(sales_data[[#This Row],[order_date]], "YYYY-MM"), 4), RIGHT(TEXT(sales_data[[#This Row],[order_date]], "YYYY-MM"), 2), 1)</f>
        <v>44986</v>
      </c>
    </row>
    <row r="425" spans="1:7" x14ac:dyDescent="0.3">
      <c r="A425">
        <v>424</v>
      </c>
      <c r="B425" t="s">
        <v>9</v>
      </c>
      <c r="C425" t="s">
        <v>18</v>
      </c>
      <c r="D425" s="1">
        <v>45290</v>
      </c>
      <c r="E425">
        <v>479.05951028198012</v>
      </c>
      <c r="F425" t="s">
        <v>21</v>
      </c>
      <c r="G425" s="8">
        <f>DATE(LEFT(TEXT(sales_data[[#This Row],[order_date]], "YYYY-MM"), 4), RIGHT(TEXT(sales_data[[#This Row],[order_date]], "YYYY-MM"), 2), 1)</f>
        <v>45261</v>
      </c>
    </row>
    <row r="426" spans="1:7" x14ac:dyDescent="0.3">
      <c r="A426">
        <v>425</v>
      </c>
      <c r="B426" t="s">
        <v>22</v>
      </c>
      <c r="C426" t="s">
        <v>18</v>
      </c>
      <c r="D426" s="1">
        <v>44982</v>
      </c>
      <c r="E426">
        <v>46.448018836324671</v>
      </c>
      <c r="F426" t="s">
        <v>8</v>
      </c>
      <c r="G426" s="8">
        <f>DATE(LEFT(TEXT(sales_data[[#This Row],[order_date]], "YYYY-MM"), 4), RIGHT(TEXT(sales_data[[#This Row],[order_date]], "YYYY-MM"), 2), 1)</f>
        <v>44958</v>
      </c>
    </row>
    <row r="427" spans="1:7" x14ac:dyDescent="0.3">
      <c r="A427">
        <v>426</v>
      </c>
      <c r="B427" t="s">
        <v>9</v>
      </c>
      <c r="C427" t="s">
        <v>7</v>
      </c>
      <c r="D427" s="1">
        <v>45013</v>
      </c>
      <c r="E427">
        <v>137.58226747092573</v>
      </c>
      <c r="F427" t="s">
        <v>21</v>
      </c>
      <c r="G427" s="8">
        <f>DATE(LEFT(TEXT(sales_data[[#This Row],[order_date]], "YYYY-MM"), 4), RIGHT(TEXT(sales_data[[#This Row],[order_date]], "YYYY-MM"), 2), 1)</f>
        <v>44986</v>
      </c>
    </row>
    <row r="428" spans="1:7" x14ac:dyDescent="0.3">
      <c r="A428">
        <v>427</v>
      </c>
      <c r="B428" t="s">
        <v>14</v>
      </c>
      <c r="C428" t="s">
        <v>18</v>
      </c>
      <c r="D428" s="1">
        <v>45070</v>
      </c>
      <c r="E428">
        <v>321.21341256116295</v>
      </c>
      <c r="F428" t="s">
        <v>8</v>
      </c>
      <c r="G428" s="8">
        <f>DATE(LEFT(TEXT(sales_data[[#This Row],[order_date]], "YYYY-MM"), 4), RIGHT(TEXT(sales_data[[#This Row],[order_date]], "YYYY-MM"), 2), 1)</f>
        <v>45047</v>
      </c>
    </row>
    <row r="429" spans="1:7" x14ac:dyDescent="0.3">
      <c r="A429">
        <v>428</v>
      </c>
      <c r="B429" t="s">
        <v>17</v>
      </c>
      <c r="C429" t="s">
        <v>7</v>
      </c>
      <c r="D429" s="1">
        <v>45118</v>
      </c>
      <c r="E429">
        <v>208.43752806289393</v>
      </c>
      <c r="F429" t="s">
        <v>13</v>
      </c>
      <c r="G429" s="8">
        <f>DATE(LEFT(TEXT(sales_data[[#This Row],[order_date]], "YYYY-MM"), 4), RIGHT(TEXT(sales_data[[#This Row],[order_date]], "YYYY-MM"), 2), 1)</f>
        <v>45108</v>
      </c>
    </row>
    <row r="430" spans="1:7" x14ac:dyDescent="0.3">
      <c r="A430">
        <v>429</v>
      </c>
      <c r="B430" t="s">
        <v>19</v>
      </c>
      <c r="C430" t="s">
        <v>7</v>
      </c>
      <c r="D430" s="1">
        <v>45208</v>
      </c>
      <c r="E430">
        <v>447.62572553819462</v>
      </c>
      <c r="F430" t="s">
        <v>13</v>
      </c>
      <c r="G430" s="8">
        <f>DATE(LEFT(TEXT(sales_data[[#This Row],[order_date]], "YYYY-MM"), 4), RIGHT(TEXT(sales_data[[#This Row],[order_date]], "YYYY-MM"), 2), 1)</f>
        <v>45200</v>
      </c>
    </row>
    <row r="431" spans="1:7" x14ac:dyDescent="0.3">
      <c r="A431">
        <v>430</v>
      </c>
      <c r="B431" t="s">
        <v>12</v>
      </c>
      <c r="C431" t="s">
        <v>7</v>
      </c>
      <c r="D431" s="1">
        <v>44960</v>
      </c>
      <c r="E431">
        <v>452.27752983249587</v>
      </c>
      <c r="F431" t="s">
        <v>21</v>
      </c>
      <c r="G431" s="8">
        <f>DATE(LEFT(TEXT(sales_data[[#This Row],[order_date]], "YYYY-MM"), 4), RIGHT(TEXT(sales_data[[#This Row],[order_date]], "YYYY-MM"), 2), 1)</f>
        <v>44958</v>
      </c>
    </row>
    <row r="432" spans="1:7" x14ac:dyDescent="0.3">
      <c r="A432">
        <v>431</v>
      </c>
      <c r="B432" t="s">
        <v>19</v>
      </c>
      <c r="C432" t="s">
        <v>18</v>
      </c>
      <c r="D432" s="1">
        <v>44949</v>
      </c>
      <c r="E432">
        <v>187.68174397177123</v>
      </c>
      <c r="F432" t="s">
        <v>11</v>
      </c>
      <c r="G432" s="8">
        <f>DATE(LEFT(TEXT(sales_data[[#This Row],[order_date]], "YYYY-MM"), 4), RIGHT(TEXT(sales_data[[#This Row],[order_date]], "YYYY-MM"), 2), 1)</f>
        <v>44927</v>
      </c>
    </row>
    <row r="433" spans="1:7" x14ac:dyDescent="0.3">
      <c r="A433">
        <v>432</v>
      </c>
      <c r="B433" t="s">
        <v>14</v>
      </c>
      <c r="C433" t="s">
        <v>20</v>
      </c>
      <c r="D433" s="1">
        <v>45139</v>
      </c>
      <c r="E433">
        <v>121.68534441536096</v>
      </c>
      <c r="F433" t="s">
        <v>15</v>
      </c>
      <c r="G433" s="8">
        <f>DATE(LEFT(TEXT(sales_data[[#This Row],[order_date]], "YYYY-MM"), 4), RIGHT(TEXT(sales_data[[#This Row],[order_date]], "YYYY-MM"), 2), 1)</f>
        <v>45139</v>
      </c>
    </row>
    <row r="434" spans="1:7" x14ac:dyDescent="0.3">
      <c r="A434">
        <v>433</v>
      </c>
      <c r="B434" t="s">
        <v>22</v>
      </c>
      <c r="C434" t="s">
        <v>18</v>
      </c>
      <c r="D434" s="1">
        <v>45180</v>
      </c>
      <c r="E434">
        <v>52.983458551430395</v>
      </c>
      <c r="F434" t="s">
        <v>21</v>
      </c>
      <c r="G434" s="8">
        <f>DATE(LEFT(TEXT(sales_data[[#This Row],[order_date]], "YYYY-MM"), 4), RIGHT(TEXT(sales_data[[#This Row],[order_date]], "YYYY-MM"), 2), 1)</f>
        <v>45170</v>
      </c>
    </row>
    <row r="435" spans="1:7" x14ac:dyDescent="0.3">
      <c r="A435">
        <v>434</v>
      </c>
      <c r="B435" t="s">
        <v>12</v>
      </c>
      <c r="C435" t="s">
        <v>20</v>
      </c>
      <c r="D435" s="1">
        <v>45067</v>
      </c>
      <c r="E435">
        <v>174.06653084529586</v>
      </c>
      <c r="F435" t="s">
        <v>21</v>
      </c>
      <c r="G435" s="8">
        <f>DATE(LEFT(TEXT(sales_data[[#This Row],[order_date]], "YYYY-MM"), 4), RIGHT(TEXT(sales_data[[#This Row],[order_date]], "YYYY-MM"), 2), 1)</f>
        <v>45047</v>
      </c>
    </row>
    <row r="436" spans="1:7" x14ac:dyDescent="0.3">
      <c r="A436">
        <v>435</v>
      </c>
      <c r="B436" t="s">
        <v>22</v>
      </c>
      <c r="C436" t="s">
        <v>7</v>
      </c>
      <c r="D436" s="1">
        <v>45245</v>
      </c>
      <c r="E436">
        <v>323.70814312607638</v>
      </c>
      <c r="F436" t="s">
        <v>15</v>
      </c>
      <c r="G436" s="8">
        <f>DATE(LEFT(TEXT(sales_data[[#This Row],[order_date]], "YYYY-MM"), 4), RIGHT(TEXT(sales_data[[#This Row],[order_date]], "YYYY-MM"), 2), 1)</f>
        <v>45231</v>
      </c>
    </row>
    <row r="437" spans="1:7" x14ac:dyDescent="0.3">
      <c r="A437">
        <v>436</v>
      </c>
      <c r="B437" t="s">
        <v>17</v>
      </c>
      <c r="C437" t="s">
        <v>20</v>
      </c>
      <c r="D437" s="1">
        <v>45128</v>
      </c>
      <c r="E437">
        <v>493.61459745712682</v>
      </c>
      <c r="F437" t="s">
        <v>11</v>
      </c>
      <c r="G437" s="8">
        <f>DATE(LEFT(TEXT(sales_data[[#This Row],[order_date]], "YYYY-MM"), 4), RIGHT(TEXT(sales_data[[#This Row],[order_date]], "YYYY-MM"), 2), 1)</f>
        <v>45108</v>
      </c>
    </row>
    <row r="438" spans="1:7" x14ac:dyDescent="0.3">
      <c r="A438">
        <v>437</v>
      </c>
      <c r="B438" t="s">
        <v>22</v>
      </c>
      <c r="C438" t="s">
        <v>18</v>
      </c>
      <c r="D438" s="1">
        <v>45146</v>
      </c>
      <c r="E438">
        <v>34.945316600467535</v>
      </c>
      <c r="F438" t="s">
        <v>15</v>
      </c>
      <c r="G438" s="8">
        <f>DATE(LEFT(TEXT(sales_data[[#This Row],[order_date]], "YYYY-MM"), 4), RIGHT(TEXT(sales_data[[#This Row],[order_date]], "YYYY-MM"), 2), 1)</f>
        <v>45139</v>
      </c>
    </row>
    <row r="439" spans="1:7" x14ac:dyDescent="0.3">
      <c r="A439">
        <v>438</v>
      </c>
      <c r="B439" t="s">
        <v>9</v>
      </c>
      <c r="C439" t="s">
        <v>7</v>
      </c>
      <c r="D439" s="1">
        <v>44961</v>
      </c>
      <c r="E439">
        <v>483.87775763390306</v>
      </c>
      <c r="F439" t="s">
        <v>15</v>
      </c>
      <c r="G439" s="8">
        <f>DATE(LEFT(TEXT(sales_data[[#This Row],[order_date]], "YYYY-MM"), 4), RIGHT(TEXT(sales_data[[#This Row],[order_date]], "YYYY-MM"), 2), 1)</f>
        <v>44958</v>
      </c>
    </row>
    <row r="440" spans="1:7" x14ac:dyDescent="0.3">
      <c r="A440">
        <v>439</v>
      </c>
      <c r="B440" t="s">
        <v>9</v>
      </c>
      <c r="C440" t="s">
        <v>10</v>
      </c>
      <c r="D440" s="1">
        <v>45272</v>
      </c>
      <c r="E440">
        <v>460.17392078216807</v>
      </c>
      <c r="F440" t="s">
        <v>13</v>
      </c>
      <c r="G440" s="8">
        <f>DATE(LEFT(TEXT(sales_data[[#This Row],[order_date]], "YYYY-MM"), 4), RIGHT(TEXT(sales_data[[#This Row],[order_date]], "YYYY-MM"), 2), 1)</f>
        <v>45261</v>
      </c>
    </row>
    <row r="441" spans="1:7" x14ac:dyDescent="0.3">
      <c r="A441">
        <v>440</v>
      </c>
      <c r="B441" t="s">
        <v>9</v>
      </c>
      <c r="C441" t="s">
        <v>7</v>
      </c>
      <c r="D441" s="1">
        <v>45109</v>
      </c>
      <c r="E441">
        <v>187.7167293176102</v>
      </c>
      <c r="F441" t="s">
        <v>15</v>
      </c>
      <c r="G441" s="8">
        <f>DATE(LEFT(TEXT(sales_data[[#This Row],[order_date]], "YYYY-MM"), 4), RIGHT(TEXT(sales_data[[#This Row],[order_date]], "YYYY-MM"), 2), 1)</f>
        <v>45108</v>
      </c>
    </row>
    <row r="442" spans="1:7" x14ac:dyDescent="0.3">
      <c r="A442">
        <v>441</v>
      </c>
      <c r="B442" t="s">
        <v>19</v>
      </c>
      <c r="C442" t="s">
        <v>16</v>
      </c>
      <c r="D442" s="1">
        <v>45085</v>
      </c>
      <c r="E442">
        <v>37.427705954027573</v>
      </c>
      <c r="F442" t="s">
        <v>13</v>
      </c>
      <c r="G442" s="8">
        <f>DATE(LEFT(TEXT(sales_data[[#This Row],[order_date]], "YYYY-MM"), 4), RIGHT(TEXT(sales_data[[#This Row],[order_date]], "YYYY-MM"), 2), 1)</f>
        <v>45078</v>
      </c>
    </row>
    <row r="443" spans="1:7" x14ac:dyDescent="0.3">
      <c r="A443">
        <v>442</v>
      </c>
      <c r="B443" t="s">
        <v>17</v>
      </c>
      <c r="C443" t="s">
        <v>7</v>
      </c>
      <c r="D443" s="1">
        <v>45121</v>
      </c>
      <c r="E443">
        <v>190.71451653470535</v>
      </c>
      <c r="F443" t="s">
        <v>15</v>
      </c>
      <c r="G443" s="8">
        <f>DATE(LEFT(TEXT(sales_data[[#This Row],[order_date]], "YYYY-MM"), 4), RIGHT(TEXT(sales_data[[#This Row],[order_date]], "YYYY-MM"), 2), 1)</f>
        <v>45108</v>
      </c>
    </row>
    <row r="444" spans="1:7" x14ac:dyDescent="0.3">
      <c r="A444">
        <v>443</v>
      </c>
      <c r="B444" t="s">
        <v>22</v>
      </c>
      <c r="C444" t="s">
        <v>18</v>
      </c>
      <c r="D444" s="1">
        <v>45038</v>
      </c>
      <c r="E444">
        <v>165.38933394598595</v>
      </c>
      <c r="F444" t="s">
        <v>21</v>
      </c>
      <c r="G444" s="8">
        <f>DATE(LEFT(TEXT(sales_data[[#This Row],[order_date]], "YYYY-MM"), 4), RIGHT(TEXT(sales_data[[#This Row],[order_date]], "YYYY-MM"), 2), 1)</f>
        <v>45017</v>
      </c>
    </row>
    <row r="445" spans="1:7" x14ac:dyDescent="0.3">
      <c r="A445">
        <v>444</v>
      </c>
      <c r="B445" t="s">
        <v>9</v>
      </c>
      <c r="C445" t="s">
        <v>7</v>
      </c>
      <c r="D445" s="1">
        <v>45006</v>
      </c>
      <c r="E445">
        <v>41.670022153877632</v>
      </c>
      <c r="F445" t="s">
        <v>13</v>
      </c>
      <c r="G445" s="8">
        <f>DATE(LEFT(TEXT(sales_data[[#This Row],[order_date]], "YYYY-MM"), 4), RIGHT(TEXT(sales_data[[#This Row],[order_date]], "YYYY-MM"), 2), 1)</f>
        <v>44986</v>
      </c>
    </row>
    <row r="446" spans="1:7" x14ac:dyDescent="0.3">
      <c r="A446">
        <v>445</v>
      </c>
      <c r="B446" t="s">
        <v>12</v>
      </c>
      <c r="C446" t="s">
        <v>18</v>
      </c>
      <c r="D446" s="1">
        <v>45037</v>
      </c>
      <c r="E446">
        <v>378.78520168110492</v>
      </c>
      <c r="F446" t="s">
        <v>11</v>
      </c>
      <c r="G446" s="8">
        <f>DATE(LEFT(TEXT(sales_data[[#This Row],[order_date]], "YYYY-MM"), 4), RIGHT(TEXT(sales_data[[#This Row],[order_date]], "YYYY-MM"), 2), 1)</f>
        <v>45017</v>
      </c>
    </row>
    <row r="447" spans="1:7" x14ac:dyDescent="0.3">
      <c r="A447">
        <v>446</v>
      </c>
      <c r="B447" t="s">
        <v>6</v>
      </c>
      <c r="C447" t="s">
        <v>16</v>
      </c>
      <c r="D447" s="1">
        <v>45249</v>
      </c>
      <c r="E447">
        <v>233.3109138355783</v>
      </c>
      <c r="F447" t="s">
        <v>13</v>
      </c>
      <c r="G447" s="8">
        <f>DATE(LEFT(TEXT(sales_data[[#This Row],[order_date]], "YYYY-MM"), 4), RIGHT(TEXT(sales_data[[#This Row],[order_date]], "YYYY-MM"), 2), 1)</f>
        <v>45231</v>
      </c>
    </row>
    <row r="448" spans="1:7" x14ac:dyDescent="0.3">
      <c r="A448">
        <v>447</v>
      </c>
      <c r="B448" t="s">
        <v>22</v>
      </c>
      <c r="C448" t="s">
        <v>16</v>
      </c>
      <c r="D448" s="1">
        <v>45280</v>
      </c>
      <c r="E448">
        <v>62.239420592858501</v>
      </c>
      <c r="F448" t="s">
        <v>8</v>
      </c>
      <c r="G448" s="8">
        <f>DATE(LEFT(TEXT(sales_data[[#This Row],[order_date]], "YYYY-MM"), 4), RIGHT(TEXT(sales_data[[#This Row],[order_date]], "YYYY-MM"), 2), 1)</f>
        <v>45261</v>
      </c>
    </row>
    <row r="449" spans="1:7" x14ac:dyDescent="0.3">
      <c r="A449">
        <v>448</v>
      </c>
      <c r="B449" t="s">
        <v>17</v>
      </c>
      <c r="C449" t="s">
        <v>7</v>
      </c>
      <c r="D449" s="1">
        <v>45242</v>
      </c>
      <c r="E449">
        <v>491.1611562690303</v>
      </c>
      <c r="F449" t="s">
        <v>21</v>
      </c>
      <c r="G449" s="8">
        <f>DATE(LEFT(TEXT(sales_data[[#This Row],[order_date]], "YYYY-MM"), 4), RIGHT(TEXT(sales_data[[#This Row],[order_date]], "YYYY-MM"), 2), 1)</f>
        <v>45231</v>
      </c>
    </row>
    <row r="450" spans="1:7" x14ac:dyDescent="0.3">
      <c r="A450">
        <v>449</v>
      </c>
      <c r="B450" t="s">
        <v>17</v>
      </c>
      <c r="C450" t="s">
        <v>20</v>
      </c>
      <c r="D450" s="1">
        <v>45063</v>
      </c>
      <c r="E450">
        <v>396.94111004195707</v>
      </c>
      <c r="F450" t="s">
        <v>11</v>
      </c>
      <c r="G450" s="8">
        <f>DATE(LEFT(TEXT(sales_data[[#This Row],[order_date]], "YYYY-MM"), 4), RIGHT(TEXT(sales_data[[#This Row],[order_date]], "YYYY-MM"), 2), 1)</f>
        <v>45047</v>
      </c>
    </row>
    <row r="451" spans="1:7" x14ac:dyDescent="0.3">
      <c r="A451">
        <v>450</v>
      </c>
      <c r="B451" t="s">
        <v>22</v>
      </c>
      <c r="C451" t="s">
        <v>16</v>
      </c>
      <c r="D451" s="1">
        <v>45011</v>
      </c>
      <c r="E451">
        <v>139.64154436144963</v>
      </c>
      <c r="F451" t="s">
        <v>8</v>
      </c>
      <c r="G451" s="8">
        <f>DATE(LEFT(TEXT(sales_data[[#This Row],[order_date]], "YYYY-MM"), 4), RIGHT(TEXT(sales_data[[#This Row],[order_date]], "YYYY-MM"), 2), 1)</f>
        <v>44986</v>
      </c>
    </row>
    <row r="452" spans="1:7" x14ac:dyDescent="0.3">
      <c r="A452">
        <v>451</v>
      </c>
      <c r="B452" t="s">
        <v>19</v>
      </c>
      <c r="C452" t="s">
        <v>18</v>
      </c>
      <c r="D452" s="1">
        <v>45192</v>
      </c>
      <c r="E452">
        <v>479.74062891998165</v>
      </c>
      <c r="F452" t="s">
        <v>8</v>
      </c>
      <c r="G452" s="8">
        <f>DATE(LEFT(TEXT(sales_data[[#This Row],[order_date]], "YYYY-MM"), 4), RIGHT(TEXT(sales_data[[#This Row],[order_date]], "YYYY-MM"), 2), 1)</f>
        <v>45170</v>
      </c>
    </row>
    <row r="453" spans="1:7" x14ac:dyDescent="0.3">
      <c r="A453">
        <v>452</v>
      </c>
      <c r="B453" t="s">
        <v>14</v>
      </c>
      <c r="C453" t="s">
        <v>10</v>
      </c>
      <c r="D453" s="1">
        <v>44929</v>
      </c>
      <c r="E453">
        <v>441.0276320040665</v>
      </c>
      <c r="F453" t="s">
        <v>21</v>
      </c>
      <c r="G453" s="8">
        <f>DATE(LEFT(TEXT(sales_data[[#This Row],[order_date]], "YYYY-MM"), 4), RIGHT(TEXT(sales_data[[#This Row],[order_date]], "YYYY-MM"), 2), 1)</f>
        <v>44927</v>
      </c>
    </row>
    <row r="454" spans="1:7" x14ac:dyDescent="0.3">
      <c r="A454">
        <v>453</v>
      </c>
      <c r="B454" t="s">
        <v>12</v>
      </c>
      <c r="C454" t="s">
        <v>7</v>
      </c>
      <c r="D454" s="1">
        <v>44999</v>
      </c>
      <c r="E454">
        <v>495.43518215610817</v>
      </c>
      <c r="F454" t="s">
        <v>21</v>
      </c>
      <c r="G454" s="8">
        <f>DATE(LEFT(TEXT(sales_data[[#This Row],[order_date]], "YYYY-MM"), 4), RIGHT(TEXT(sales_data[[#This Row],[order_date]], "YYYY-MM"), 2), 1)</f>
        <v>44986</v>
      </c>
    </row>
    <row r="455" spans="1:7" x14ac:dyDescent="0.3">
      <c r="A455">
        <v>454</v>
      </c>
      <c r="B455" t="s">
        <v>19</v>
      </c>
      <c r="C455" t="s">
        <v>7</v>
      </c>
      <c r="D455" s="1">
        <v>45010</v>
      </c>
      <c r="E455">
        <v>100.85942796840641</v>
      </c>
      <c r="F455" t="s">
        <v>11</v>
      </c>
      <c r="G455" s="8">
        <f>DATE(LEFT(TEXT(sales_data[[#This Row],[order_date]], "YYYY-MM"), 4), RIGHT(TEXT(sales_data[[#This Row],[order_date]], "YYYY-MM"), 2), 1)</f>
        <v>44986</v>
      </c>
    </row>
    <row r="456" spans="1:7" x14ac:dyDescent="0.3">
      <c r="A456">
        <v>455</v>
      </c>
      <c r="B456" t="s">
        <v>17</v>
      </c>
      <c r="C456" t="s">
        <v>10</v>
      </c>
      <c r="D456" s="1">
        <v>45049</v>
      </c>
      <c r="E456">
        <v>240.8598908169775</v>
      </c>
      <c r="F456" t="s">
        <v>8</v>
      </c>
      <c r="G456" s="8">
        <f>DATE(LEFT(TEXT(sales_data[[#This Row],[order_date]], "YYYY-MM"), 4), RIGHT(TEXT(sales_data[[#This Row],[order_date]], "YYYY-MM"), 2), 1)</f>
        <v>45047</v>
      </c>
    </row>
    <row r="457" spans="1:7" x14ac:dyDescent="0.3">
      <c r="A457">
        <v>456</v>
      </c>
      <c r="B457" t="s">
        <v>6</v>
      </c>
      <c r="C457" t="s">
        <v>16</v>
      </c>
      <c r="D457" s="1">
        <v>45171</v>
      </c>
      <c r="E457">
        <v>232.90901712645569</v>
      </c>
      <c r="F457" t="s">
        <v>11</v>
      </c>
      <c r="G457" s="8">
        <f>DATE(LEFT(TEXT(sales_data[[#This Row],[order_date]], "YYYY-MM"), 4), RIGHT(TEXT(sales_data[[#This Row],[order_date]], "YYYY-MM"), 2), 1)</f>
        <v>45170</v>
      </c>
    </row>
    <row r="458" spans="1:7" x14ac:dyDescent="0.3">
      <c r="A458">
        <v>457</v>
      </c>
      <c r="B458" t="s">
        <v>17</v>
      </c>
      <c r="C458" t="s">
        <v>20</v>
      </c>
      <c r="D458" s="1">
        <v>45068</v>
      </c>
      <c r="E458">
        <v>76.006097188464594</v>
      </c>
      <c r="F458" t="s">
        <v>15</v>
      </c>
      <c r="G458" s="8">
        <f>DATE(LEFT(TEXT(sales_data[[#This Row],[order_date]], "YYYY-MM"), 4), RIGHT(TEXT(sales_data[[#This Row],[order_date]], "YYYY-MM"), 2), 1)</f>
        <v>45047</v>
      </c>
    </row>
    <row r="459" spans="1:7" x14ac:dyDescent="0.3">
      <c r="A459">
        <v>458</v>
      </c>
      <c r="B459" t="s">
        <v>12</v>
      </c>
      <c r="C459" t="s">
        <v>10</v>
      </c>
      <c r="D459" s="1">
        <v>44978</v>
      </c>
      <c r="E459">
        <v>435.11298487256698</v>
      </c>
      <c r="F459" t="s">
        <v>21</v>
      </c>
      <c r="G459" s="8">
        <f>DATE(LEFT(TEXT(sales_data[[#This Row],[order_date]], "YYYY-MM"), 4), RIGHT(TEXT(sales_data[[#This Row],[order_date]], "YYYY-MM"), 2), 1)</f>
        <v>44958</v>
      </c>
    </row>
    <row r="460" spans="1:7" x14ac:dyDescent="0.3">
      <c r="A460">
        <v>459</v>
      </c>
      <c r="B460" t="s">
        <v>19</v>
      </c>
      <c r="C460" t="s">
        <v>16</v>
      </c>
      <c r="D460" s="1">
        <v>45002</v>
      </c>
      <c r="E460">
        <v>5.1842739286410566</v>
      </c>
      <c r="F460" t="s">
        <v>15</v>
      </c>
      <c r="G460" s="8">
        <f>DATE(LEFT(TEXT(sales_data[[#This Row],[order_date]], "YYYY-MM"), 4), RIGHT(TEXT(sales_data[[#This Row],[order_date]], "YYYY-MM"), 2), 1)</f>
        <v>44986</v>
      </c>
    </row>
    <row r="461" spans="1:7" x14ac:dyDescent="0.3">
      <c r="A461">
        <v>460</v>
      </c>
      <c r="B461" t="s">
        <v>22</v>
      </c>
      <c r="C461" t="s">
        <v>7</v>
      </c>
      <c r="D461" s="1">
        <v>45154</v>
      </c>
      <c r="E461">
        <v>422.93240427890134</v>
      </c>
      <c r="F461" t="s">
        <v>15</v>
      </c>
      <c r="G461" s="8">
        <f>DATE(LEFT(TEXT(sales_data[[#This Row],[order_date]], "YYYY-MM"), 4), RIGHT(TEXT(sales_data[[#This Row],[order_date]], "YYYY-MM"), 2), 1)</f>
        <v>45139</v>
      </c>
    </row>
    <row r="462" spans="1:7" x14ac:dyDescent="0.3">
      <c r="A462">
        <v>461</v>
      </c>
      <c r="B462" t="s">
        <v>22</v>
      </c>
      <c r="C462" t="s">
        <v>20</v>
      </c>
      <c r="D462" s="1">
        <v>45005</v>
      </c>
      <c r="E462">
        <v>255.26651178235272</v>
      </c>
      <c r="F462" t="s">
        <v>15</v>
      </c>
      <c r="G462" s="8">
        <f>DATE(LEFT(TEXT(sales_data[[#This Row],[order_date]], "YYYY-MM"), 4), RIGHT(TEXT(sales_data[[#This Row],[order_date]], "YYYY-MM"), 2), 1)</f>
        <v>44986</v>
      </c>
    </row>
    <row r="463" spans="1:7" x14ac:dyDescent="0.3">
      <c r="A463">
        <v>462</v>
      </c>
      <c r="B463" t="s">
        <v>19</v>
      </c>
      <c r="C463" t="s">
        <v>18</v>
      </c>
      <c r="D463" s="1">
        <v>44983</v>
      </c>
      <c r="E463">
        <v>193.07314773081384</v>
      </c>
      <c r="F463" t="s">
        <v>11</v>
      </c>
      <c r="G463" s="8">
        <f>DATE(LEFT(TEXT(sales_data[[#This Row],[order_date]], "YYYY-MM"), 4), RIGHT(TEXT(sales_data[[#This Row],[order_date]], "YYYY-MM"), 2), 1)</f>
        <v>44958</v>
      </c>
    </row>
    <row r="464" spans="1:7" x14ac:dyDescent="0.3">
      <c r="A464">
        <v>463</v>
      </c>
      <c r="B464" t="s">
        <v>14</v>
      </c>
      <c r="C464" t="s">
        <v>7</v>
      </c>
      <c r="D464" s="1">
        <v>45269</v>
      </c>
      <c r="E464">
        <v>49.909996503352858</v>
      </c>
      <c r="F464" t="s">
        <v>13</v>
      </c>
      <c r="G464" s="8">
        <f>DATE(LEFT(TEXT(sales_data[[#This Row],[order_date]], "YYYY-MM"), 4), RIGHT(TEXT(sales_data[[#This Row],[order_date]], "YYYY-MM"), 2), 1)</f>
        <v>45261</v>
      </c>
    </row>
    <row r="465" spans="1:7" x14ac:dyDescent="0.3">
      <c r="A465">
        <v>464</v>
      </c>
      <c r="B465" t="s">
        <v>22</v>
      </c>
      <c r="C465" t="s">
        <v>7</v>
      </c>
      <c r="D465" s="1">
        <v>45135</v>
      </c>
      <c r="E465">
        <v>28.24971133722444</v>
      </c>
      <c r="F465" t="s">
        <v>21</v>
      </c>
      <c r="G465" s="8">
        <f>DATE(LEFT(TEXT(sales_data[[#This Row],[order_date]], "YYYY-MM"), 4), RIGHT(TEXT(sales_data[[#This Row],[order_date]], "YYYY-MM"), 2), 1)</f>
        <v>45108</v>
      </c>
    </row>
    <row r="466" spans="1:7" x14ac:dyDescent="0.3">
      <c r="A466">
        <v>465</v>
      </c>
      <c r="B466" t="s">
        <v>19</v>
      </c>
      <c r="C466" t="s">
        <v>7</v>
      </c>
      <c r="D466" s="1">
        <v>45089</v>
      </c>
      <c r="E466">
        <v>141.22363657463276</v>
      </c>
      <c r="F466" t="s">
        <v>8</v>
      </c>
      <c r="G466" s="8">
        <f>DATE(LEFT(TEXT(sales_data[[#This Row],[order_date]], "YYYY-MM"), 4), RIGHT(TEXT(sales_data[[#This Row],[order_date]], "YYYY-MM"), 2), 1)</f>
        <v>45078</v>
      </c>
    </row>
    <row r="467" spans="1:7" x14ac:dyDescent="0.3">
      <c r="A467">
        <v>466</v>
      </c>
      <c r="B467" t="s">
        <v>12</v>
      </c>
      <c r="C467" t="s">
        <v>10</v>
      </c>
      <c r="D467" s="1">
        <v>44969</v>
      </c>
      <c r="E467">
        <v>60.411650995970604</v>
      </c>
      <c r="F467" t="s">
        <v>15</v>
      </c>
      <c r="G467" s="8">
        <f>DATE(LEFT(TEXT(sales_data[[#This Row],[order_date]], "YYYY-MM"), 4), RIGHT(TEXT(sales_data[[#This Row],[order_date]], "YYYY-MM"), 2), 1)</f>
        <v>44958</v>
      </c>
    </row>
    <row r="468" spans="1:7" x14ac:dyDescent="0.3">
      <c r="A468">
        <v>467</v>
      </c>
      <c r="B468" t="s">
        <v>19</v>
      </c>
      <c r="C468" t="s">
        <v>16</v>
      </c>
      <c r="D468" s="1">
        <v>45080</v>
      </c>
      <c r="E468">
        <v>103.05662879993611</v>
      </c>
      <c r="F468" t="s">
        <v>21</v>
      </c>
      <c r="G468" s="8">
        <f>DATE(LEFT(TEXT(sales_data[[#This Row],[order_date]], "YYYY-MM"), 4), RIGHT(TEXT(sales_data[[#This Row],[order_date]], "YYYY-MM"), 2), 1)</f>
        <v>45078</v>
      </c>
    </row>
    <row r="469" spans="1:7" x14ac:dyDescent="0.3">
      <c r="A469">
        <v>468</v>
      </c>
      <c r="B469" t="s">
        <v>14</v>
      </c>
      <c r="C469" t="s">
        <v>20</v>
      </c>
      <c r="D469" s="1">
        <v>44931</v>
      </c>
      <c r="E469">
        <v>237.91878071564238</v>
      </c>
      <c r="F469" t="s">
        <v>11</v>
      </c>
      <c r="G469" s="8">
        <f>DATE(LEFT(TEXT(sales_data[[#This Row],[order_date]], "YYYY-MM"), 4), RIGHT(TEXT(sales_data[[#This Row],[order_date]], "YYYY-MM"), 2), 1)</f>
        <v>44927</v>
      </c>
    </row>
    <row r="470" spans="1:7" x14ac:dyDescent="0.3">
      <c r="A470">
        <v>469</v>
      </c>
      <c r="B470" t="s">
        <v>17</v>
      </c>
      <c r="C470" t="s">
        <v>10</v>
      </c>
      <c r="D470" s="1">
        <v>45149</v>
      </c>
      <c r="E470">
        <v>273.22503141496327</v>
      </c>
      <c r="F470" t="s">
        <v>15</v>
      </c>
      <c r="G470" s="8">
        <f>DATE(LEFT(TEXT(sales_data[[#This Row],[order_date]], "YYYY-MM"), 4), RIGHT(TEXT(sales_data[[#This Row],[order_date]], "YYYY-MM"), 2), 1)</f>
        <v>45139</v>
      </c>
    </row>
    <row r="471" spans="1:7" x14ac:dyDescent="0.3">
      <c r="A471">
        <v>470</v>
      </c>
      <c r="B471" t="s">
        <v>6</v>
      </c>
      <c r="C471" t="s">
        <v>10</v>
      </c>
      <c r="D471" s="1">
        <v>45036</v>
      </c>
      <c r="E471">
        <v>408.69937030532111</v>
      </c>
      <c r="F471" t="s">
        <v>13</v>
      </c>
      <c r="G471" s="8">
        <f>DATE(LEFT(TEXT(sales_data[[#This Row],[order_date]], "YYYY-MM"), 4), RIGHT(TEXT(sales_data[[#This Row],[order_date]], "YYYY-MM"), 2), 1)</f>
        <v>45017</v>
      </c>
    </row>
    <row r="472" spans="1:7" x14ac:dyDescent="0.3">
      <c r="A472">
        <v>471</v>
      </c>
      <c r="B472" t="s">
        <v>6</v>
      </c>
      <c r="C472" t="s">
        <v>18</v>
      </c>
      <c r="D472" s="1">
        <v>45029</v>
      </c>
      <c r="E472">
        <v>186.67281095724317</v>
      </c>
      <c r="F472" t="s">
        <v>15</v>
      </c>
      <c r="G472" s="8">
        <f>DATE(LEFT(TEXT(sales_data[[#This Row],[order_date]], "YYYY-MM"), 4), RIGHT(TEXT(sales_data[[#This Row],[order_date]], "YYYY-MM"), 2), 1)</f>
        <v>45017</v>
      </c>
    </row>
    <row r="473" spans="1:7" x14ac:dyDescent="0.3">
      <c r="A473">
        <v>472</v>
      </c>
      <c r="B473" t="s">
        <v>17</v>
      </c>
      <c r="C473" t="s">
        <v>16</v>
      </c>
      <c r="D473" s="1">
        <v>45014</v>
      </c>
      <c r="E473">
        <v>303.14396935353363</v>
      </c>
      <c r="F473" t="s">
        <v>13</v>
      </c>
      <c r="G473" s="8">
        <f>DATE(LEFT(TEXT(sales_data[[#This Row],[order_date]], "YYYY-MM"), 4), RIGHT(TEXT(sales_data[[#This Row],[order_date]], "YYYY-MM"), 2), 1)</f>
        <v>44986</v>
      </c>
    </row>
    <row r="474" spans="1:7" x14ac:dyDescent="0.3">
      <c r="A474">
        <v>473</v>
      </c>
      <c r="B474" t="s">
        <v>9</v>
      </c>
      <c r="C474" t="s">
        <v>7</v>
      </c>
      <c r="D474" s="1">
        <v>45116</v>
      </c>
      <c r="E474">
        <v>380.21606662301718</v>
      </c>
      <c r="F474" t="s">
        <v>21</v>
      </c>
      <c r="G474" s="8">
        <f>DATE(LEFT(TEXT(sales_data[[#This Row],[order_date]], "YYYY-MM"), 4), RIGHT(TEXT(sales_data[[#This Row],[order_date]], "YYYY-MM"), 2), 1)</f>
        <v>45108</v>
      </c>
    </row>
    <row r="475" spans="1:7" x14ac:dyDescent="0.3">
      <c r="A475">
        <v>474</v>
      </c>
      <c r="B475" t="s">
        <v>22</v>
      </c>
      <c r="C475" t="s">
        <v>7</v>
      </c>
      <c r="D475" s="1">
        <v>45275</v>
      </c>
      <c r="E475">
        <v>357.71737510252564</v>
      </c>
      <c r="F475" t="s">
        <v>15</v>
      </c>
      <c r="G475" s="8">
        <f>DATE(LEFT(TEXT(sales_data[[#This Row],[order_date]], "YYYY-MM"), 4), RIGHT(TEXT(sales_data[[#This Row],[order_date]], "YYYY-MM"), 2), 1)</f>
        <v>45261</v>
      </c>
    </row>
    <row r="476" spans="1:7" x14ac:dyDescent="0.3">
      <c r="A476">
        <v>475</v>
      </c>
      <c r="B476" t="s">
        <v>22</v>
      </c>
      <c r="C476" t="s">
        <v>16</v>
      </c>
      <c r="D476" s="1">
        <v>45012</v>
      </c>
      <c r="E476">
        <v>409.99607279737683</v>
      </c>
      <c r="F476" t="s">
        <v>21</v>
      </c>
      <c r="G476" s="8">
        <f>DATE(LEFT(TEXT(sales_data[[#This Row],[order_date]], "YYYY-MM"), 4), RIGHT(TEXT(sales_data[[#This Row],[order_date]], "YYYY-MM"), 2), 1)</f>
        <v>44986</v>
      </c>
    </row>
    <row r="477" spans="1:7" x14ac:dyDescent="0.3">
      <c r="A477">
        <v>476</v>
      </c>
      <c r="B477" t="s">
        <v>14</v>
      </c>
      <c r="C477" t="s">
        <v>10</v>
      </c>
      <c r="D477" s="1">
        <v>44982</v>
      </c>
      <c r="E477">
        <v>141.44055873090684</v>
      </c>
      <c r="F477" t="s">
        <v>8</v>
      </c>
      <c r="G477" s="8">
        <f>DATE(LEFT(TEXT(sales_data[[#This Row],[order_date]], "YYYY-MM"), 4), RIGHT(TEXT(sales_data[[#This Row],[order_date]], "YYYY-MM"), 2), 1)</f>
        <v>44958</v>
      </c>
    </row>
    <row r="478" spans="1:7" x14ac:dyDescent="0.3">
      <c r="A478">
        <v>477</v>
      </c>
      <c r="B478" t="s">
        <v>17</v>
      </c>
      <c r="C478" t="s">
        <v>7</v>
      </c>
      <c r="D478" s="1">
        <v>44997</v>
      </c>
      <c r="E478">
        <v>287.50838521102912</v>
      </c>
      <c r="F478" t="s">
        <v>8</v>
      </c>
      <c r="G478" s="8">
        <f>DATE(LEFT(TEXT(sales_data[[#This Row],[order_date]], "YYYY-MM"), 4), RIGHT(TEXT(sales_data[[#This Row],[order_date]], "YYYY-MM"), 2), 1)</f>
        <v>44986</v>
      </c>
    </row>
    <row r="479" spans="1:7" x14ac:dyDescent="0.3">
      <c r="A479">
        <v>478</v>
      </c>
      <c r="B479" t="s">
        <v>9</v>
      </c>
      <c r="C479" t="s">
        <v>16</v>
      </c>
      <c r="D479" s="1">
        <v>44985</v>
      </c>
      <c r="E479">
        <v>52.284559877578765</v>
      </c>
      <c r="F479" t="s">
        <v>15</v>
      </c>
      <c r="G479" s="8">
        <f>DATE(LEFT(TEXT(sales_data[[#This Row],[order_date]], "YYYY-MM"), 4), RIGHT(TEXT(sales_data[[#This Row],[order_date]], "YYYY-MM"), 2), 1)</f>
        <v>44958</v>
      </c>
    </row>
    <row r="480" spans="1:7" x14ac:dyDescent="0.3">
      <c r="A480">
        <v>479</v>
      </c>
      <c r="B480" t="s">
        <v>22</v>
      </c>
      <c r="C480" t="s">
        <v>16</v>
      </c>
      <c r="D480" s="1">
        <v>45067</v>
      </c>
      <c r="E480">
        <v>23.610665965270154</v>
      </c>
      <c r="F480" t="s">
        <v>15</v>
      </c>
      <c r="G480" s="8">
        <f>DATE(LEFT(TEXT(sales_data[[#This Row],[order_date]], "YYYY-MM"), 4), RIGHT(TEXT(sales_data[[#This Row],[order_date]], "YYYY-MM"), 2), 1)</f>
        <v>45047</v>
      </c>
    </row>
    <row r="481" spans="1:7" x14ac:dyDescent="0.3">
      <c r="A481">
        <v>480</v>
      </c>
      <c r="B481" t="s">
        <v>6</v>
      </c>
      <c r="C481" t="s">
        <v>20</v>
      </c>
      <c r="D481" s="1">
        <v>45037</v>
      </c>
      <c r="E481">
        <v>491.96416153571067</v>
      </c>
      <c r="F481" t="s">
        <v>11</v>
      </c>
      <c r="G481" s="8">
        <f>DATE(LEFT(TEXT(sales_data[[#This Row],[order_date]], "YYYY-MM"), 4), RIGHT(TEXT(sales_data[[#This Row],[order_date]], "YYYY-MM"), 2), 1)</f>
        <v>45017</v>
      </c>
    </row>
    <row r="482" spans="1:7" x14ac:dyDescent="0.3">
      <c r="A482">
        <v>481</v>
      </c>
      <c r="B482" t="s">
        <v>9</v>
      </c>
      <c r="C482" t="s">
        <v>7</v>
      </c>
      <c r="D482" s="1">
        <v>45237</v>
      </c>
      <c r="E482">
        <v>54.683595586048263</v>
      </c>
      <c r="F482" t="s">
        <v>8</v>
      </c>
      <c r="G482" s="8">
        <f>DATE(LEFT(TEXT(sales_data[[#This Row],[order_date]], "YYYY-MM"), 4), RIGHT(TEXT(sales_data[[#This Row],[order_date]], "YYYY-MM"), 2), 1)</f>
        <v>45231</v>
      </c>
    </row>
    <row r="483" spans="1:7" x14ac:dyDescent="0.3">
      <c r="A483">
        <v>482</v>
      </c>
      <c r="B483" t="s">
        <v>6</v>
      </c>
      <c r="C483" t="s">
        <v>16</v>
      </c>
      <c r="D483" s="1">
        <v>44988</v>
      </c>
      <c r="E483">
        <v>253.06280345372701</v>
      </c>
      <c r="F483" t="s">
        <v>21</v>
      </c>
      <c r="G483" s="8">
        <f>DATE(LEFT(TEXT(sales_data[[#This Row],[order_date]], "YYYY-MM"), 4), RIGHT(TEXT(sales_data[[#This Row],[order_date]], "YYYY-MM"), 2), 1)</f>
        <v>44986</v>
      </c>
    </row>
    <row r="484" spans="1:7" x14ac:dyDescent="0.3">
      <c r="A484">
        <v>483</v>
      </c>
      <c r="B484" t="s">
        <v>17</v>
      </c>
      <c r="C484" t="s">
        <v>7</v>
      </c>
      <c r="D484" s="1">
        <v>45013</v>
      </c>
      <c r="E484">
        <v>95.21349503400414</v>
      </c>
      <c r="F484" t="s">
        <v>15</v>
      </c>
      <c r="G484" s="8">
        <f>DATE(LEFT(TEXT(sales_data[[#This Row],[order_date]], "YYYY-MM"), 4), RIGHT(TEXT(sales_data[[#This Row],[order_date]], "YYYY-MM"), 2), 1)</f>
        <v>44986</v>
      </c>
    </row>
    <row r="485" spans="1:7" x14ac:dyDescent="0.3">
      <c r="A485">
        <v>484</v>
      </c>
      <c r="B485" t="s">
        <v>12</v>
      </c>
      <c r="C485" t="s">
        <v>10</v>
      </c>
      <c r="D485" s="1">
        <v>45075</v>
      </c>
      <c r="E485">
        <v>313.98850772425527</v>
      </c>
      <c r="F485" t="s">
        <v>21</v>
      </c>
      <c r="G485" s="8">
        <f>DATE(LEFT(TEXT(sales_data[[#This Row],[order_date]], "YYYY-MM"), 4), RIGHT(TEXT(sales_data[[#This Row],[order_date]], "YYYY-MM"), 2), 1)</f>
        <v>45047</v>
      </c>
    </row>
    <row r="486" spans="1:7" x14ac:dyDescent="0.3">
      <c r="A486">
        <v>485</v>
      </c>
      <c r="B486" t="s">
        <v>6</v>
      </c>
      <c r="C486" t="s">
        <v>16</v>
      </c>
      <c r="D486" s="1">
        <v>44981</v>
      </c>
      <c r="E486">
        <v>253.76961312339941</v>
      </c>
      <c r="F486" t="s">
        <v>21</v>
      </c>
      <c r="G486" s="8">
        <f>DATE(LEFT(TEXT(sales_data[[#This Row],[order_date]], "YYYY-MM"), 4), RIGHT(TEXT(sales_data[[#This Row],[order_date]], "YYYY-MM"), 2), 1)</f>
        <v>44958</v>
      </c>
    </row>
    <row r="487" spans="1:7" x14ac:dyDescent="0.3">
      <c r="A487">
        <v>486</v>
      </c>
      <c r="B487" t="s">
        <v>19</v>
      </c>
      <c r="C487" t="s">
        <v>16</v>
      </c>
      <c r="D487" s="1">
        <v>45090</v>
      </c>
      <c r="E487">
        <v>391.39178822474986</v>
      </c>
      <c r="F487" t="s">
        <v>11</v>
      </c>
      <c r="G487" s="8">
        <f>DATE(LEFT(TEXT(sales_data[[#This Row],[order_date]], "YYYY-MM"), 4), RIGHT(TEXT(sales_data[[#This Row],[order_date]], "YYYY-MM"), 2), 1)</f>
        <v>45078</v>
      </c>
    </row>
    <row r="488" spans="1:7" x14ac:dyDescent="0.3">
      <c r="A488">
        <v>487</v>
      </c>
      <c r="B488" t="s">
        <v>17</v>
      </c>
      <c r="C488" t="s">
        <v>10</v>
      </c>
      <c r="D488" s="1">
        <v>45076</v>
      </c>
      <c r="E488">
        <v>120.3118339581498</v>
      </c>
      <c r="F488" t="s">
        <v>8</v>
      </c>
      <c r="G488" s="8">
        <f>DATE(LEFT(TEXT(sales_data[[#This Row],[order_date]], "YYYY-MM"), 4), RIGHT(TEXT(sales_data[[#This Row],[order_date]], "YYYY-MM"), 2), 1)</f>
        <v>45047</v>
      </c>
    </row>
    <row r="489" spans="1:7" x14ac:dyDescent="0.3">
      <c r="A489">
        <v>488</v>
      </c>
      <c r="B489" t="s">
        <v>6</v>
      </c>
      <c r="C489" t="s">
        <v>10</v>
      </c>
      <c r="D489" s="1">
        <v>44947</v>
      </c>
      <c r="E489">
        <v>490.6009578053359</v>
      </c>
      <c r="F489" t="s">
        <v>11</v>
      </c>
      <c r="G489" s="8">
        <f>DATE(LEFT(TEXT(sales_data[[#This Row],[order_date]], "YYYY-MM"), 4), RIGHT(TEXT(sales_data[[#This Row],[order_date]], "YYYY-MM"), 2), 1)</f>
        <v>44927</v>
      </c>
    </row>
    <row r="490" spans="1:7" x14ac:dyDescent="0.3">
      <c r="A490">
        <v>489</v>
      </c>
      <c r="B490" t="s">
        <v>14</v>
      </c>
      <c r="C490" t="s">
        <v>18</v>
      </c>
      <c r="D490" s="1">
        <v>45206</v>
      </c>
      <c r="E490">
        <v>262.69220351569686</v>
      </c>
      <c r="F490" t="s">
        <v>15</v>
      </c>
      <c r="G490" s="8">
        <f>DATE(LEFT(TEXT(sales_data[[#This Row],[order_date]], "YYYY-MM"), 4), RIGHT(TEXT(sales_data[[#This Row],[order_date]], "YYYY-MM"), 2), 1)</f>
        <v>45200</v>
      </c>
    </row>
    <row r="491" spans="1:7" x14ac:dyDescent="0.3">
      <c r="A491">
        <v>490</v>
      </c>
      <c r="B491" t="s">
        <v>12</v>
      </c>
      <c r="C491" t="s">
        <v>18</v>
      </c>
      <c r="D491" s="1">
        <v>45115</v>
      </c>
      <c r="E491">
        <v>327.07631987703434</v>
      </c>
      <c r="F491" t="s">
        <v>11</v>
      </c>
      <c r="G491" s="8">
        <f>DATE(LEFT(TEXT(sales_data[[#This Row],[order_date]], "YYYY-MM"), 4), RIGHT(TEXT(sales_data[[#This Row],[order_date]], "YYYY-MM"), 2), 1)</f>
        <v>45108</v>
      </c>
    </row>
    <row r="492" spans="1:7" x14ac:dyDescent="0.3">
      <c r="A492">
        <v>491</v>
      </c>
      <c r="B492" t="s">
        <v>14</v>
      </c>
      <c r="C492" t="s">
        <v>16</v>
      </c>
      <c r="D492" s="1">
        <v>44984</v>
      </c>
      <c r="E492">
        <v>260.63202585581359</v>
      </c>
      <c r="F492" t="s">
        <v>15</v>
      </c>
      <c r="G492" s="8">
        <f>DATE(LEFT(TEXT(sales_data[[#This Row],[order_date]], "YYYY-MM"), 4), RIGHT(TEXT(sales_data[[#This Row],[order_date]], "YYYY-MM"), 2), 1)</f>
        <v>44958</v>
      </c>
    </row>
    <row r="493" spans="1:7" x14ac:dyDescent="0.3">
      <c r="A493">
        <v>492</v>
      </c>
      <c r="B493" t="s">
        <v>17</v>
      </c>
      <c r="C493" t="s">
        <v>20</v>
      </c>
      <c r="D493" s="1">
        <v>45077</v>
      </c>
      <c r="E493">
        <v>312.70957998576841</v>
      </c>
      <c r="F493" t="s">
        <v>8</v>
      </c>
      <c r="G493" s="8">
        <f>DATE(LEFT(TEXT(sales_data[[#This Row],[order_date]], "YYYY-MM"), 4), RIGHT(TEXT(sales_data[[#This Row],[order_date]], "YYYY-MM"), 2), 1)</f>
        <v>45047</v>
      </c>
    </row>
    <row r="494" spans="1:7" x14ac:dyDescent="0.3">
      <c r="A494">
        <v>493</v>
      </c>
      <c r="B494" t="s">
        <v>14</v>
      </c>
      <c r="C494" t="s">
        <v>20</v>
      </c>
      <c r="D494" s="1">
        <v>45083</v>
      </c>
      <c r="E494">
        <v>94.739926035509939</v>
      </c>
      <c r="F494" t="s">
        <v>13</v>
      </c>
      <c r="G494" s="8">
        <f>DATE(LEFT(TEXT(sales_data[[#This Row],[order_date]], "YYYY-MM"), 4), RIGHT(TEXT(sales_data[[#This Row],[order_date]], "YYYY-MM"), 2), 1)</f>
        <v>45078</v>
      </c>
    </row>
    <row r="495" spans="1:7" x14ac:dyDescent="0.3">
      <c r="A495">
        <v>494</v>
      </c>
      <c r="B495" t="s">
        <v>22</v>
      </c>
      <c r="C495" t="s">
        <v>20</v>
      </c>
      <c r="D495" s="1">
        <v>45228</v>
      </c>
      <c r="E495">
        <v>342.91524166962137</v>
      </c>
      <c r="F495" t="s">
        <v>11</v>
      </c>
      <c r="G495" s="8">
        <f>DATE(LEFT(TEXT(sales_data[[#This Row],[order_date]], "YYYY-MM"), 4), RIGHT(TEXT(sales_data[[#This Row],[order_date]], "YYYY-MM"), 2), 1)</f>
        <v>45200</v>
      </c>
    </row>
    <row r="496" spans="1:7" x14ac:dyDescent="0.3">
      <c r="A496">
        <v>495</v>
      </c>
      <c r="B496" t="s">
        <v>17</v>
      </c>
      <c r="C496" t="s">
        <v>16</v>
      </c>
      <c r="D496" s="1">
        <v>45167</v>
      </c>
      <c r="E496">
        <v>204.56766069887513</v>
      </c>
      <c r="F496" t="s">
        <v>11</v>
      </c>
      <c r="G496" s="8">
        <f>DATE(LEFT(TEXT(sales_data[[#This Row],[order_date]], "YYYY-MM"), 4), RIGHT(TEXT(sales_data[[#This Row],[order_date]], "YYYY-MM"), 2), 1)</f>
        <v>45139</v>
      </c>
    </row>
    <row r="497" spans="1:7" x14ac:dyDescent="0.3">
      <c r="A497">
        <v>496</v>
      </c>
      <c r="B497" t="s">
        <v>19</v>
      </c>
      <c r="C497" t="s">
        <v>20</v>
      </c>
      <c r="D497" s="1">
        <v>44982</v>
      </c>
      <c r="E497">
        <v>316.09079281533963</v>
      </c>
      <c r="F497" t="s">
        <v>13</v>
      </c>
      <c r="G497" s="8">
        <f>DATE(LEFT(TEXT(sales_data[[#This Row],[order_date]], "YYYY-MM"), 4), RIGHT(TEXT(sales_data[[#This Row],[order_date]], "YYYY-MM"), 2), 1)</f>
        <v>44958</v>
      </c>
    </row>
    <row r="498" spans="1:7" x14ac:dyDescent="0.3">
      <c r="A498">
        <v>497</v>
      </c>
      <c r="B498" t="s">
        <v>12</v>
      </c>
      <c r="C498" t="s">
        <v>10</v>
      </c>
      <c r="D498" s="1">
        <v>45114</v>
      </c>
      <c r="E498">
        <v>104.24980892736906</v>
      </c>
      <c r="F498" t="s">
        <v>13</v>
      </c>
      <c r="G498" s="8">
        <f>DATE(LEFT(TEXT(sales_data[[#This Row],[order_date]], "YYYY-MM"), 4), RIGHT(TEXT(sales_data[[#This Row],[order_date]], "YYYY-MM"), 2), 1)</f>
        <v>45108</v>
      </c>
    </row>
    <row r="499" spans="1:7" x14ac:dyDescent="0.3">
      <c r="A499">
        <v>498</v>
      </c>
      <c r="B499" t="s">
        <v>17</v>
      </c>
      <c r="C499" t="s">
        <v>20</v>
      </c>
      <c r="D499" s="1">
        <v>45228</v>
      </c>
      <c r="E499">
        <v>69.110515380724294</v>
      </c>
      <c r="F499" t="s">
        <v>13</v>
      </c>
      <c r="G499" s="8">
        <f>DATE(LEFT(TEXT(sales_data[[#This Row],[order_date]], "YYYY-MM"), 4), RIGHT(TEXT(sales_data[[#This Row],[order_date]], "YYYY-MM"), 2), 1)</f>
        <v>45200</v>
      </c>
    </row>
    <row r="500" spans="1:7" x14ac:dyDescent="0.3">
      <c r="A500">
        <v>499</v>
      </c>
      <c r="B500" t="s">
        <v>17</v>
      </c>
      <c r="C500" t="s">
        <v>16</v>
      </c>
      <c r="D500" s="1">
        <v>44966</v>
      </c>
      <c r="E500">
        <v>227.56345663837044</v>
      </c>
      <c r="F500" t="s">
        <v>11</v>
      </c>
      <c r="G500" s="8">
        <f>DATE(LEFT(TEXT(sales_data[[#This Row],[order_date]], "YYYY-MM"), 4), RIGHT(TEXT(sales_data[[#This Row],[order_date]], "YYYY-MM"), 2), 1)</f>
        <v>44958</v>
      </c>
    </row>
    <row r="501" spans="1:7" x14ac:dyDescent="0.3">
      <c r="A501">
        <v>500</v>
      </c>
      <c r="B501" t="s">
        <v>22</v>
      </c>
      <c r="C501" t="s">
        <v>16</v>
      </c>
      <c r="D501" s="1">
        <v>45136</v>
      </c>
      <c r="E501">
        <v>123.29400889808377</v>
      </c>
      <c r="F501" t="s">
        <v>11</v>
      </c>
      <c r="G501" s="8">
        <f>DATE(LEFT(TEXT(sales_data[[#This Row],[order_date]], "YYYY-MM"), 4), RIGHT(TEXT(sales_data[[#This Row],[order_date]], "YYYY-MM"), 2), 1)</f>
        <v>45108</v>
      </c>
    </row>
    <row r="502" spans="1:7" x14ac:dyDescent="0.3">
      <c r="A502">
        <v>501</v>
      </c>
      <c r="B502" t="s">
        <v>17</v>
      </c>
      <c r="C502" t="s">
        <v>18</v>
      </c>
      <c r="D502" s="1">
        <v>44979</v>
      </c>
      <c r="E502">
        <v>430.45309319509971</v>
      </c>
      <c r="F502" t="s">
        <v>21</v>
      </c>
      <c r="G502" s="8">
        <f>DATE(LEFT(TEXT(sales_data[[#This Row],[order_date]], "YYYY-MM"), 4), RIGHT(TEXT(sales_data[[#This Row],[order_date]], "YYYY-MM"), 2), 1)</f>
        <v>44958</v>
      </c>
    </row>
    <row r="503" spans="1:7" x14ac:dyDescent="0.3">
      <c r="A503">
        <v>502</v>
      </c>
      <c r="B503" t="s">
        <v>22</v>
      </c>
      <c r="C503" t="s">
        <v>18</v>
      </c>
      <c r="D503" s="1">
        <v>45102</v>
      </c>
      <c r="E503">
        <v>333.94677449914877</v>
      </c>
      <c r="F503" t="s">
        <v>13</v>
      </c>
      <c r="G503" s="8">
        <f>DATE(LEFT(TEXT(sales_data[[#This Row],[order_date]], "YYYY-MM"), 4), RIGHT(TEXT(sales_data[[#This Row],[order_date]], "YYYY-MM"), 2), 1)</f>
        <v>45078</v>
      </c>
    </row>
    <row r="504" spans="1:7" x14ac:dyDescent="0.3">
      <c r="A504">
        <v>503</v>
      </c>
      <c r="B504" t="s">
        <v>12</v>
      </c>
      <c r="C504" t="s">
        <v>18</v>
      </c>
      <c r="D504" s="1">
        <v>44985</v>
      </c>
      <c r="E504">
        <v>475.04999776628358</v>
      </c>
      <c r="F504" t="s">
        <v>21</v>
      </c>
      <c r="G504" s="8">
        <f>DATE(LEFT(TEXT(sales_data[[#This Row],[order_date]], "YYYY-MM"), 4), RIGHT(TEXT(sales_data[[#This Row],[order_date]], "YYYY-MM"), 2), 1)</f>
        <v>44958</v>
      </c>
    </row>
    <row r="505" spans="1:7" x14ac:dyDescent="0.3">
      <c r="A505">
        <v>504</v>
      </c>
      <c r="B505" t="s">
        <v>19</v>
      </c>
      <c r="C505" t="s">
        <v>16</v>
      </c>
      <c r="D505" s="1">
        <v>45139</v>
      </c>
      <c r="E505">
        <v>50.941649746977994</v>
      </c>
      <c r="F505" t="s">
        <v>13</v>
      </c>
      <c r="G505" s="8">
        <f>DATE(LEFT(TEXT(sales_data[[#This Row],[order_date]], "YYYY-MM"), 4), RIGHT(TEXT(sales_data[[#This Row],[order_date]], "YYYY-MM"), 2), 1)</f>
        <v>45139</v>
      </c>
    </row>
    <row r="506" spans="1:7" x14ac:dyDescent="0.3">
      <c r="A506">
        <v>505</v>
      </c>
      <c r="B506" t="s">
        <v>14</v>
      </c>
      <c r="C506" t="s">
        <v>10</v>
      </c>
      <c r="D506" s="1">
        <v>45136</v>
      </c>
      <c r="E506">
        <v>67.607615190744525</v>
      </c>
      <c r="F506" t="s">
        <v>13</v>
      </c>
      <c r="G506" s="8">
        <f>DATE(LEFT(TEXT(sales_data[[#This Row],[order_date]], "YYYY-MM"), 4), RIGHT(TEXT(sales_data[[#This Row],[order_date]], "YYYY-MM"), 2), 1)</f>
        <v>45108</v>
      </c>
    </row>
    <row r="507" spans="1:7" x14ac:dyDescent="0.3">
      <c r="A507">
        <v>506</v>
      </c>
      <c r="B507" t="s">
        <v>17</v>
      </c>
      <c r="C507" t="s">
        <v>10</v>
      </c>
      <c r="D507" s="1">
        <v>44952</v>
      </c>
      <c r="E507">
        <v>443.39002379980872</v>
      </c>
      <c r="F507" t="s">
        <v>15</v>
      </c>
      <c r="G507" s="8">
        <f>DATE(LEFT(TEXT(sales_data[[#This Row],[order_date]], "YYYY-MM"), 4), RIGHT(TEXT(sales_data[[#This Row],[order_date]], "YYYY-MM"), 2), 1)</f>
        <v>44927</v>
      </c>
    </row>
    <row r="508" spans="1:7" x14ac:dyDescent="0.3">
      <c r="A508">
        <v>507</v>
      </c>
      <c r="B508" t="s">
        <v>14</v>
      </c>
      <c r="C508" t="s">
        <v>20</v>
      </c>
      <c r="D508" s="1">
        <v>45154</v>
      </c>
      <c r="E508">
        <v>429.7351609660476</v>
      </c>
      <c r="F508" t="s">
        <v>15</v>
      </c>
      <c r="G508" s="8">
        <f>DATE(LEFT(TEXT(sales_data[[#This Row],[order_date]], "YYYY-MM"), 4), RIGHT(TEXT(sales_data[[#This Row],[order_date]], "YYYY-MM"), 2), 1)</f>
        <v>45139</v>
      </c>
    </row>
    <row r="509" spans="1:7" x14ac:dyDescent="0.3">
      <c r="A509">
        <v>508</v>
      </c>
      <c r="B509" t="s">
        <v>22</v>
      </c>
      <c r="C509" t="s">
        <v>18</v>
      </c>
      <c r="D509" s="1">
        <v>45200</v>
      </c>
      <c r="E509">
        <v>225.24691392731856</v>
      </c>
      <c r="F509" t="s">
        <v>13</v>
      </c>
      <c r="G509" s="8">
        <f>DATE(LEFT(TEXT(sales_data[[#This Row],[order_date]], "YYYY-MM"), 4), RIGHT(TEXT(sales_data[[#This Row],[order_date]], "YYYY-MM"), 2), 1)</f>
        <v>45200</v>
      </c>
    </row>
    <row r="510" spans="1:7" x14ac:dyDescent="0.3">
      <c r="A510">
        <v>509</v>
      </c>
      <c r="B510" t="s">
        <v>9</v>
      </c>
      <c r="C510" t="s">
        <v>7</v>
      </c>
      <c r="D510" s="1">
        <v>45244</v>
      </c>
      <c r="E510">
        <v>422.61327276592715</v>
      </c>
      <c r="F510" t="s">
        <v>21</v>
      </c>
      <c r="G510" s="8">
        <f>DATE(LEFT(TEXT(sales_data[[#This Row],[order_date]], "YYYY-MM"), 4), RIGHT(TEXT(sales_data[[#This Row],[order_date]], "YYYY-MM"), 2), 1)</f>
        <v>45231</v>
      </c>
    </row>
    <row r="511" spans="1:7" x14ac:dyDescent="0.3">
      <c r="A511">
        <v>510</v>
      </c>
      <c r="B511" t="s">
        <v>17</v>
      </c>
      <c r="C511" t="s">
        <v>10</v>
      </c>
      <c r="D511" s="1">
        <v>44953</v>
      </c>
      <c r="E511">
        <v>216.06580511171452</v>
      </c>
      <c r="F511" t="s">
        <v>13</v>
      </c>
      <c r="G511" s="8">
        <f>DATE(LEFT(TEXT(sales_data[[#This Row],[order_date]], "YYYY-MM"), 4), RIGHT(TEXT(sales_data[[#This Row],[order_date]], "YYYY-MM"), 2), 1)</f>
        <v>44927</v>
      </c>
    </row>
    <row r="512" spans="1:7" x14ac:dyDescent="0.3">
      <c r="A512">
        <v>511</v>
      </c>
      <c r="B512" t="s">
        <v>12</v>
      </c>
      <c r="C512" t="s">
        <v>16</v>
      </c>
      <c r="D512" s="1">
        <v>44959</v>
      </c>
      <c r="E512">
        <v>305.9800516884564</v>
      </c>
      <c r="F512" t="s">
        <v>8</v>
      </c>
      <c r="G512" s="8">
        <f>DATE(LEFT(TEXT(sales_data[[#This Row],[order_date]], "YYYY-MM"), 4), RIGHT(TEXT(sales_data[[#This Row],[order_date]], "YYYY-MM"), 2), 1)</f>
        <v>44958</v>
      </c>
    </row>
    <row r="513" spans="1:7" x14ac:dyDescent="0.3">
      <c r="A513">
        <v>512</v>
      </c>
      <c r="B513" t="s">
        <v>12</v>
      </c>
      <c r="C513" t="s">
        <v>10</v>
      </c>
      <c r="D513" s="1">
        <v>45105</v>
      </c>
      <c r="E513">
        <v>332.41922028619109</v>
      </c>
      <c r="F513" t="s">
        <v>11</v>
      </c>
      <c r="G513" s="8">
        <f>DATE(LEFT(TEXT(sales_data[[#This Row],[order_date]], "YYYY-MM"), 4), RIGHT(TEXT(sales_data[[#This Row],[order_date]], "YYYY-MM"), 2), 1)</f>
        <v>45078</v>
      </c>
    </row>
    <row r="514" spans="1:7" x14ac:dyDescent="0.3">
      <c r="A514">
        <v>513</v>
      </c>
      <c r="B514" t="s">
        <v>12</v>
      </c>
      <c r="C514" t="s">
        <v>10</v>
      </c>
      <c r="D514" s="1">
        <v>45022</v>
      </c>
      <c r="E514">
        <v>267.16432916555448</v>
      </c>
      <c r="F514" t="s">
        <v>8</v>
      </c>
      <c r="G514" s="8">
        <f>DATE(LEFT(TEXT(sales_data[[#This Row],[order_date]], "YYYY-MM"), 4), RIGHT(TEXT(sales_data[[#This Row],[order_date]], "YYYY-MM"), 2), 1)</f>
        <v>45017</v>
      </c>
    </row>
    <row r="515" spans="1:7" x14ac:dyDescent="0.3">
      <c r="A515">
        <v>514</v>
      </c>
      <c r="B515" t="s">
        <v>14</v>
      </c>
      <c r="C515" t="s">
        <v>7</v>
      </c>
      <c r="D515" s="1">
        <v>45279</v>
      </c>
      <c r="E515">
        <v>233.23453490589074</v>
      </c>
      <c r="F515" t="s">
        <v>8</v>
      </c>
      <c r="G515" s="8">
        <f>DATE(LEFT(TEXT(sales_data[[#This Row],[order_date]], "YYYY-MM"), 4), RIGHT(TEXT(sales_data[[#This Row],[order_date]], "YYYY-MM"), 2), 1)</f>
        <v>45261</v>
      </c>
    </row>
    <row r="516" spans="1:7" x14ac:dyDescent="0.3">
      <c r="A516">
        <v>515</v>
      </c>
      <c r="B516" t="s">
        <v>17</v>
      </c>
      <c r="C516" t="s">
        <v>18</v>
      </c>
      <c r="D516" s="1">
        <v>45216</v>
      </c>
      <c r="E516">
        <v>461.38759956251118</v>
      </c>
      <c r="F516" t="s">
        <v>8</v>
      </c>
      <c r="G516" s="8">
        <f>DATE(LEFT(TEXT(sales_data[[#This Row],[order_date]], "YYYY-MM"), 4), RIGHT(TEXT(sales_data[[#This Row],[order_date]], "YYYY-MM"), 2), 1)</f>
        <v>45200</v>
      </c>
    </row>
    <row r="517" spans="1:7" x14ac:dyDescent="0.3">
      <c r="A517">
        <v>516</v>
      </c>
      <c r="B517" t="s">
        <v>12</v>
      </c>
      <c r="C517" t="s">
        <v>20</v>
      </c>
      <c r="D517" s="1">
        <v>44939</v>
      </c>
      <c r="E517">
        <v>309.70036139874367</v>
      </c>
      <c r="F517" t="s">
        <v>15</v>
      </c>
      <c r="G517" s="8">
        <f>DATE(LEFT(TEXT(sales_data[[#This Row],[order_date]], "YYYY-MM"), 4), RIGHT(TEXT(sales_data[[#This Row],[order_date]], "YYYY-MM"), 2), 1)</f>
        <v>44927</v>
      </c>
    </row>
    <row r="518" spans="1:7" x14ac:dyDescent="0.3">
      <c r="A518">
        <v>517</v>
      </c>
      <c r="B518" t="s">
        <v>19</v>
      </c>
      <c r="C518" t="s">
        <v>20</v>
      </c>
      <c r="D518" s="1">
        <v>45255</v>
      </c>
      <c r="E518">
        <v>417.75433037255436</v>
      </c>
      <c r="F518" t="s">
        <v>15</v>
      </c>
      <c r="G518" s="8">
        <f>DATE(LEFT(TEXT(sales_data[[#This Row],[order_date]], "YYYY-MM"), 4), RIGHT(TEXT(sales_data[[#This Row],[order_date]], "YYYY-MM"), 2), 1)</f>
        <v>45231</v>
      </c>
    </row>
    <row r="519" spans="1:7" x14ac:dyDescent="0.3">
      <c r="A519">
        <v>518</v>
      </c>
      <c r="B519" t="s">
        <v>19</v>
      </c>
      <c r="C519" t="s">
        <v>16</v>
      </c>
      <c r="D519" s="1">
        <v>45029</v>
      </c>
      <c r="E519">
        <v>416.23005615321944</v>
      </c>
      <c r="F519" t="s">
        <v>11</v>
      </c>
      <c r="G519" s="8">
        <f>DATE(LEFT(TEXT(sales_data[[#This Row],[order_date]], "YYYY-MM"), 4), RIGHT(TEXT(sales_data[[#This Row],[order_date]], "YYYY-MM"), 2), 1)</f>
        <v>45017</v>
      </c>
    </row>
    <row r="520" spans="1:7" x14ac:dyDescent="0.3">
      <c r="A520">
        <v>519</v>
      </c>
      <c r="B520" t="s">
        <v>17</v>
      </c>
      <c r="C520" t="s">
        <v>7</v>
      </c>
      <c r="D520" s="1">
        <v>45057</v>
      </c>
      <c r="E520">
        <v>308.49252580620919</v>
      </c>
      <c r="F520" t="s">
        <v>8</v>
      </c>
      <c r="G520" s="8">
        <f>DATE(LEFT(TEXT(sales_data[[#This Row],[order_date]], "YYYY-MM"), 4), RIGHT(TEXT(sales_data[[#This Row],[order_date]], "YYYY-MM"), 2), 1)</f>
        <v>45047</v>
      </c>
    </row>
    <row r="521" spans="1:7" x14ac:dyDescent="0.3">
      <c r="A521">
        <v>520</v>
      </c>
      <c r="B521" t="s">
        <v>12</v>
      </c>
      <c r="C521" t="s">
        <v>16</v>
      </c>
      <c r="D521" s="1">
        <v>45103</v>
      </c>
      <c r="E521">
        <v>234.97846262136255</v>
      </c>
      <c r="F521" t="s">
        <v>21</v>
      </c>
      <c r="G521" s="8">
        <f>DATE(LEFT(TEXT(sales_data[[#This Row],[order_date]], "YYYY-MM"), 4), RIGHT(TEXT(sales_data[[#This Row],[order_date]], "YYYY-MM"), 2), 1)</f>
        <v>45078</v>
      </c>
    </row>
    <row r="522" spans="1:7" x14ac:dyDescent="0.3">
      <c r="A522">
        <v>521</v>
      </c>
      <c r="B522" t="s">
        <v>22</v>
      </c>
      <c r="C522" t="s">
        <v>7</v>
      </c>
      <c r="D522" s="1">
        <v>45277</v>
      </c>
      <c r="E522">
        <v>211.00419644856012</v>
      </c>
      <c r="F522" t="s">
        <v>11</v>
      </c>
      <c r="G522" s="8">
        <f>DATE(LEFT(TEXT(sales_data[[#This Row],[order_date]], "YYYY-MM"), 4), RIGHT(TEXT(sales_data[[#This Row],[order_date]], "YYYY-MM"), 2), 1)</f>
        <v>45261</v>
      </c>
    </row>
    <row r="523" spans="1:7" x14ac:dyDescent="0.3">
      <c r="A523">
        <v>522</v>
      </c>
      <c r="B523" t="s">
        <v>17</v>
      </c>
      <c r="C523" t="s">
        <v>7</v>
      </c>
      <c r="D523" s="1">
        <v>45260</v>
      </c>
      <c r="E523">
        <v>454.48740832575976</v>
      </c>
      <c r="F523" t="s">
        <v>15</v>
      </c>
      <c r="G523" s="8">
        <f>DATE(LEFT(TEXT(sales_data[[#This Row],[order_date]], "YYYY-MM"), 4), RIGHT(TEXT(sales_data[[#This Row],[order_date]], "YYYY-MM"), 2), 1)</f>
        <v>45231</v>
      </c>
    </row>
    <row r="524" spans="1:7" x14ac:dyDescent="0.3">
      <c r="A524">
        <v>523</v>
      </c>
      <c r="B524" t="s">
        <v>22</v>
      </c>
      <c r="C524" t="s">
        <v>20</v>
      </c>
      <c r="D524" s="1">
        <v>45108</v>
      </c>
      <c r="E524">
        <v>243.03687668133711</v>
      </c>
      <c r="F524" t="s">
        <v>8</v>
      </c>
      <c r="G524" s="8">
        <f>DATE(LEFT(TEXT(sales_data[[#This Row],[order_date]], "YYYY-MM"), 4), RIGHT(TEXT(sales_data[[#This Row],[order_date]], "YYYY-MM"), 2), 1)</f>
        <v>45108</v>
      </c>
    </row>
    <row r="525" spans="1:7" x14ac:dyDescent="0.3">
      <c r="A525">
        <v>524</v>
      </c>
      <c r="B525" t="s">
        <v>6</v>
      </c>
      <c r="C525" t="s">
        <v>10</v>
      </c>
      <c r="D525" s="1">
        <v>45023</v>
      </c>
      <c r="E525">
        <v>467.14891636509111</v>
      </c>
      <c r="F525" t="s">
        <v>8</v>
      </c>
      <c r="G525" s="8">
        <f>DATE(LEFT(TEXT(sales_data[[#This Row],[order_date]], "YYYY-MM"), 4), RIGHT(TEXT(sales_data[[#This Row],[order_date]], "YYYY-MM"), 2), 1)</f>
        <v>45017</v>
      </c>
    </row>
    <row r="526" spans="1:7" x14ac:dyDescent="0.3">
      <c r="A526">
        <v>525</v>
      </c>
      <c r="B526" t="s">
        <v>19</v>
      </c>
      <c r="C526" t="s">
        <v>18</v>
      </c>
      <c r="D526" s="1">
        <v>45115</v>
      </c>
      <c r="E526">
        <v>129.18506694971387</v>
      </c>
      <c r="F526" t="s">
        <v>11</v>
      </c>
      <c r="G526" s="8">
        <f>DATE(LEFT(TEXT(sales_data[[#This Row],[order_date]], "YYYY-MM"), 4), RIGHT(TEXT(sales_data[[#This Row],[order_date]], "YYYY-MM"), 2), 1)</f>
        <v>45108</v>
      </c>
    </row>
    <row r="527" spans="1:7" x14ac:dyDescent="0.3">
      <c r="A527">
        <v>526</v>
      </c>
      <c r="B527" t="s">
        <v>22</v>
      </c>
      <c r="C527" t="s">
        <v>16</v>
      </c>
      <c r="D527" s="1">
        <v>45086</v>
      </c>
      <c r="E527">
        <v>173.69593635471867</v>
      </c>
      <c r="F527" t="s">
        <v>11</v>
      </c>
      <c r="G527" s="8">
        <f>DATE(LEFT(TEXT(sales_data[[#This Row],[order_date]], "YYYY-MM"), 4), RIGHT(TEXT(sales_data[[#This Row],[order_date]], "YYYY-MM"), 2), 1)</f>
        <v>45078</v>
      </c>
    </row>
    <row r="528" spans="1:7" x14ac:dyDescent="0.3">
      <c r="A528">
        <v>527</v>
      </c>
      <c r="B528" t="s">
        <v>9</v>
      </c>
      <c r="C528" t="s">
        <v>7</v>
      </c>
      <c r="D528" s="1">
        <v>45209</v>
      </c>
      <c r="E528">
        <v>48.333426682201981</v>
      </c>
      <c r="F528" t="s">
        <v>11</v>
      </c>
      <c r="G528" s="8">
        <f>DATE(LEFT(TEXT(sales_data[[#This Row],[order_date]], "YYYY-MM"), 4), RIGHT(TEXT(sales_data[[#This Row],[order_date]], "YYYY-MM"), 2), 1)</f>
        <v>45200</v>
      </c>
    </row>
    <row r="529" spans="1:7" x14ac:dyDescent="0.3">
      <c r="A529">
        <v>528</v>
      </c>
      <c r="B529" t="s">
        <v>22</v>
      </c>
      <c r="C529" t="s">
        <v>10</v>
      </c>
      <c r="D529" s="1">
        <v>44952</v>
      </c>
      <c r="E529">
        <v>131.83102394832557</v>
      </c>
      <c r="F529" t="s">
        <v>11</v>
      </c>
      <c r="G529" s="8">
        <f>DATE(LEFT(TEXT(sales_data[[#This Row],[order_date]], "YYYY-MM"), 4), RIGHT(TEXT(sales_data[[#This Row],[order_date]], "YYYY-MM"), 2), 1)</f>
        <v>44927</v>
      </c>
    </row>
    <row r="530" spans="1:7" x14ac:dyDescent="0.3">
      <c r="A530">
        <v>529</v>
      </c>
      <c r="B530" t="s">
        <v>12</v>
      </c>
      <c r="C530" t="s">
        <v>18</v>
      </c>
      <c r="D530" s="1">
        <v>45045</v>
      </c>
      <c r="E530">
        <v>20.363023761038491</v>
      </c>
      <c r="F530" t="s">
        <v>11</v>
      </c>
      <c r="G530" s="8">
        <f>DATE(LEFT(TEXT(sales_data[[#This Row],[order_date]], "YYYY-MM"), 4), RIGHT(TEXT(sales_data[[#This Row],[order_date]], "YYYY-MM"), 2), 1)</f>
        <v>45017</v>
      </c>
    </row>
    <row r="531" spans="1:7" x14ac:dyDescent="0.3">
      <c r="A531">
        <v>530</v>
      </c>
      <c r="B531" t="s">
        <v>6</v>
      </c>
      <c r="C531" t="s">
        <v>20</v>
      </c>
      <c r="D531" s="1">
        <v>45215</v>
      </c>
      <c r="E531">
        <v>370.1728117971964</v>
      </c>
      <c r="F531" t="s">
        <v>15</v>
      </c>
      <c r="G531" s="8">
        <f>DATE(LEFT(TEXT(sales_data[[#This Row],[order_date]], "YYYY-MM"), 4), RIGHT(TEXT(sales_data[[#This Row],[order_date]], "YYYY-MM"), 2), 1)</f>
        <v>45200</v>
      </c>
    </row>
    <row r="532" spans="1:7" x14ac:dyDescent="0.3">
      <c r="A532">
        <v>531</v>
      </c>
      <c r="B532" t="s">
        <v>9</v>
      </c>
      <c r="C532" t="s">
        <v>20</v>
      </c>
      <c r="D532" s="1">
        <v>45229</v>
      </c>
      <c r="E532">
        <v>128.46432524272245</v>
      </c>
      <c r="F532" t="s">
        <v>13</v>
      </c>
      <c r="G532" s="8">
        <f>DATE(LEFT(TEXT(sales_data[[#This Row],[order_date]], "YYYY-MM"), 4), RIGHT(TEXT(sales_data[[#This Row],[order_date]], "YYYY-MM"), 2), 1)</f>
        <v>45200</v>
      </c>
    </row>
    <row r="533" spans="1:7" x14ac:dyDescent="0.3">
      <c r="A533">
        <v>532</v>
      </c>
      <c r="B533" t="s">
        <v>6</v>
      </c>
      <c r="C533" t="s">
        <v>7</v>
      </c>
      <c r="D533" s="1">
        <v>45066</v>
      </c>
      <c r="E533">
        <v>273.66835427312463</v>
      </c>
      <c r="F533" t="s">
        <v>11</v>
      </c>
      <c r="G533" s="8">
        <f>DATE(LEFT(TEXT(sales_data[[#This Row],[order_date]], "YYYY-MM"), 4), RIGHT(TEXT(sales_data[[#This Row],[order_date]], "YYYY-MM"), 2), 1)</f>
        <v>45047</v>
      </c>
    </row>
    <row r="534" spans="1:7" x14ac:dyDescent="0.3">
      <c r="A534">
        <v>533</v>
      </c>
      <c r="B534" t="s">
        <v>22</v>
      </c>
      <c r="C534" t="s">
        <v>10</v>
      </c>
      <c r="D534" s="1">
        <v>45060</v>
      </c>
      <c r="E534">
        <v>182.45944471965583</v>
      </c>
      <c r="F534" t="s">
        <v>13</v>
      </c>
      <c r="G534" s="8">
        <f>DATE(LEFT(TEXT(sales_data[[#This Row],[order_date]], "YYYY-MM"), 4), RIGHT(TEXT(sales_data[[#This Row],[order_date]], "YYYY-MM"), 2), 1)</f>
        <v>45047</v>
      </c>
    </row>
    <row r="535" spans="1:7" x14ac:dyDescent="0.3">
      <c r="A535">
        <v>534</v>
      </c>
      <c r="B535" t="s">
        <v>6</v>
      </c>
      <c r="C535" t="s">
        <v>16</v>
      </c>
      <c r="D535" s="1">
        <v>45230</v>
      </c>
      <c r="E535">
        <v>407.13410520734152</v>
      </c>
      <c r="F535" t="s">
        <v>13</v>
      </c>
      <c r="G535" s="8">
        <f>DATE(LEFT(TEXT(sales_data[[#This Row],[order_date]], "YYYY-MM"), 4), RIGHT(TEXT(sales_data[[#This Row],[order_date]], "YYYY-MM"), 2), 1)</f>
        <v>45200</v>
      </c>
    </row>
    <row r="536" spans="1:7" x14ac:dyDescent="0.3">
      <c r="A536">
        <v>535</v>
      </c>
      <c r="B536" t="s">
        <v>17</v>
      </c>
      <c r="C536" t="s">
        <v>7</v>
      </c>
      <c r="D536" s="1">
        <v>44994</v>
      </c>
      <c r="E536">
        <v>146.61141833672369</v>
      </c>
      <c r="F536" t="s">
        <v>8</v>
      </c>
      <c r="G536" s="8">
        <f>DATE(LEFT(TEXT(sales_data[[#This Row],[order_date]], "YYYY-MM"), 4), RIGHT(TEXT(sales_data[[#This Row],[order_date]], "YYYY-MM"), 2), 1)</f>
        <v>44986</v>
      </c>
    </row>
    <row r="537" spans="1:7" x14ac:dyDescent="0.3">
      <c r="A537">
        <v>536</v>
      </c>
      <c r="B537" t="s">
        <v>6</v>
      </c>
      <c r="C537" t="s">
        <v>10</v>
      </c>
      <c r="D537" s="1">
        <v>45098</v>
      </c>
      <c r="E537">
        <v>296.32044501967351</v>
      </c>
      <c r="F537" t="s">
        <v>11</v>
      </c>
      <c r="G537" s="8">
        <f>DATE(LEFT(TEXT(sales_data[[#This Row],[order_date]], "YYYY-MM"), 4), RIGHT(TEXT(sales_data[[#This Row],[order_date]], "YYYY-MM"), 2), 1)</f>
        <v>45078</v>
      </c>
    </row>
    <row r="538" spans="1:7" x14ac:dyDescent="0.3">
      <c r="A538">
        <v>537</v>
      </c>
      <c r="B538" t="s">
        <v>14</v>
      </c>
      <c r="C538" t="s">
        <v>10</v>
      </c>
      <c r="D538" s="1">
        <v>45081</v>
      </c>
      <c r="E538">
        <v>480.40970255442556</v>
      </c>
      <c r="F538" t="s">
        <v>8</v>
      </c>
      <c r="G538" s="8">
        <f>DATE(LEFT(TEXT(sales_data[[#This Row],[order_date]], "YYYY-MM"), 4), RIGHT(TEXT(sales_data[[#This Row],[order_date]], "YYYY-MM"), 2), 1)</f>
        <v>45078</v>
      </c>
    </row>
    <row r="539" spans="1:7" x14ac:dyDescent="0.3">
      <c r="A539">
        <v>538</v>
      </c>
      <c r="B539" t="s">
        <v>12</v>
      </c>
      <c r="C539" t="s">
        <v>10</v>
      </c>
      <c r="D539" s="1">
        <v>44987</v>
      </c>
      <c r="E539">
        <v>125.77823152700404</v>
      </c>
      <c r="F539" t="s">
        <v>8</v>
      </c>
      <c r="G539" s="8">
        <f>DATE(LEFT(TEXT(sales_data[[#This Row],[order_date]], "YYYY-MM"), 4), RIGHT(TEXT(sales_data[[#This Row],[order_date]], "YYYY-MM"), 2), 1)</f>
        <v>44986</v>
      </c>
    </row>
    <row r="540" spans="1:7" x14ac:dyDescent="0.3">
      <c r="A540">
        <v>539</v>
      </c>
      <c r="B540" t="s">
        <v>9</v>
      </c>
      <c r="C540" t="s">
        <v>20</v>
      </c>
      <c r="D540" s="1">
        <v>45079</v>
      </c>
      <c r="E540">
        <v>67.792605283159219</v>
      </c>
      <c r="F540" t="s">
        <v>11</v>
      </c>
      <c r="G540" s="8">
        <f>DATE(LEFT(TEXT(sales_data[[#This Row],[order_date]], "YYYY-MM"), 4), RIGHT(TEXT(sales_data[[#This Row],[order_date]], "YYYY-MM"), 2), 1)</f>
        <v>45078</v>
      </c>
    </row>
    <row r="541" spans="1:7" x14ac:dyDescent="0.3">
      <c r="A541">
        <v>540</v>
      </c>
      <c r="B541" t="s">
        <v>9</v>
      </c>
      <c r="C541" t="s">
        <v>7</v>
      </c>
      <c r="D541" s="1">
        <v>45145</v>
      </c>
      <c r="E541">
        <v>409.18114873954522</v>
      </c>
      <c r="F541" t="s">
        <v>15</v>
      </c>
      <c r="G541" s="8">
        <f>DATE(LEFT(TEXT(sales_data[[#This Row],[order_date]], "YYYY-MM"), 4), RIGHT(TEXT(sales_data[[#This Row],[order_date]], "YYYY-MM"), 2), 1)</f>
        <v>45139</v>
      </c>
    </row>
    <row r="542" spans="1:7" x14ac:dyDescent="0.3">
      <c r="A542">
        <v>541</v>
      </c>
      <c r="B542" t="s">
        <v>12</v>
      </c>
      <c r="C542" t="s">
        <v>7</v>
      </c>
      <c r="D542" s="1">
        <v>44984</v>
      </c>
      <c r="E542">
        <v>103.63075700797494</v>
      </c>
      <c r="F542" t="s">
        <v>13</v>
      </c>
      <c r="G542" s="8">
        <f>DATE(LEFT(TEXT(sales_data[[#This Row],[order_date]], "YYYY-MM"), 4), RIGHT(TEXT(sales_data[[#This Row],[order_date]], "YYYY-MM"), 2), 1)</f>
        <v>44958</v>
      </c>
    </row>
    <row r="543" spans="1:7" x14ac:dyDescent="0.3">
      <c r="A543">
        <v>542</v>
      </c>
      <c r="B543" t="s">
        <v>14</v>
      </c>
      <c r="C543" t="s">
        <v>10</v>
      </c>
      <c r="D543" s="1">
        <v>45038</v>
      </c>
      <c r="E543">
        <v>373.57814989161005</v>
      </c>
      <c r="F543" t="s">
        <v>15</v>
      </c>
      <c r="G543" s="8">
        <f>DATE(LEFT(TEXT(sales_data[[#This Row],[order_date]], "YYYY-MM"), 4), RIGHT(TEXT(sales_data[[#This Row],[order_date]], "YYYY-MM"), 2), 1)</f>
        <v>45017</v>
      </c>
    </row>
    <row r="544" spans="1:7" x14ac:dyDescent="0.3">
      <c r="A544">
        <v>543</v>
      </c>
      <c r="B544" t="s">
        <v>19</v>
      </c>
      <c r="C544" t="s">
        <v>18</v>
      </c>
      <c r="D544" s="1">
        <v>45042</v>
      </c>
      <c r="E544">
        <v>279.39721910167191</v>
      </c>
      <c r="F544" t="s">
        <v>15</v>
      </c>
      <c r="G544" s="8">
        <f>DATE(LEFT(TEXT(sales_data[[#This Row],[order_date]], "YYYY-MM"), 4), RIGHT(TEXT(sales_data[[#This Row],[order_date]], "YYYY-MM"), 2), 1)</f>
        <v>45017</v>
      </c>
    </row>
    <row r="545" spans="1:7" x14ac:dyDescent="0.3">
      <c r="A545">
        <v>544</v>
      </c>
      <c r="B545" t="s">
        <v>19</v>
      </c>
      <c r="C545" t="s">
        <v>7</v>
      </c>
      <c r="D545" s="1">
        <v>45272</v>
      </c>
      <c r="E545">
        <v>196.2493784680035</v>
      </c>
      <c r="F545" t="s">
        <v>21</v>
      </c>
      <c r="G545" s="8">
        <f>DATE(LEFT(TEXT(sales_data[[#This Row],[order_date]], "YYYY-MM"), 4), RIGHT(TEXT(sales_data[[#This Row],[order_date]], "YYYY-MM"), 2), 1)</f>
        <v>45261</v>
      </c>
    </row>
    <row r="546" spans="1:7" x14ac:dyDescent="0.3">
      <c r="A546">
        <v>545</v>
      </c>
      <c r="B546" t="s">
        <v>22</v>
      </c>
      <c r="C546" t="s">
        <v>20</v>
      </c>
      <c r="D546" s="1">
        <v>45025</v>
      </c>
      <c r="E546">
        <v>174.90323197685555</v>
      </c>
      <c r="F546" t="s">
        <v>8</v>
      </c>
      <c r="G546" s="8">
        <f>DATE(LEFT(TEXT(sales_data[[#This Row],[order_date]], "YYYY-MM"), 4), RIGHT(TEXT(sales_data[[#This Row],[order_date]], "YYYY-MM"), 2), 1)</f>
        <v>45017</v>
      </c>
    </row>
    <row r="547" spans="1:7" x14ac:dyDescent="0.3">
      <c r="A547">
        <v>546</v>
      </c>
      <c r="B547" t="s">
        <v>22</v>
      </c>
      <c r="C547" t="s">
        <v>20</v>
      </c>
      <c r="D547" s="1">
        <v>45254</v>
      </c>
      <c r="E547">
        <v>181.22138791054093</v>
      </c>
      <c r="F547" t="s">
        <v>11</v>
      </c>
      <c r="G547" s="8">
        <f>DATE(LEFT(TEXT(sales_data[[#This Row],[order_date]], "YYYY-MM"), 4), RIGHT(TEXT(sales_data[[#This Row],[order_date]], "YYYY-MM"), 2), 1)</f>
        <v>45231</v>
      </c>
    </row>
    <row r="548" spans="1:7" x14ac:dyDescent="0.3">
      <c r="A548">
        <v>547</v>
      </c>
      <c r="B548" t="s">
        <v>14</v>
      </c>
      <c r="C548" t="s">
        <v>16</v>
      </c>
      <c r="D548" s="1">
        <v>45164</v>
      </c>
      <c r="E548">
        <v>483.02943370729258</v>
      </c>
      <c r="F548" t="s">
        <v>15</v>
      </c>
      <c r="G548" s="8">
        <f>DATE(LEFT(TEXT(sales_data[[#This Row],[order_date]], "YYYY-MM"), 4), RIGHT(TEXT(sales_data[[#This Row],[order_date]], "YYYY-MM"), 2), 1)</f>
        <v>45139</v>
      </c>
    </row>
    <row r="549" spans="1:7" x14ac:dyDescent="0.3">
      <c r="A549">
        <v>548</v>
      </c>
      <c r="B549" t="s">
        <v>17</v>
      </c>
      <c r="C549" t="s">
        <v>10</v>
      </c>
      <c r="D549" s="1">
        <v>45033</v>
      </c>
      <c r="E549">
        <v>315.39317772671831</v>
      </c>
      <c r="F549" t="s">
        <v>15</v>
      </c>
      <c r="G549" s="8">
        <f>DATE(LEFT(TEXT(sales_data[[#This Row],[order_date]], "YYYY-MM"), 4), RIGHT(TEXT(sales_data[[#This Row],[order_date]], "YYYY-MM"), 2), 1)</f>
        <v>45017</v>
      </c>
    </row>
    <row r="550" spans="1:7" x14ac:dyDescent="0.3">
      <c r="A550">
        <v>549</v>
      </c>
      <c r="B550" t="s">
        <v>6</v>
      </c>
      <c r="C550" t="s">
        <v>16</v>
      </c>
      <c r="D550" s="1">
        <v>44976</v>
      </c>
      <c r="E550">
        <v>446.59015734328443</v>
      </c>
      <c r="F550" t="s">
        <v>15</v>
      </c>
      <c r="G550" s="8">
        <f>DATE(LEFT(TEXT(sales_data[[#This Row],[order_date]], "YYYY-MM"), 4), RIGHT(TEXT(sales_data[[#This Row],[order_date]], "YYYY-MM"), 2), 1)</f>
        <v>44958</v>
      </c>
    </row>
    <row r="551" spans="1:7" x14ac:dyDescent="0.3">
      <c r="A551">
        <v>550</v>
      </c>
      <c r="B551" t="s">
        <v>19</v>
      </c>
      <c r="C551" t="s">
        <v>18</v>
      </c>
      <c r="D551" s="1">
        <v>45089</v>
      </c>
      <c r="E551">
        <v>171.78237024426301</v>
      </c>
      <c r="F551" t="s">
        <v>21</v>
      </c>
      <c r="G551" s="8">
        <f>DATE(LEFT(TEXT(sales_data[[#This Row],[order_date]], "YYYY-MM"), 4), RIGHT(TEXT(sales_data[[#This Row],[order_date]], "YYYY-MM"), 2), 1)</f>
        <v>45078</v>
      </c>
    </row>
    <row r="552" spans="1:7" x14ac:dyDescent="0.3">
      <c r="A552">
        <v>551</v>
      </c>
      <c r="B552" t="s">
        <v>22</v>
      </c>
      <c r="C552" t="s">
        <v>16</v>
      </c>
      <c r="D552" s="1">
        <v>45014</v>
      </c>
      <c r="E552">
        <v>146.44342480278411</v>
      </c>
      <c r="F552" t="s">
        <v>21</v>
      </c>
      <c r="G552" s="8">
        <f>DATE(LEFT(TEXT(sales_data[[#This Row],[order_date]], "YYYY-MM"), 4), RIGHT(TEXT(sales_data[[#This Row],[order_date]], "YYYY-MM"), 2), 1)</f>
        <v>44986</v>
      </c>
    </row>
    <row r="553" spans="1:7" x14ac:dyDescent="0.3">
      <c r="A553">
        <v>552</v>
      </c>
      <c r="B553" t="s">
        <v>14</v>
      </c>
      <c r="C553" t="s">
        <v>16</v>
      </c>
      <c r="D553" s="1">
        <v>45066</v>
      </c>
      <c r="E553">
        <v>377.07560320582274</v>
      </c>
      <c r="F553" t="s">
        <v>21</v>
      </c>
      <c r="G553" s="8">
        <f>DATE(LEFT(TEXT(sales_data[[#This Row],[order_date]], "YYYY-MM"), 4), RIGHT(TEXT(sales_data[[#This Row],[order_date]], "YYYY-MM"), 2), 1)</f>
        <v>45047</v>
      </c>
    </row>
    <row r="554" spans="1:7" x14ac:dyDescent="0.3">
      <c r="A554">
        <v>553</v>
      </c>
      <c r="B554" t="s">
        <v>6</v>
      </c>
      <c r="C554" t="s">
        <v>16</v>
      </c>
      <c r="D554" s="1">
        <v>45013</v>
      </c>
      <c r="E554">
        <v>189.17049904959424</v>
      </c>
      <c r="F554" t="s">
        <v>15</v>
      </c>
      <c r="G554" s="8">
        <f>DATE(LEFT(TEXT(sales_data[[#This Row],[order_date]], "YYYY-MM"), 4), RIGHT(TEXT(sales_data[[#This Row],[order_date]], "YYYY-MM"), 2), 1)</f>
        <v>44986</v>
      </c>
    </row>
    <row r="555" spans="1:7" x14ac:dyDescent="0.3">
      <c r="A555">
        <v>554</v>
      </c>
      <c r="B555" t="s">
        <v>22</v>
      </c>
      <c r="C555" t="s">
        <v>16</v>
      </c>
      <c r="D555" s="1">
        <v>45185</v>
      </c>
      <c r="E555">
        <v>342.96082587729313</v>
      </c>
      <c r="F555" t="s">
        <v>11</v>
      </c>
      <c r="G555" s="8">
        <f>DATE(LEFT(TEXT(sales_data[[#This Row],[order_date]], "YYYY-MM"), 4), RIGHT(TEXT(sales_data[[#This Row],[order_date]], "YYYY-MM"), 2), 1)</f>
        <v>45170</v>
      </c>
    </row>
    <row r="556" spans="1:7" x14ac:dyDescent="0.3">
      <c r="A556">
        <v>555</v>
      </c>
      <c r="B556" t="s">
        <v>17</v>
      </c>
      <c r="C556" t="s">
        <v>16</v>
      </c>
      <c r="D556" s="1">
        <v>45217</v>
      </c>
      <c r="E556">
        <v>328.27766273343292</v>
      </c>
      <c r="F556" t="s">
        <v>11</v>
      </c>
      <c r="G556" s="8">
        <f>DATE(LEFT(TEXT(sales_data[[#This Row],[order_date]], "YYYY-MM"), 4), RIGHT(TEXT(sales_data[[#This Row],[order_date]], "YYYY-MM"), 2), 1)</f>
        <v>45200</v>
      </c>
    </row>
    <row r="557" spans="1:7" x14ac:dyDescent="0.3">
      <c r="A557">
        <v>556</v>
      </c>
      <c r="B557" t="s">
        <v>14</v>
      </c>
      <c r="C557" t="s">
        <v>18</v>
      </c>
      <c r="D557" s="1">
        <v>45157</v>
      </c>
      <c r="E557">
        <v>474.95495073864623</v>
      </c>
      <c r="F557" t="s">
        <v>21</v>
      </c>
      <c r="G557" s="8">
        <f>DATE(LEFT(TEXT(sales_data[[#This Row],[order_date]], "YYYY-MM"), 4), RIGHT(TEXT(sales_data[[#This Row],[order_date]], "YYYY-MM"), 2), 1)</f>
        <v>45139</v>
      </c>
    </row>
    <row r="558" spans="1:7" x14ac:dyDescent="0.3">
      <c r="A558">
        <v>557</v>
      </c>
      <c r="B558" t="s">
        <v>19</v>
      </c>
      <c r="C558" t="s">
        <v>7</v>
      </c>
      <c r="D558" s="1">
        <v>45164</v>
      </c>
      <c r="E558">
        <v>431.39191149825984</v>
      </c>
      <c r="F558" t="s">
        <v>8</v>
      </c>
      <c r="G558" s="8">
        <f>DATE(LEFT(TEXT(sales_data[[#This Row],[order_date]], "YYYY-MM"), 4), RIGHT(TEXT(sales_data[[#This Row],[order_date]], "YYYY-MM"), 2), 1)</f>
        <v>45139</v>
      </c>
    </row>
    <row r="559" spans="1:7" x14ac:dyDescent="0.3">
      <c r="A559">
        <v>558</v>
      </c>
      <c r="B559" t="s">
        <v>14</v>
      </c>
      <c r="C559" t="s">
        <v>16</v>
      </c>
      <c r="D559" s="1">
        <v>45011</v>
      </c>
      <c r="E559">
        <v>401.27626459156841</v>
      </c>
      <c r="F559" t="s">
        <v>13</v>
      </c>
      <c r="G559" s="8">
        <f>DATE(LEFT(TEXT(sales_data[[#This Row],[order_date]], "YYYY-MM"), 4), RIGHT(TEXT(sales_data[[#This Row],[order_date]], "YYYY-MM"), 2), 1)</f>
        <v>44986</v>
      </c>
    </row>
    <row r="560" spans="1:7" x14ac:dyDescent="0.3">
      <c r="A560">
        <v>559</v>
      </c>
      <c r="B560" t="s">
        <v>22</v>
      </c>
      <c r="C560" t="s">
        <v>16</v>
      </c>
      <c r="D560" s="1">
        <v>44947</v>
      </c>
      <c r="E560">
        <v>432.51102385952544</v>
      </c>
      <c r="F560" t="s">
        <v>15</v>
      </c>
      <c r="G560" s="8">
        <f>DATE(LEFT(TEXT(sales_data[[#This Row],[order_date]], "YYYY-MM"), 4), RIGHT(TEXT(sales_data[[#This Row],[order_date]], "YYYY-MM"), 2), 1)</f>
        <v>44927</v>
      </c>
    </row>
    <row r="561" spans="1:7" x14ac:dyDescent="0.3">
      <c r="A561">
        <v>560</v>
      </c>
      <c r="B561" t="s">
        <v>22</v>
      </c>
      <c r="C561" t="s">
        <v>16</v>
      </c>
      <c r="D561" s="1">
        <v>45143</v>
      </c>
      <c r="E561">
        <v>498.90346986232515</v>
      </c>
      <c r="F561" t="s">
        <v>8</v>
      </c>
      <c r="G561" s="8">
        <f>DATE(LEFT(TEXT(sales_data[[#This Row],[order_date]], "YYYY-MM"), 4), RIGHT(TEXT(sales_data[[#This Row],[order_date]], "YYYY-MM"), 2), 1)</f>
        <v>45139</v>
      </c>
    </row>
    <row r="562" spans="1:7" x14ac:dyDescent="0.3">
      <c r="A562">
        <v>561</v>
      </c>
      <c r="B562" t="s">
        <v>14</v>
      </c>
      <c r="C562" t="s">
        <v>18</v>
      </c>
      <c r="D562" s="1">
        <v>45273</v>
      </c>
      <c r="E562">
        <v>8.0535913997568382</v>
      </c>
      <c r="F562" t="s">
        <v>8</v>
      </c>
      <c r="G562" s="8">
        <f>DATE(LEFT(TEXT(sales_data[[#This Row],[order_date]], "YYYY-MM"), 4), RIGHT(TEXT(sales_data[[#This Row],[order_date]], "YYYY-MM"), 2), 1)</f>
        <v>45261</v>
      </c>
    </row>
    <row r="563" spans="1:7" x14ac:dyDescent="0.3">
      <c r="A563">
        <v>562</v>
      </c>
      <c r="B563" t="s">
        <v>17</v>
      </c>
      <c r="C563" t="s">
        <v>7</v>
      </c>
      <c r="D563" s="1">
        <v>45282</v>
      </c>
      <c r="E563">
        <v>442.49803182094774</v>
      </c>
      <c r="F563" t="s">
        <v>15</v>
      </c>
      <c r="G563" s="8">
        <f>DATE(LEFT(TEXT(sales_data[[#This Row],[order_date]], "YYYY-MM"), 4), RIGHT(TEXT(sales_data[[#This Row],[order_date]], "YYYY-MM"), 2), 1)</f>
        <v>45261</v>
      </c>
    </row>
    <row r="564" spans="1:7" x14ac:dyDescent="0.3">
      <c r="A564">
        <v>563</v>
      </c>
      <c r="B564" t="s">
        <v>22</v>
      </c>
      <c r="C564" t="s">
        <v>18</v>
      </c>
      <c r="D564" s="1">
        <v>45252</v>
      </c>
      <c r="E564">
        <v>197.9807661712953</v>
      </c>
      <c r="F564" t="s">
        <v>11</v>
      </c>
      <c r="G564" s="8">
        <f>DATE(LEFT(TEXT(sales_data[[#This Row],[order_date]], "YYYY-MM"), 4), RIGHT(TEXT(sales_data[[#This Row],[order_date]], "YYYY-MM"), 2), 1)</f>
        <v>45231</v>
      </c>
    </row>
    <row r="565" spans="1:7" x14ac:dyDescent="0.3">
      <c r="A565">
        <v>564</v>
      </c>
      <c r="B565" t="s">
        <v>12</v>
      </c>
      <c r="C565" t="s">
        <v>10</v>
      </c>
      <c r="D565" s="1">
        <v>45148</v>
      </c>
      <c r="E565">
        <v>98.975072145789539</v>
      </c>
      <c r="F565" t="s">
        <v>11</v>
      </c>
      <c r="G565" s="8">
        <f>DATE(LEFT(TEXT(sales_data[[#This Row],[order_date]], "YYYY-MM"), 4), RIGHT(TEXT(sales_data[[#This Row],[order_date]], "YYYY-MM"), 2), 1)</f>
        <v>45139</v>
      </c>
    </row>
    <row r="566" spans="1:7" x14ac:dyDescent="0.3">
      <c r="A566">
        <v>565</v>
      </c>
      <c r="B566" t="s">
        <v>22</v>
      </c>
      <c r="C566" t="s">
        <v>18</v>
      </c>
      <c r="D566" s="1">
        <v>45118</v>
      </c>
      <c r="E566">
        <v>369.88900848574485</v>
      </c>
      <c r="F566" t="s">
        <v>8</v>
      </c>
      <c r="G566" s="8">
        <f>DATE(LEFT(TEXT(sales_data[[#This Row],[order_date]], "YYYY-MM"), 4), RIGHT(TEXT(sales_data[[#This Row],[order_date]], "YYYY-MM"), 2), 1)</f>
        <v>45108</v>
      </c>
    </row>
    <row r="567" spans="1:7" x14ac:dyDescent="0.3">
      <c r="A567">
        <v>566</v>
      </c>
      <c r="B567" t="s">
        <v>14</v>
      </c>
      <c r="C567" t="s">
        <v>10</v>
      </c>
      <c r="D567" s="1">
        <v>45069</v>
      </c>
      <c r="E567">
        <v>283.3856353464123</v>
      </c>
      <c r="F567" t="s">
        <v>15</v>
      </c>
      <c r="G567" s="8">
        <f>DATE(LEFT(TEXT(sales_data[[#This Row],[order_date]], "YYYY-MM"), 4), RIGHT(TEXT(sales_data[[#This Row],[order_date]], "YYYY-MM"), 2), 1)</f>
        <v>45047</v>
      </c>
    </row>
    <row r="568" spans="1:7" x14ac:dyDescent="0.3">
      <c r="A568">
        <v>567</v>
      </c>
      <c r="B568" t="s">
        <v>9</v>
      </c>
      <c r="C568" t="s">
        <v>18</v>
      </c>
      <c r="D568" s="1">
        <v>45149</v>
      </c>
      <c r="E568">
        <v>363.45844992118805</v>
      </c>
      <c r="F568" t="s">
        <v>21</v>
      </c>
      <c r="G568" s="8">
        <f>DATE(LEFT(TEXT(sales_data[[#This Row],[order_date]], "YYYY-MM"), 4), RIGHT(TEXT(sales_data[[#This Row],[order_date]], "YYYY-MM"), 2), 1)</f>
        <v>45139</v>
      </c>
    </row>
    <row r="569" spans="1:7" x14ac:dyDescent="0.3">
      <c r="A569">
        <v>568</v>
      </c>
      <c r="B569" t="s">
        <v>19</v>
      </c>
      <c r="C569" t="s">
        <v>20</v>
      </c>
      <c r="D569" s="1">
        <v>45241</v>
      </c>
      <c r="E569">
        <v>251.25944673146665</v>
      </c>
      <c r="F569" t="s">
        <v>21</v>
      </c>
      <c r="G569" s="8">
        <f>DATE(LEFT(TEXT(sales_data[[#This Row],[order_date]], "YYYY-MM"), 4), RIGHT(TEXT(sales_data[[#This Row],[order_date]], "YYYY-MM"), 2), 1)</f>
        <v>45231</v>
      </c>
    </row>
    <row r="570" spans="1:7" x14ac:dyDescent="0.3">
      <c r="A570">
        <v>569</v>
      </c>
      <c r="B570" t="s">
        <v>19</v>
      </c>
      <c r="C570" t="s">
        <v>20</v>
      </c>
      <c r="D570" s="1">
        <v>45059</v>
      </c>
      <c r="E570">
        <v>344.4476458947222</v>
      </c>
      <c r="F570" t="s">
        <v>15</v>
      </c>
      <c r="G570" s="8">
        <f>DATE(LEFT(TEXT(sales_data[[#This Row],[order_date]], "YYYY-MM"), 4), RIGHT(TEXT(sales_data[[#This Row],[order_date]], "YYYY-MM"), 2), 1)</f>
        <v>45047</v>
      </c>
    </row>
    <row r="571" spans="1:7" x14ac:dyDescent="0.3">
      <c r="A571">
        <v>570</v>
      </c>
      <c r="B571" t="s">
        <v>14</v>
      </c>
      <c r="C571" t="s">
        <v>10</v>
      </c>
      <c r="D571" s="1">
        <v>44966</v>
      </c>
      <c r="E571">
        <v>199.91932997959694</v>
      </c>
      <c r="F571" t="s">
        <v>21</v>
      </c>
      <c r="G571" s="8">
        <f>DATE(LEFT(TEXT(sales_data[[#This Row],[order_date]], "YYYY-MM"), 4), RIGHT(TEXT(sales_data[[#This Row],[order_date]], "YYYY-MM"), 2), 1)</f>
        <v>44958</v>
      </c>
    </row>
    <row r="572" spans="1:7" x14ac:dyDescent="0.3">
      <c r="A572">
        <v>571</v>
      </c>
      <c r="B572" t="s">
        <v>9</v>
      </c>
      <c r="C572" t="s">
        <v>20</v>
      </c>
      <c r="D572" s="1">
        <v>45186</v>
      </c>
      <c r="E572">
        <v>252.42365614749477</v>
      </c>
      <c r="F572" t="s">
        <v>8</v>
      </c>
      <c r="G572" s="8">
        <f>DATE(LEFT(TEXT(sales_data[[#This Row],[order_date]], "YYYY-MM"), 4), RIGHT(TEXT(sales_data[[#This Row],[order_date]], "YYYY-MM"), 2), 1)</f>
        <v>45170</v>
      </c>
    </row>
    <row r="573" spans="1:7" x14ac:dyDescent="0.3">
      <c r="A573">
        <v>572</v>
      </c>
      <c r="B573" t="s">
        <v>12</v>
      </c>
      <c r="C573" t="s">
        <v>16</v>
      </c>
      <c r="D573" s="1">
        <v>45079</v>
      </c>
      <c r="E573">
        <v>495.35001072305118</v>
      </c>
      <c r="F573" t="s">
        <v>13</v>
      </c>
      <c r="G573" s="8">
        <f>DATE(LEFT(TEXT(sales_data[[#This Row],[order_date]], "YYYY-MM"), 4), RIGHT(TEXT(sales_data[[#This Row],[order_date]], "YYYY-MM"), 2), 1)</f>
        <v>45078</v>
      </c>
    </row>
    <row r="574" spans="1:7" x14ac:dyDescent="0.3">
      <c r="A574">
        <v>573</v>
      </c>
      <c r="B574" t="s">
        <v>12</v>
      </c>
      <c r="C574" t="s">
        <v>20</v>
      </c>
      <c r="D574" s="1">
        <v>45254</v>
      </c>
      <c r="E574">
        <v>464.5530976889757</v>
      </c>
      <c r="F574" t="s">
        <v>8</v>
      </c>
      <c r="G574" s="8">
        <f>DATE(LEFT(TEXT(sales_data[[#This Row],[order_date]], "YYYY-MM"), 4), RIGHT(TEXT(sales_data[[#This Row],[order_date]], "YYYY-MM"), 2), 1)</f>
        <v>45231</v>
      </c>
    </row>
    <row r="575" spans="1:7" x14ac:dyDescent="0.3">
      <c r="A575">
        <v>574</v>
      </c>
      <c r="B575" t="s">
        <v>19</v>
      </c>
      <c r="C575" t="s">
        <v>10</v>
      </c>
      <c r="D575" s="1">
        <v>45154</v>
      </c>
      <c r="E575">
        <v>331.4032603797537</v>
      </c>
      <c r="F575" t="s">
        <v>11</v>
      </c>
      <c r="G575" s="8">
        <f>DATE(LEFT(TEXT(sales_data[[#This Row],[order_date]], "YYYY-MM"), 4), RIGHT(TEXT(sales_data[[#This Row],[order_date]], "YYYY-MM"), 2), 1)</f>
        <v>45139</v>
      </c>
    </row>
    <row r="576" spans="1:7" x14ac:dyDescent="0.3">
      <c r="A576">
        <v>575</v>
      </c>
      <c r="B576" t="s">
        <v>19</v>
      </c>
      <c r="C576" t="s">
        <v>16</v>
      </c>
      <c r="D576" s="1">
        <v>44963</v>
      </c>
      <c r="E576">
        <v>159.96603446696605</v>
      </c>
      <c r="F576" t="s">
        <v>15</v>
      </c>
      <c r="G576" s="8">
        <f>DATE(LEFT(TEXT(sales_data[[#This Row],[order_date]], "YYYY-MM"), 4), RIGHT(TEXT(sales_data[[#This Row],[order_date]], "YYYY-MM"), 2), 1)</f>
        <v>44958</v>
      </c>
    </row>
    <row r="577" spans="1:7" x14ac:dyDescent="0.3">
      <c r="A577">
        <v>576</v>
      </c>
      <c r="B577" t="s">
        <v>19</v>
      </c>
      <c r="C577" t="s">
        <v>18</v>
      </c>
      <c r="D577" s="1">
        <v>44995</v>
      </c>
      <c r="E577">
        <v>21.723721184425077</v>
      </c>
      <c r="F577" t="s">
        <v>8</v>
      </c>
      <c r="G577" s="8">
        <f>DATE(LEFT(TEXT(sales_data[[#This Row],[order_date]], "YYYY-MM"), 4), RIGHT(TEXT(sales_data[[#This Row],[order_date]], "YYYY-MM"), 2), 1)</f>
        <v>44986</v>
      </c>
    </row>
    <row r="578" spans="1:7" x14ac:dyDescent="0.3">
      <c r="A578">
        <v>577</v>
      </c>
      <c r="B578" t="s">
        <v>22</v>
      </c>
      <c r="C578" t="s">
        <v>7</v>
      </c>
      <c r="D578" s="1">
        <v>45153</v>
      </c>
      <c r="E578">
        <v>139.61949266365849</v>
      </c>
      <c r="F578" t="s">
        <v>21</v>
      </c>
      <c r="G578" s="8">
        <f>DATE(LEFT(TEXT(sales_data[[#This Row],[order_date]], "YYYY-MM"), 4), RIGHT(TEXT(sales_data[[#This Row],[order_date]], "YYYY-MM"), 2), 1)</f>
        <v>45139</v>
      </c>
    </row>
    <row r="579" spans="1:7" x14ac:dyDescent="0.3">
      <c r="A579">
        <v>578</v>
      </c>
      <c r="B579" t="s">
        <v>9</v>
      </c>
      <c r="C579" t="s">
        <v>10</v>
      </c>
      <c r="D579" s="1">
        <v>44983</v>
      </c>
      <c r="E579">
        <v>371.08949743763185</v>
      </c>
      <c r="F579" t="s">
        <v>21</v>
      </c>
      <c r="G579" s="8">
        <f>DATE(LEFT(TEXT(sales_data[[#This Row],[order_date]], "YYYY-MM"), 4), RIGHT(TEXT(sales_data[[#This Row],[order_date]], "YYYY-MM"), 2), 1)</f>
        <v>44958</v>
      </c>
    </row>
    <row r="580" spans="1:7" x14ac:dyDescent="0.3">
      <c r="A580">
        <v>579</v>
      </c>
      <c r="B580" t="s">
        <v>6</v>
      </c>
      <c r="C580" t="s">
        <v>18</v>
      </c>
      <c r="D580" s="1">
        <v>45291</v>
      </c>
      <c r="E580">
        <v>381.57993935473456</v>
      </c>
      <c r="F580" t="s">
        <v>11</v>
      </c>
      <c r="G580" s="8">
        <f>DATE(LEFT(TEXT(sales_data[[#This Row],[order_date]], "YYYY-MM"), 4), RIGHT(TEXT(sales_data[[#This Row],[order_date]], "YYYY-MM"), 2), 1)</f>
        <v>45261</v>
      </c>
    </row>
    <row r="581" spans="1:7" x14ac:dyDescent="0.3">
      <c r="A581">
        <v>580</v>
      </c>
      <c r="B581" t="s">
        <v>6</v>
      </c>
      <c r="C581" t="s">
        <v>20</v>
      </c>
      <c r="D581" s="1">
        <v>44945</v>
      </c>
      <c r="E581">
        <v>116.76501384507496</v>
      </c>
      <c r="F581" t="s">
        <v>21</v>
      </c>
      <c r="G581" s="8">
        <f>DATE(LEFT(TEXT(sales_data[[#This Row],[order_date]], "YYYY-MM"), 4), RIGHT(TEXT(sales_data[[#This Row],[order_date]], "YYYY-MM"), 2), 1)</f>
        <v>44927</v>
      </c>
    </row>
    <row r="582" spans="1:7" x14ac:dyDescent="0.3">
      <c r="A582">
        <v>581</v>
      </c>
      <c r="B582" t="s">
        <v>19</v>
      </c>
      <c r="C582" t="s">
        <v>18</v>
      </c>
      <c r="D582" s="1">
        <v>45124</v>
      </c>
      <c r="E582">
        <v>398.16966341851582</v>
      </c>
      <c r="F582" t="s">
        <v>13</v>
      </c>
      <c r="G582" s="8">
        <f>DATE(LEFT(TEXT(sales_data[[#This Row],[order_date]], "YYYY-MM"), 4), RIGHT(TEXT(sales_data[[#This Row],[order_date]], "YYYY-MM"), 2), 1)</f>
        <v>45108</v>
      </c>
    </row>
    <row r="583" spans="1:7" x14ac:dyDescent="0.3">
      <c r="A583">
        <v>582</v>
      </c>
      <c r="B583" t="s">
        <v>19</v>
      </c>
      <c r="C583" t="s">
        <v>7</v>
      </c>
      <c r="D583" s="1">
        <v>45152</v>
      </c>
      <c r="E583">
        <v>399.06979897372389</v>
      </c>
      <c r="F583" t="s">
        <v>15</v>
      </c>
      <c r="G583" s="8">
        <f>DATE(LEFT(TEXT(sales_data[[#This Row],[order_date]], "YYYY-MM"), 4), RIGHT(TEXT(sales_data[[#This Row],[order_date]], "YYYY-MM"), 2), 1)</f>
        <v>45139</v>
      </c>
    </row>
    <row r="584" spans="1:7" x14ac:dyDescent="0.3">
      <c r="A584">
        <v>583</v>
      </c>
      <c r="B584" t="s">
        <v>17</v>
      </c>
      <c r="C584" t="s">
        <v>7</v>
      </c>
      <c r="D584" s="1">
        <v>45163</v>
      </c>
      <c r="E584">
        <v>229.08790324258251</v>
      </c>
      <c r="F584" t="s">
        <v>15</v>
      </c>
      <c r="G584" s="8">
        <f>DATE(LEFT(TEXT(sales_data[[#This Row],[order_date]], "YYYY-MM"), 4), RIGHT(TEXT(sales_data[[#This Row],[order_date]], "YYYY-MM"), 2), 1)</f>
        <v>45139</v>
      </c>
    </row>
    <row r="585" spans="1:7" x14ac:dyDescent="0.3">
      <c r="A585">
        <v>584</v>
      </c>
      <c r="B585" t="s">
        <v>9</v>
      </c>
      <c r="C585" t="s">
        <v>7</v>
      </c>
      <c r="D585" s="1">
        <v>44952</v>
      </c>
      <c r="E585">
        <v>231.99362087347916</v>
      </c>
      <c r="F585" t="s">
        <v>15</v>
      </c>
      <c r="G585" s="8">
        <f>DATE(LEFT(TEXT(sales_data[[#This Row],[order_date]], "YYYY-MM"), 4), RIGHT(TEXT(sales_data[[#This Row],[order_date]], "YYYY-MM"), 2), 1)</f>
        <v>44927</v>
      </c>
    </row>
    <row r="586" spans="1:7" x14ac:dyDescent="0.3">
      <c r="A586">
        <v>585</v>
      </c>
      <c r="B586" t="s">
        <v>6</v>
      </c>
      <c r="C586" t="s">
        <v>10</v>
      </c>
      <c r="D586" s="1">
        <v>45255</v>
      </c>
      <c r="E586">
        <v>249.20392089296607</v>
      </c>
      <c r="F586" t="s">
        <v>21</v>
      </c>
      <c r="G586" s="8">
        <f>DATE(LEFT(TEXT(sales_data[[#This Row],[order_date]], "YYYY-MM"), 4), RIGHT(TEXT(sales_data[[#This Row],[order_date]], "YYYY-MM"), 2), 1)</f>
        <v>45231</v>
      </c>
    </row>
    <row r="587" spans="1:7" x14ac:dyDescent="0.3">
      <c r="A587">
        <v>586</v>
      </c>
      <c r="B587" t="s">
        <v>9</v>
      </c>
      <c r="C587" t="s">
        <v>7</v>
      </c>
      <c r="D587" s="1">
        <v>45116</v>
      </c>
      <c r="E587">
        <v>445.33577760951579</v>
      </c>
      <c r="F587" t="s">
        <v>8</v>
      </c>
      <c r="G587" s="8">
        <f>DATE(LEFT(TEXT(sales_data[[#This Row],[order_date]], "YYYY-MM"), 4), RIGHT(TEXT(sales_data[[#This Row],[order_date]], "YYYY-MM"), 2), 1)</f>
        <v>45108</v>
      </c>
    </row>
    <row r="588" spans="1:7" x14ac:dyDescent="0.3">
      <c r="A588">
        <v>587</v>
      </c>
      <c r="B588" t="s">
        <v>22</v>
      </c>
      <c r="C588" t="s">
        <v>7</v>
      </c>
      <c r="D588" s="1">
        <v>45073</v>
      </c>
      <c r="E588">
        <v>338.54321313636342</v>
      </c>
      <c r="F588" t="s">
        <v>13</v>
      </c>
      <c r="G588" s="8">
        <f>DATE(LEFT(TEXT(sales_data[[#This Row],[order_date]], "YYYY-MM"), 4), RIGHT(TEXT(sales_data[[#This Row],[order_date]], "YYYY-MM"), 2), 1)</f>
        <v>45047</v>
      </c>
    </row>
    <row r="589" spans="1:7" x14ac:dyDescent="0.3">
      <c r="A589">
        <v>588</v>
      </c>
      <c r="B589" t="s">
        <v>6</v>
      </c>
      <c r="C589" t="s">
        <v>16</v>
      </c>
      <c r="D589" s="1">
        <v>45011</v>
      </c>
      <c r="E589">
        <v>449.56533642027961</v>
      </c>
      <c r="F589" t="s">
        <v>21</v>
      </c>
      <c r="G589" s="8">
        <f>DATE(LEFT(TEXT(sales_data[[#This Row],[order_date]], "YYYY-MM"), 4), RIGHT(TEXT(sales_data[[#This Row],[order_date]], "YYYY-MM"), 2), 1)</f>
        <v>44986</v>
      </c>
    </row>
    <row r="590" spans="1:7" x14ac:dyDescent="0.3">
      <c r="A590">
        <v>589</v>
      </c>
      <c r="B590" t="s">
        <v>14</v>
      </c>
      <c r="C590" t="s">
        <v>10</v>
      </c>
      <c r="D590" s="1">
        <v>45098</v>
      </c>
      <c r="E590">
        <v>412.34970789288815</v>
      </c>
      <c r="F590" t="s">
        <v>8</v>
      </c>
      <c r="G590" s="8">
        <f>DATE(LEFT(TEXT(sales_data[[#This Row],[order_date]], "YYYY-MM"), 4), RIGHT(TEXT(sales_data[[#This Row],[order_date]], "YYYY-MM"), 2), 1)</f>
        <v>45078</v>
      </c>
    </row>
    <row r="591" spans="1:7" x14ac:dyDescent="0.3">
      <c r="A591">
        <v>590</v>
      </c>
      <c r="B591" t="s">
        <v>22</v>
      </c>
      <c r="C591" t="s">
        <v>16</v>
      </c>
      <c r="D591" s="1">
        <v>45284</v>
      </c>
      <c r="E591">
        <v>467.61792581478124</v>
      </c>
      <c r="F591" t="s">
        <v>8</v>
      </c>
      <c r="G591" s="8">
        <f>DATE(LEFT(TEXT(sales_data[[#This Row],[order_date]], "YYYY-MM"), 4), RIGHT(TEXT(sales_data[[#This Row],[order_date]], "YYYY-MM"), 2), 1)</f>
        <v>45261</v>
      </c>
    </row>
    <row r="592" spans="1:7" x14ac:dyDescent="0.3">
      <c r="A592">
        <v>591</v>
      </c>
      <c r="B592" t="s">
        <v>17</v>
      </c>
      <c r="C592" t="s">
        <v>7</v>
      </c>
      <c r="D592" s="1">
        <v>44956</v>
      </c>
      <c r="E592">
        <v>356.86571146170667</v>
      </c>
      <c r="F592" t="s">
        <v>11</v>
      </c>
      <c r="G592" s="8">
        <f>DATE(LEFT(TEXT(sales_data[[#This Row],[order_date]], "YYYY-MM"), 4), RIGHT(TEXT(sales_data[[#This Row],[order_date]], "YYYY-MM"), 2), 1)</f>
        <v>44927</v>
      </c>
    </row>
    <row r="593" spans="1:7" x14ac:dyDescent="0.3">
      <c r="A593">
        <v>592</v>
      </c>
      <c r="B593" t="s">
        <v>17</v>
      </c>
      <c r="C593" t="s">
        <v>18</v>
      </c>
      <c r="D593" s="1">
        <v>45183</v>
      </c>
      <c r="E593">
        <v>437.93348356749999</v>
      </c>
      <c r="F593" t="s">
        <v>8</v>
      </c>
      <c r="G593" s="8">
        <f>DATE(LEFT(TEXT(sales_data[[#This Row],[order_date]], "YYYY-MM"), 4), RIGHT(TEXT(sales_data[[#This Row],[order_date]], "YYYY-MM"), 2), 1)</f>
        <v>45170</v>
      </c>
    </row>
    <row r="594" spans="1:7" x14ac:dyDescent="0.3">
      <c r="A594">
        <v>593</v>
      </c>
      <c r="B594" t="s">
        <v>12</v>
      </c>
      <c r="C594" t="s">
        <v>20</v>
      </c>
      <c r="D594" s="1">
        <v>45186</v>
      </c>
      <c r="E594">
        <v>238.77672317992875</v>
      </c>
      <c r="F594" t="s">
        <v>11</v>
      </c>
      <c r="G594" s="8">
        <f>DATE(LEFT(TEXT(sales_data[[#This Row],[order_date]], "YYYY-MM"), 4), RIGHT(TEXT(sales_data[[#This Row],[order_date]], "YYYY-MM"), 2), 1)</f>
        <v>45170</v>
      </c>
    </row>
    <row r="595" spans="1:7" x14ac:dyDescent="0.3">
      <c r="A595">
        <v>594</v>
      </c>
      <c r="B595" t="s">
        <v>17</v>
      </c>
      <c r="C595" t="s">
        <v>7</v>
      </c>
      <c r="D595" s="1">
        <v>44950</v>
      </c>
      <c r="E595">
        <v>33.624306505380162</v>
      </c>
      <c r="F595" t="s">
        <v>21</v>
      </c>
      <c r="G595" s="8">
        <f>DATE(LEFT(TEXT(sales_data[[#This Row],[order_date]], "YYYY-MM"), 4), RIGHT(TEXT(sales_data[[#This Row],[order_date]], "YYYY-MM"), 2), 1)</f>
        <v>44927</v>
      </c>
    </row>
    <row r="596" spans="1:7" x14ac:dyDescent="0.3">
      <c r="A596">
        <v>595</v>
      </c>
      <c r="B596" t="s">
        <v>14</v>
      </c>
      <c r="C596" t="s">
        <v>10</v>
      </c>
      <c r="D596" s="1">
        <v>44962</v>
      </c>
      <c r="E596">
        <v>395.50932573268841</v>
      </c>
      <c r="F596" t="s">
        <v>13</v>
      </c>
      <c r="G596" s="8">
        <f>DATE(LEFT(TEXT(sales_data[[#This Row],[order_date]], "YYYY-MM"), 4), RIGHT(TEXT(sales_data[[#This Row],[order_date]], "YYYY-MM"), 2), 1)</f>
        <v>44958</v>
      </c>
    </row>
    <row r="597" spans="1:7" x14ac:dyDescent="0.3">
      <c r="A597">
        <v>596</v>
      </c>
      <c r="B597" t="s">
        <v>14</v>
      </c>
      <c r="C597" t="s">
        <v>18</v>
      </c>
      <c r="D597" s="1">
        <v>44947</v>
      </c>
      <c r="E597">
        <v>12.494555125520915</v>
      </c>
      <c r="F597" t="s">
        <v>13</v>
      </c>
      <c r="G597" s="8">
        <f>DATE(LEFT(TEXT(sales_data[[#This Row],[order_date]], "YYYY-MM"), 4), RIGHT(TEXT(sales_data[[#This Row],[order_date]], "YYYY-MM"), 2), 1)</f>
        <v>44927</v>
      </c>
    </row>
    <row r="598" spans="1:7" x14ac:dyDescent="0.3">
      <c r="A598">
        <v>597</v>
      </c>
      <c r="B598" t="s">
        <v>12</v>
      </c>
      <c r="C598" t="s">
        <v>10</v>
      </c>
      <c r="D598" s="1">
        <v>45218</v>
      </c>
      <c r="E598">
        <v>121.05835781151332</v>
      </c>
      <c r="F598" t="s">
        <v>21</v>
      </c>
      <c r="G598" s="8">
        <f>DATE(LEFT(TEXT(sales_data[[#This Row],[order_date]], "YYYY-MM"), 4), RIGHT(TEXT(sales_data[[#This Row],[order_date]], "YYYY-MM"), 2), 1)</f>
        <v>45200</v>
      </c>
    </row>
    <row r="599" spans="1:7" x14ac:dyDescent="0.3">
      <c r="A599">
        <v>598</v>
      </c>
      <c r="B599" t="s">
        <v>22</v>
      </c>
      <c r="C599" t="s">
        <v>16</v>
      </c>
      <c r="D599" s="1">
        <v>45191</v>
      </c>
      <c r="E599">
        <v>309.59324532760525</v>
      </c>
      <c r="F599" t="s">
        <v>8</v>
      </c>
      <c r="G599" s="8">
        <f>DATE(LEFT(TEXT(sales_data[[#This Row],[order_date]], "YYYY-MM"), 4), RIGHT(TEXT(sales_data[[#This Row],[order_date]], "YYYY-MM"), 2), 1)</f>
        <v>45170</v>
      </c>
    </row>
    <row r="600" spans="1:7" x14ac:dyDescent="0.3">
      <c r="A600">
        <v>599</v>
      </c>
      <c r="B600" t="s">
        <v>6</v>
      </c>
      <c r="C600" t="s">
        <v>16</v>
      </c>
      <c r="D600" s="1">
        <v>44970</v>
      </c>
      <c r="E600">
        <v>21.104643969925224</v>
      </c>
      <c r="F600" t="s">
        <v>21</v>
      </c>
      <c r="G600" s="8">
        <f>DATE(LEFT(TEXT(sales_data[[#This Row],[order_date]], "YYYY-MM"), 4), RIGHT(TEXT(sales_data[[#This Row],[order_date]], "YYYY-MM"), 2), 1)</f>
        <v>44958</v>
      </c>
    </row>
    <row r="601" spans="1:7" x14ac:dyDescent="0.3">
      <c r="A601">
        <v>600</v>
      </c>
      <c r="B601" t="s">
        <v>12</v>
      </c>
      <c r="C601" t="s">
        <v>20</v>
      </c>
      <c r="D601" s="1">
        <v>45163</v>
      </c>
      <c r="E601">
        <v>291.88125811680453</v>
      </c>
      <c r="F601" t="s">
        <v>11</v>
      </c>
      <c r="G601" s="8">
        <f>DATE(LEFT(TEXT(sales_data[[#This Row],[order_date]], "YYYY-MM"), 4), RIGHT(TEXT(sales_data[[#This Row],[order_date]], "YYYY-MM"), 2), 1)</f>
        <v>45139</v>
      </c>
    </row>
    <row r="602" spans="1:7" x14ac:dyDescent="0.3">
      <c r="A602">
        <v>601</v>
      </c>
      <c r="B602" t="s">
        <v>17</v>
      </c>
      <c r="C602" t="s">
        <v>16</v>
      </c>
      <c r="D602" s="1">
        <v>45039</v>
      </c>
      <c r="E602">
        <v>221.13802715518392</v>
      </c>
      <c r="F602" t="s">
        <v>8</v>
      </c>
      <c r="G602" s="8">
        <f>DATE(LEFT(TEXT(sales_data[[#This Row],[order_date]], "YYYY-MM"), 4), RIGHT(TEXT(sales_data[[#This Row],[order_date]], "YYYY-MM"), 2), 1)</f>
        <v>45017</v>
      </c>
    </row>
    <row r="603" spans="1:7" x14ac:dyDescent="0.3">
      <c r="A603">
        <v>602</v>
      </c>
      <c r="B603" t="s">
        <v>14</v>
      </c>
      <c r="C603" t="s">
        <v>20</v>
      </c>
      <c r="D603" s="1">
        <v>45129</v>
      </c>
      <c r="E603">
        <v>198.9157631741152</v>
      </c>
      <c r="F603" t="s">
        <v>15</v>
      </c>
      <c r="G603" s="8">
        <f>DATE(LEFT(TEXT(sales_data[[#This Row],[order_date]], "YYYY-MM"), 4), RIGHT(TEXT(sales_data[[#This Row],[order_date]], "YYYY-MM"), 2), 1)</f>
        <v>45108</v>
      </c>
    </row>
    <row r="604" spans="1:7" x14ac:dyDescent="0.3">
      <c r="A604">
        <v>603</v>
      </c>
      <c r="B604" t="s">
        <v>6</v>
      </c>
      <c r="C604" t="s">
        <v>7</v>
      </c>
      <c r="D604" s="1">
        <v>45211</v>
      </c>
      <c r="E604">
        <v>415.20161291658673</v>
      </c>
      <c r="F604" t="s">
        <v>21</v>
      </c>
      <c r="G604" s="8">
        <f>DATE(LEFT(TEXT(sales_data[[#This Row],[order_date]], "YYYY-MM"), 4), RIGHT(TEXT(sales_data[[#This Row],[order_date]], "YYYY-MM"), 2), 1)</f>
        <v>45200</v>
      </c>
    </row>
    <row r="605" spans="1:7" x14ac:dyDescent="0.3">
      <c r="A605">
        <v>604</v>
      </c>
      <c r="B605" t="s">
        <v>14</v>
      </c>
      <c r="C605" t="s">
        <v>7</v>
      </c>
      <c r="D605" s="1">
        <v>45243</v>
      </c>
      <c r="E605">
        <v>154.27030494982731</v>
      </c>
      <c r="F605" t="s">
        <v>8</v>
      </c>
      <c r="G605" s="8">
        <f>DATE(LEFT(TEXT(sales_data[[#This Row],[order_date]], "YYYY-MM"), 4), RIGHT(TEXT(sales_data[[#This Row],[order_date]], "YYYY-MM"), 2), 1)</f>
        <v>45231</v>
      </c>
    </row>
    <row r="606" spans="1:7" x14ac:dyDescent="0.3">
      <c r="A606">
        <v>605</v>
      </c>
      <c r="B606" t="s">
        <v>12</v>
      </c>
      <c r="C606" t="s">
        <v>18</v>
      </c>
      <c r="D606" s="1">
        <v>45039</v>
      </c>
      <c r="E606">
        <v>176.5895311447089</v>
      </c>
      <c r="F606" t="s">
        <v>13</v>
      </c>
      <c r="G606" s="8">
        <f>DATE(LEFT(TEXT(sales_data[[#This Row],[order_date]], "YYYY-MM"), 4), RIGHT(TEXT(sales_data[[#This Row],[order_date]], "YYYY-MM"), 2), 1)</f>
        <v>45017</v>
      </c>
    </row>
    <row r="607" spans="1:7" x14ac:dyDescent="0.3">
      <c r="A607">
        <v>606</v>
      </c>
      <c r="B607" t="s">
        <v>14</v>
      </c>
      <c r="C607" t="s">
        <v>20</v>
      </c>
      <c r="D607" s="1">
        <v>45126</v>
      </c>
      <c r="E607">
        <v>278.03008919283832</v>
      </c>
      <c r="F607" t="s">
        <v>15</v>
      </c>
      <c r="G607" s="8">
        <f>DATE(LEFT(TEXT(sales_data[[#This Row],[order_date]], "YYYY-MM"), 4), RIGHT(TEXT(sales_data[[#This Row],[order_date]], "YYYY-MM"), 2), 1)</f>
        <v>45108</v>
      </c>
    </row>
    <row r="608" spans="1:7" x14ac:dyDescent="0.3">
      <c r="A608">
        <v>607</v>
      </c>
      <c r="B608" t="s">
        <v>22</v>
      </c>
      <c r="C608" t="s">
        <v>10</v>
      </c>
      <c r="D608" s="1">
        <v>44984</v>
      </c>
      <c r="E608">
        <v>179.80593561543341</v>
      </c>
      <c r="F608" t="s">
        <v>13</v>
      </c>
      <c r="G608" s="8">
        <f>DATE(LEFT(TEXT(sales_data[[#This Row],[order_date]], "YYYY-MM"), 4), RIGHT(TEXT(sales_data[[#This Row],[order_date]], "YYYY-MM"), 2), 1)</f>
        <v>44958</v>
      </c>
    </row>
    <row r="609" spans="1:7" x14ac:dyDescent="0.3">
      <c r="A609">
        <v>608</v>
      </c>
      <c r="B609" t="s">
        <v>17</v>
      </c>
      <c r="C609" t="s">
        <v>20</v>
      </c>
      <c r="D609" s="1">
        <v>45289</v>
      </c>
      <c r="E609">
        <v>170.10894974303801</v>
      </c>
      <c r="F609" t="s">
        <v>8</v>
      </c>
      <c r="G609" s="8">
        <f>DATE(LEFT(TEXT(sales_data[[#This Row],[order_date]], "YYYY-MM"), 4), RIGHT(TEXT(sales_data[[#This Row],[order_date]], "YYYY-MM"), 2), 1)</f>
        <v>45261</v>
      </c>
    </row>
    <row r="610" spans="1:7" x14ac:dyDescent="0.3">
      <c r="A610">
        <v>609</v>
      </c>
      <c r="B610" t="s">
        <v>12</v>
      </c>
      <c r="C610" t="s">
        <v>10</v>
      </c>
      <c r="D610" s="1">
        <v>45061</v>
      </c>
      <c r="E610">
        <v>212.9470030339109</v>
      </c>
      <c r="F610" t="s">
        <v>13</v>
      </c>
      <c r="G610" s="8">
        <f>DATE(LEFT(TEXT(sales_data[[#This Row],[order_date]], "YYYY-MM"), 4), RIGHT(TEXT(sales_data[[#This Row],[order_date]], "YYYY-MM"), 2), 1)</f>
        <v>45047</v>
      </c>
    </row>
    <row r="611" spans="1:7" x14ac:dyDescent="0.3">
      <c r="A611">
        <v>610</v>
      </c>
      <c r="B611" t="s">
        <v>19</v>
      </c>
      <c r="C611" t="s">
        <v>20</v>
      </c>
      <c r="D611" s="1">
        <v>45274</v>
      </c>
      <c r="E611">
        <v>148.47186020125034</v>
      </c>
      <c r="F611" t="s">
        <v>21</v>
      </c>
      <c r="G611" s="8">
        <f>DATE(LEFT(TEXT(sales_data[[#This Row],[order_date]], "YYYY-MM"), 4), RIGHT(TEXT(sales_data[[#This Row],[order_date]], "YYYY-MM"), 2), 1)</f>
        <v>45261</v>
      </c>
    </row>
    <row r="612" spans="1:7" x14ac:dyDescent="0.3">
      <c r="A612">
        <v>611</v>
      </c>
      <c r="B612" t="s">
        <v>14</v>
      </c>
      <c r="C612" t="s">
        <v>7</v>
      </c>
      <c r="D612" s="1">
        <v>45176</v>
      </c>
      <c r="E612">
        <v>27.287458729662934</v>
      </c>
      <c r="F612" t="s">
        <v>15</v>
      </c>
      <c r="G612" s="8">
        <f>DATE(LEFT(TEXT(sales_data[[#This Row],[order_date]], "YYYY-MM"), 4), RIGHT(TEXT(sales_data[[#This Row],[order_date]], "YYYY-MM"), 2), 1)</f>
        <v>45170</v>
      </c>
    </row>
    <row r="613" spans="1:7" x14ac:dyDescent="0.3">
      <c r="A613">
        <v>612</v>
      </c>
      <c r="B613" t="s">
        <v>22</v>
      </c>
      <c r="C613" t="s">
        <v>16</v>
      </c>
      <c r="D613" s="1">
        <v>45116</v>
      </c>
      <c r="E613">
        <v>320.33985367569784</v>
      </c>
      <c r="F613" t="s">
        <v>11</v>
      </c>
      <c r="G613" s="8">
        <f>DATE(LEFT(TEXT(sales_data[[#This Row],[order_date]], "YYYY-MM"), 4), RIGHT(TEXT(sales_data[[#This Row],[order_date]], "YYYY-MM"), 2), 1)</f>
        <v>45108</v>
      </c>
    </row>
    <row r="614" spans="1:7" x14ac:dyDescent="0.3">
      <c r="A614">
        <v>613</v>
      </c>
      <c r="B614" t="s">
        <v>6</v>
      </c>
      <c r="C614" t="s">
        <v>10</v>
      </c>
      <c r="D614" s="1">
        <v>45023</v>
      </c>
      <c r="E614">
        <v>48.353346321679517</v>
      </c>
      <c r="F614" t="s">
        <v>11</v>
      </c>
      <c r="G614" s="8">
        <f>DATE(LEFT(TEXT(sales_data[[#This Row],[order_date]], "YYYY-MM"), 4), RIGHT(TEXT(sales_data[[#This Row],[order_date]], "YYYY-MM"), 2), 1)</f>
        <v>45017</v>
      </c>
    </row>
    <row r="615" spans="1:7" x14ac:dyDescent="0.3">
      <c r="A615">
        <v>614</v>
      </c>
      <c r="B615" t="s">
        <v>9</v>
      </c>
      <c r="C615" t="s">
        <v>16</v>
      </c>
      <c r="D615" s="1">
        <v>45096</v>
      </c>
      <c r="E615">
        <v>109.86774343634816</v>
      </c>
      <c r="F615" t="s">
        <v>11</v>
      </c>
      <c r="G615" s="8">
        <f>DATE(LEFT(TEXT(sales_data[[#This Row],[order_date]], "YYYY-MM"), 4), RIGHT(TEXT(sales_data[[#This Row],[order_date]], "YYYY-MM"), 2), 1)</f>
        <v>45078</v>
      </c>
    </row>
    <row r="616" spans="1:7" x14ac:dyDescent="0.3">
      <c r="A616">
        <v>615</v>
      </c>
      <c r="B616" t="s">
        <v>12</v>
      </c>
      <c r="C616" t="s">
        <v>7</v>
      </c>
      <c r="D616" s="1">
        <v>45125</v>
      </c>
      <c r="E616">
        <v>354.3744757172816</v>
      </c>
      <c r="F616" t="s">
        <v>13</v>
      </c>
      <c r="G616" s="8">
        <f>DATE(LEFT(TEXT(sales_data[[#This Row],[order_date]], "YYYY-MM"), 4), RIGHT(TEXT(sales_data[[#This Row],[order_date]], "YYYY-MM"), 2), 1)</f>
        <v>45108</v>
      </c>
    </row>
    <row r="617" spans="1:7" x14ac:dyDescent="0.3">
      <c r="A617">
        <v>616</v>
      </c>
      <c r="B617" t="s">
        <v>19</v>
      </c>
      <c r="C617" t="s">
        <v>16</v>
      </c>
      <c r="D617" s="1">
        <v>45241</v>
      </c>
      <c r="E617">
        <v>316.03567301008968</v>
      </c>
      <c r="F617" t="s">
        <v>8</v>
      </c>
      <c r="G617" s="8">
        <f>DATE(LEFT(TEXT(sales_data[[#This Row],[order_date]], "YYYY-MM"), 4), RIGHT(TEXT(sales_data[[#This Row],[order_date]], "YYYY-MM"), 2), 1)</f>
        <v>45231</v>
      </c>
    </row>
    <row r="618" spans="1:7" x14ac:dyDescent="0.3">
      <c r="A618">
        <v>617</v>
      </c>
      <c r="B618" t="s">
        <v>9</v>
      </c>
      <c r="C618" t="s">
        <v>7</v>
      </c>
      <c r="D618" s="1">
        <v>45133</v>
      </c>
      <c r="E618">
        <v>204.37482557328414</v>
      </c>
      <c r="F618" t="s">
        <v>11</v>
      </c>
      <c r="G618" s="8">
        <f>DATE(LEFT(TEXT(sales_data[[#This Row],[order_date]], "YYYY-MM"), 4), RIGHT(TEXT(sales_data[[#This Row],[order_date]], "YYYY-MM"), 2), 1)</f>
        <v>45108</v>
      </c>
    </row>
    <row r="619" spans="1:7" x14ac:dyDescent="0.3">
      <c r="A619">
        <v>618</v>
      </c>
      <c r="B619" t="s">
        <v>17</v>
      </c>
      <c r="C619" t="s">
        <v>20</v>
      </c>
      <c r="D619" s="1">
        <v>45188</v>
      </c>
      <c r="E619">
        <v>171.39999452443598</v>
      </c>
      <c r="F619" t="s">
        <v>21</v>
      </c>
      <c r="G619" s="8">
        <f>DATE(LEFT(TEXT(sales_data[[#This Row],[order_date]], "YYYY-MM"), 4), RIGHT(TEXT(sales_data[[#This Row],[order_date]], "YYYY-MM"), 2), 1)</f>
        <v>45170</v>
      </c>
    </row>
    <row r="620" spans="1:7" x14ac:dyDescent="0.3">
      <c r="A620">
        <v>619</v>
      </c>
      <c r="B620" t="s">
        <v>12</v>
      </c>
      <c r="C620" t="s">
        <v>18</v>
      </c>
      <c r="D620" s="1">
        <v>44971</v>
      </c>
      <c r="E620">
        <v>433.83629074970315</v>
      </c>
      <c r="F620" t="s">
        <v>13</v>
      </c>
      <c r="G620" s="8">
        <f>DATE(LEFT(TEXT(sales_data[[#This Row],[order_date]], "YYYY-MM"), 4), RIGHT(TEXT(sales_data[[#This Row],[order_date]], "YYYY-MM"), 2), 1)</f>
        <v>44958</v>
      </c>
    </row>
    <row r="621" spans="1:7" x14ac:dyDescent="0.3">
      <c r="A621">
        <v>620</v>
      </c>
      <c r="B621" t="s">
        <v>14</v>
      </c>
      <c r="C621" t="s">
        <v>10</v>
      </c>
      <c r="D621" s="1">
        <v>45017</v>
      </c>
      <c r="E621">
        <v>147.71381716812061</v>
      </c>
      <c r="F621" t="s">
        <v>13</v>
      </c>
      <c r="G621" s="8">
        <f>DATE(LEFT(TEXT(sales_data[[#This Row],[order_date]], "YYYY-MM"), 4), RIGHT(TEXT(sales_data[[#This Row],[order_date]], "YYYY-MM"), 2), 1)</f>
        <v>45017</v>
      </c>
    </row>
    <row r="622" spans="1:7" x14ac:dyDescent="0.3">
      <c r="A622">
        <v>621</v>
      </c>
      <c r="B622" t="s">
        <v>6</v>
      </c>
      <c r="C622" t="s">
        <v>10</v>
      </c>
      <c r="D622" s="1">
        <v>45131</v>
      </c>
      <c r="E622">
        <v>141.96370241943441</v>
      </c>
      <c r="F622" t="s">
        <v>15</v>
      </c>
      <c r="G622" s="8">
        <f>DATE(LEFT(TEXT(sales_data[[#This Row],[order_date]], "YYYY-MM"), 4), RIGHT(TEXT(sales_data[[#This Row],[order_date]], "YYYY-MM"), 2), 1)</f>
        <v>45108</v>
      </c>
    </row>
    <row r="623" spans="1:7" x14ac:dyDescent="0.3">
      <c r="A623">
        <v>622</v>
      </c>
      <c r="B623" t="s">
        <v>14</v>
      </c>
      <c r="C623" t="s">
        <v>16</v>
      </c>
      <c r="D623" s="1">
        <v>45268</v>
      </c>
      <c r="E623">
        <v>454.75184648157136</v>
      </c>
      <c r="F623" t="s">
        <v>15</v>
      </c>
      <c r="G623" s="8">
        <f>DATE(LEFT(TEXT(sales_data[[#This Row],[order_date]], "YYYY-MM"), 4), RIGHT(TEXT(sales_data[[#This Row],[order_date]], "YYYY-MM"), 2), 1)</f>
        <v>45261</v>
      </c>
    </row>
    <row r="624" spans="1:7" x14ac:dyDescent="0.3">
      <c r="A624">
        <v>623</v>
      </c>
      <c r="B624" t="s">
        <v>19</v>
      </c>
      <c r="C624" t="s">
        <v>20</v>
      </c>
      <c r="D624" s="1">
        <v>45220</v>
      </c>
      <c r="E624">
        <v>86.72806555312539</v>
      </c>
      <c r="F624" t="s">
        <v>15</v>
      </c>
      <c r="G624" s="8">
        <f>DATE(LEFT(TEXT(sales_data[[#This Row],[order_date]], "YYYY-MM"), 4), RIGHT(TEXT(sales_data[[#This Row],[order_date]], "YYYY-MM"), 2), 1)</f>
        <v>45200</v>
      </c>
    </row>
    <row r="625" spans="1:7" x14ac:dyDescent="0.3">
      <c r="A625">
        <v>624</v>
      </c>
      <c r="B625" t="s">
        <v>19</v>
      </c>
      <c r="C625" t="s">
        <v>10</v>
      </c>
      <c r="D625" s="1">
        <v>45001</v>
      </c>
      <c r="E625">
        <v>440.26502426513156</v>
      </c>
      <c r="F625" t="s">
        <v>11</v>
      </c>
      <c r="G625" s="8">
        <f>DATE(LEFT(TEXT(sales_data[[#This Row],[order_date]], "YYYY-MM"), 4), RIGHT(TEXT(sales_data[[#This Row],[order_date]], "YYYY-MM"), 2), 1)</f>
        <v>44986</v>
      </c>
    </row>
    <row r="626" spans="1:7" x14ac:dyDescent="0.3">
      <c r="A626">
        <v>625</v>
      </c>
      <c r="B626" t="s">
        <v>14</v>
      </c>
      <c r="C626" t="s">
        <v>7</v>
      </c>
      <c r="D626" s="1">
        <v>45035</v>
      </c>
      <c r="E626">
        <v>96.512012970971313</v>
      </c>
      <c r="F626" t="s">
        <v>8</v>
      </c>
      <c r="G626" s="8">
        <f>DATE(LEFT(TEXT(sales_data[[#This Row],[order_date]], "YYYY-MM"), 4), RIGHT(TEXT(sales_data[[#This Row],[order_date]], "YYYY-MM"), 2), 1)</f>
        <v>45017</v>
      </c>
    </row>
    <row r="627" spans="1:7" x14ac:dyDescent="0.3">
      <c r="A627">
        <v>626</v>
      </c>
      <c r="B627" t="s">
        <v>6</v>
      </c>
      <c r="C627" t="s">
        <v>18</v>
      </c>
      <c r="D627" s="1">
        <v>45187</v>
      </c>
      <c r="E627">
        <v>394.11718034376457</v>
      </c>
      <c r="F627" t="s">
        <v>21</v>
      </c>
      <c r="G627" s="8">
        <f>DATE(LEFT(TEXT(sales_data[[#This Row],[order_date]], "YYYY-MM"), 4), RIGHT(TEXT(sales_data[[#This Row],[order_date]], "YYYY-MM"), 2), 1)</f>
        <v>45170</v>
      </c>
    </row>
    <row r="628" spans="1:7" x14ac:dyDescent="0.3">
      <c r="A628">
        <v>627</v>
      </c>
      <c r="B628" t="s">
        <v>12</v>
      </c>
      <c r="C628" t="s">
        <v>20</v>
      </c>
      <c r="D628" s="1">
        <v>45163</v>
      </c>
      <c r="E628">
        <v>335.75188092182435</v>
      </c>
      <c r="F628" t="s">
        <v>11</v>
      </c>
      <c r="G628" s="8">
        <f>DATE(LEFT(TEXT(sales_data[[#This Row],[order_date]], "YYYY-MM"), 4), RIGHT(TEXT(sales_data[[#This Row],[order_date]], "YYYY-MM"), 2), 1)</f>
        <v>45139</v>
      </c>
    </row>
    <row r="629" spans="1:7" x14ac:dyDescent="0.3">
      <c r="A629">
        <v>628</v>
      </c>
      <c r="B629" t="s">
        <v>12</v>
      </c>
      <c r="C629" t="s">
        <v>18</v>
      </c>
      <c r="D629" s="1">
        <v>45109</v>
      </c>
      <c r="E629">
        <v>440.95327117228766</v>
      </c>
      <c r="F629" t="s">
        <v>8</v>
      </c>
      <c r="G629" s="8">
        <f>DATE(LEFT(TEXT(sales_data[[#This Row],[order_date]], "YYYY-MM"), 4), RIGHT(TEXT(sales_data[[#This Row],[order_date]], "YYYY-MM"), 2), 1)</f>
        <v>45108</v>
      </c>
    </row>
    <row r="630" spans="1:7" x14ac:dyDescent="0.3">
      <c r="A630">
        <v>629</v>
      </c>
      <c r="B630" t="s">
        <v>14</v>
      </c>
      <c r="C630" t="s">
        <v>18</v>
      </c>
      <c r="D630" s="1">
        <v>45289</v>
      </c>
      <c r="E630">
        <v>332.31711799732824</v>
      </c>
      <c r="F630" t="s">
        <v>13</v>
      </c>
      <c r="G630" s="8">
        <f>DATE(LEFT(TEXT(sales_data[[#This Row],[order_date]], "YYYY-MM"), 4), RIGHT(TEXT(sales_data[[#This Row],[order_date]], "YYYY-MM"), 2), 1)</f>
        <v>45261</v>
      </c>
    </row>
    <row r="631" spans="1:7" x14ac:dyDescent="0.3">
      <c r="A631">
        <v>630</v>
      </c>
      <c r="B631" t="s">
        <v>19</v>
      </c>
      <c r="C631" t="s">
        <v>10</v>
      </c>
      <c r="D631" s="1">
        <v>44965</v>
      </c>
      <c r="E631">
        <v>473.16362398285219</v>
      </c>
      <c r="F631" t="s">
        <v>15</v>
      </c>
      <c r="G631" s="8">
        <f>DATE(LEFT(TEXT(sales_data[[#This Row],[order_date]], "YYYY-MM"), 4), RIGHT(TEXT(sales_data[[#This Row],[order_date]], "YYYY-MM"), 2), 1)</f>
        <v>44958</v>
      </c>
    </row>
    <row r="632" spans="1:7" x14ac:dyDescent="0.3">
      <c r="A632">
        <v>631</v>
      </c>
      <c r="B632" t="s">
        <v>19</v>
      </c>
      <c r="C632" t="s">
        <v>20</v>
      </c>
      <c r="D632" s="1">
        <v>44936</v>
      </c>
      <c r="E632">
        <v>448.2108738211482</v>
      </c>
      <c r="F632" t="s">
        <v>8</v>
      </c>
      <c r="G632" s="8">
        <f>DATE(LEFT(TEXT(sales_data[[#This Row],[order_date]], "YYYY-MM"), 4), RIGHT(TEXT(sales_data[[#This Row],[order_date]], "YYYY-MM"), 2), 1)</f>
        <v>44927</v>
      </c>
    </row>
    <row r="633" spans="1:7" x14ac:dyDescent="0.3">
      <c r="A633">
        <v>632</v>
      </c>
      <c r="B633" t="s">
        <v>6</v>
      </c>
      <c r="C633" t="s">
        <v>20</v>
      </c>
      <c r="D633" s="1">
        <v>45139</v>
      </c>
      <c r="E633">
        <v>127.12989092484744</v>
      </c>
      <c r="F633" t="s">
        <v>15</v>
      </c>
      <c r="G633" s="8">
        <f>DATE(LEFT(TEXT(sales_data[[#This Row],[order_date]], "YYYY-MM"), 4), RIGHT(TEXT(sales_data[[#This Row],[order_date]], "YYYY-MM"), 2), 1)</f>
        <v>45139</v>
      </c>
    </row>
    <row r="634" spans="1:7" x14ac:dyDescent="0.3">
      <c r="A634">
        <v>633</v>
      </c>
      <c r="B634" t="s">
        <v>19</v>
      </c>
      <c r="C634" t="s">
        <v>20</v>
      </c>
      <c r="D634" s="1">
        <v>45238</v>
      </c>
      <c r="E634">
        <v>143.37971148281781</v>
      </c>
      <c r="F634" t="s">
        <v>11</v>
      </c>
      <c r="G634" s="8">
        <f>DATE(LEFT(TEXT(sales_data[[#This Row],[order_date]], "YYYY-MM"), 4), RIGHT(TEXT(sales_data[[#This Row],[order_date]], "YYYY-MM"), 2), 1)</f>
        <v>45231</v>
      </c>
    </row>
    <row r="635" spans="1:7" x14ac:dyDescent="0.3">
      <c r="A635">
        <v>634</v>
      </c>
      <c r="B635" t="s">
        <v>14</v>
      </c>
      <c r="C635" t="s">
        <v>18</v>
      </c>
      <c r="D635" s="1">
        <v>45139</v>
      </c>
      <c r="E635">
        <v>92.756488221319188</v>
      </c>
      <c r="F635" t="s">
        <v>11</v>
      </c>
      <c r="G635" s="8">
        <f>DATE(LEFT(TEXT(sales_data[[#This Row],[order_date]], "YYYY-MM"), 4), RIGHT(TEXT(sales_data[[#This Row],[order_date]], "YYYY-MM"), 2), 1)</f>
        <v>45139</v>
      </c>
    </row>
    <row r="636" spans="1:7" x14ac:dyDescent="0.3">
      <c r="A636">
        <v>635</v>
      </c>
      <c r="B636" t="s">
        <v>12</v>
      </c>
      <c r="C636" t="s">
        <v>18</v>
      </c>
      <c r="D636" s="1">
        <v>45078</v>
      </c>
      <c r="E636">
        <v>154.38285342647475</v>
      </c>
      <c r="F636" t="s">
        <v>21</v>
      </c>
      <c r="G636" s="8">
        <f>DATE(LEFT(TEXT(sales_data[[#This Row],[order_date]], "YYYY-MM"), 4), RIGHT(TEXT(sales_data[[#This Row],[order_date]], "YYYY-MM"), 2), 1)</f>
        <v>45078</v>
      </c>
    </row>
    <row r="637" spans="1:7" x14ac:dyDescent="0.3">
      <c r="A637">
        <v>636</v>
      </c>
      <c r="B637" t="s">
        <v>14</v>
      </c>
      <c r="C637" t="s">
        <v>10</v>
      </c>
      <c r="D637" s="1">
        <v>45134</v>
      </c>
      <c r="E637">
        <v>351.75352960751707</v>
      </c>
      <c r="F637" t="s">
        <v>15</v>
      </c>
      <c r="G637" s="8">
        <f>DATE(LEFT(TEXT(sales_data[[#This Row],[order_date]], "YYYY-MM"), 4), RIGHT(TEXT(sales_data[[#This Row],[order_date]], "YYYY-MM"), 2), 1)</f>
        <v>45108</v>
      </c>
    </row>
    <row r="638" spans="1:7" x14ac:dyDescent="0.3">
      <c r="A638">
        <v>637</v>
      </c>
      <c r="B638" t="s">
        <v>6</v>
      </c>
      <c r="C638" t="s">
        <v>16</v>
      </c>
      <c r="D638" s="1">
        <v>45283</v>
      </c>
      <c r="E638">
        <v>497.78513937619107</v>
      </c>
      <c r="F638" t="s">
        <v>15</v>
      </c>
      <c r="G638" s="8">
        <f>DATE(LEFT(TEXT(sales_data[[#This Row],[order_date]], "YYYY-MM"), 4), RIGHT(TEXT(sales_data[[#This Row],[order_date]], "YYYY-MM"), 2), 1)</f>
        <v>45261</v>
      </c>
    </row>
    <row r="639" spans="1:7" x14ac:dyDescent="0.3">
      <c r="A639">
        <v>638</v>
      </c>
      <c r="B639" t="s">
        <v>9</v>
      </c>
      <c r="C639" t="s">
        <v>7</v>
      </c>
      <c r="D639" s="1">
        <v>44932</v>
      </c>
      <c r="E639">
        <v>55.865942151149902</v>
      </c>
      <c r="F639" t="s">
        <v>11</v>
      </c>
      <c r="G639" s="8">
        <f>DATE(LEFT(TEXT(sales_data[[#This Row],[order_date]], "YYYY-MM"), 4), RIGHT(TEXT(sales_data[[#This Row],[order_date]], "YYYY-MM"), 2), 1)</f>
        <v>44927</v>
      </c>
    </row>
    <row r="640" spans="1:7" x14ac:dyDescent="0.3">
      <c r="A640">
        <v>639</v>
      </c>
      <c r="B640" t="s">
        <v>19</v>
      </c>
      <c r="C640" t="s">
        <v>18</v>
      </c>
      <c r="D640" s="1">
        <v>45143</v>
      </c>
      <c r="E640">
        <v>412.02203722875583</v>
      </c>
      <c r="F640" t="s">
        <v>8</v>
      </c>
      <c r="G640" s="8">
        <f>DATE(LEFT(TEXT(sales_data[[#This Row],[order_date]], "YYYY-MM"), 4), RIGHT(TEXT(sales_data[[#This Row],[order_date]], "YYYY-MM"), 2), 1)</f>
        <v>45139</v>
      </c>
    </row>
    <row r="641" spans="1:7" x14ac:dyDescent="0.3">
      <c r="A641">
        <v>640</v>
      </c>
      <c r="B641" t="s">
        <v>22</v>
      </c>
      <c r="C641" t="s">
        <v>16</v>
      </c>
      <c r="D641" s="1">
        <v>45001</v>
      </c>
      <c r="E641">
        <v>243.99597935501981</v>
      </c>
      <c r="F641" t="s">
        <v>8</v>
      </c>
      <c r="G641" s="8">
        <f>DATE(LEFT(TEXT(sales_data[[#This Row],[order_date]], "YYYY-MM"), 4), RIGHT(TEXT(sales_data[[#This Row],[order_date]], "YYYY-MM"), 2), 1)</f>
        <v>44986</v>
      </c>
    </row>
    <row r="642" spans="1:7" x14ac:dyDescent="0.3">
      <c r="A642">
        <v>641</v>
      </c>
      <c r="B642" t="s">
        <v>14</v>
      </c>
      <c r="C642" t="s">
        <v>7</v>
      </c>
      <c r="D642" s="1">
        <v>44934</v>
      </c>
      <c r="E642">
        <v>445.12538762419462</v>
      </c>
      <c r="F642" t="s">
        <v>15</v>
      </c>
      <c r="G642" s="8">
        <f>DATE(LEFT(TEXT(sales_data[[#This Row],[order_date]], "YYYY-MM"), 4), RIGHT(TEXT(sales_data[[#This Row],[order_date]], "YYYY-MM"), 2), 1)</f>
        <v>44927</v>
      </c>
    </row>
    <row r="643" spans="1:7" x14ac:dyDescent="0.3">
      <c r="A643">
        <v>642</v>
      </c>
      <c r="B643" t="s">
        <v>17</v>
      </c>
      <c r="C643" t="s">
        <v>10</v>
      </c>
      <c r="D643" s="1">
        <v>45159</v>
      </c>
      <c r="E643">
        <v>474.73507275997849</v>
      </c>
      <c r="F643" t="s">
        <v>8</v>
      </c>
      <c r="G643" s="8">
        <f>DATE(LEFT(TEXT(sales_data[[#This Row],[order_date]], "YYYY-MM"), 4), RIGHT(TEXT(sales_data[[#This Row],[order_date]], "YYYY-MM"), 2), 1)</f>
        <v>45139</v>
      </c>
    </row>
    <row r="644" spans="1:7" x14ac:dyDescent="0.3">
      <c r="A644">
        <v>643</v>
      </c>
      <c r="B644" t="s">
        <v>19</v>
      </c>
      <c r="C644" t="s">
        <v>16</v>
      </c>
      <c r="D644" s="1">
        <v>44962</v>
      </c>
      <c r="E644">
        <v>491.33250990513676</v>
      </c>
      <c r="F644" t="s">
        <v>21</v>
      </c>
      <c r="G644" s="8">
        <f>DATE(LEFT(TEXT(sales_data[[#This Row],[order_date]], "YYYY-MM"), 4), RIGHT(TEXT(sales_data[[#This Row],[order_date]], "YYYY-MM"), 2), 1)</f>
        <v>44958</v>
      </c>
    </row>
    <row r="645" spans="1:7" x14ac:dyDescent="0.3">
      <c r="A645">
        <v>644</v>
      </c>
      <c r="B645" t="s">
        <v>17</v>
      </c>
      <c r="C645" t="s">
        <v>20</v>
      </c>
      <c r="D645" s="1">
        <v>45236</v>
      </c>
      <c r="E645">
        <v>332.59945990383613</v>
      </c>
      <c r="F645" t="s">
        <v>13</v>
      </c>
      <c r="G645" s="8">
        <f>DATE(LEFT(TEXT(sales_data[[#This Row],[order_date]], "YYYY-MM"), 4), RIGHT(TEXT(sales_data[[#This Row],[order_date]], "YYYY-MM"), 2), 1)</f>
        <v>45231</v>
      </c>
    </row>
    <row r="646" spans="1:7" x14ac:dyDescent="0.3">
      <c r="A646">
        <v>645</v>
      </c>
      <c r="B646" t="s">
        <v>9</v>
      </c>
      <c r="C646" t="s">
        <v>10</v>
      </c>
      <c r="D646" s="1">
        <v>45064</v>
      </c>
      <c r="E646">
        <v>371.96824414568374</v>
      </c>
      <c r="F646" t="s">
        <v>8</v>
      </c>
      <c r="G646" s="8">
        <f>DATE(LEFT(TEXT(sales_data[[#This Row],[order_date]], "YYYY-MM"), 4), RIGHT(TEXT(sales_data[[#This Row],[order_date]], "YYYY-MM"), 2), 1)</f>
        <v>45047</v>
      </c>
    </row>
    <row r="647" spans="1:7" x14ac:dyDescent="0.3">
      <c r="A647">
        <v>646</v>
      </c>
      <c r="B647" t="s">
        <v>19</v>
      </c>
      <c r="C647" t="s">
        <v>20</v>
      </c>
      <c r="D647" s="1">
        <v>45289</v>
      </c>
      <c r="E647">
        <v>319.67784035659258</v>
      </c>
      <c r="F647" t="s">
        <v>11</v>
      </c>
      <c r="G647" s="8">
        <f>DATE(LEFT(TEXT(sales_data[[#This Row],[order_date]], "YYYY-MM"), 4), RIGHT(TEXT(sales_data[[#This Row],[order_date]], "YYYY-MM"), 2), 1)</f>
        <v>45261</v>
      </c>
    </row>
    <row r="648" spans="1:7" x14ac:dyDescent="0.3">
      <c r="A648">
        <v>647</v>
      </c>
      <c r="B648" t="s">
        <v>17</v>
      </c>
      <c r="C648" t="s">
        <v>16</v>
      </c>
      <c r="D648" s="1">
        <v>45124</v>
      </c>
      <c r="E648">
        <v>240.79283708691889</v>
      </c>
      <c r="F648" t="s">
        <v>21</v>
      </c>
      <c r="G648" s="8">
        <f>DATE(LEFT(TEXT(sales_data[[#This Row],[order_date]], "YYYY-MM"), 4), RIGHT(TEXT(sales_data[[#This Row],[order_date]], "YYYY-MM"), 2), 1)</f>
        <v>45108</v>
      </c>
    </row>
    <row r="649" spans="1:7" x14ac:dyDescent="0.3">
      <c r="A649">
        <v>648</v>
      </c>
      <c r="B649" t="s">
        <v>14</v>
      </c>
      <c r="C649" t="s">
        <v>20</v>
      </c>
      <c r="D649" s="1">
        <v>45031</v>
      </c>
      <c r="E649">
        <v>324.76423085988336</v>
      </c>
      <c r="F649" t="s">
        <v>11</v>
      </c>
      <c r="G649" s="8">
        <f>DATE(LEFT(TEXT(sales_data[[#This Row],[order_date]], "YYYY-MM"), 4), RIGHT(TEXT(sales_data[[#This Row],[order_date]], "YYYY-MM"), 2), 1)</f>
        <v>45017</v>
      </c>
    </row>
    <row r="650" spans="1:7" x14ac:dyDescent="0.3">
      <c r="A650">
        <v>649</v>
      </c>
      <c r="B650" t="s">
        <v>22</v>
      </c>
      <c r="C650" t="s">
        <v>18</v>
      </c>
      <c r="D650" s="1">
        <v>44934</v>
      </c>
      <c r="E650">
        <v>146.53663238885099</v>
      </c>
      <c r="F650" t="s">
        <v>15</v>
      </c>
      <c r="G650" s="8">
        <f>DATE(LEFT(TEXT(sales_data[[#This Row],[order_date]], "YYYY-MM"), 4), RIGHT(TEXT(sales_data[[#This Row],[order_date]], "YYYY-MM"), 2), 1)</f>
        <v>44927</v>
      </c>
    </row>
    <row r="651" spans="1:7" x14ac:dyDescent="0.3">
      <c r="A651">
        <v>650</v>
      </c>
      <c r="B651" t="s">
        <v>6</v>
      </c>
      <c r="C651" t="s">
        <v>7</v>
      </c>
      <c r="D651" s="1">
        <v>44963</v>
      </c>
      <c r="E651">
        <v>399.84313905100038</v>
      </c>
      <c r="F651" t="s">
        <v>21</v>
      </c>
      <c r="G651" s="8">
        <f>DATE(LEFT(TEXT(sales_data[[#This Row],[order_date]], "YYYY-MM"), 4), RIGHT(TEXT(sales_data[[#This Row],[order_date]], "YYYY-MM"), 2), 1)</f>
        <v>44958</v>
      </c>
    </row>
    <row r="652" spans="1:7" x14ac:dyDescent="0.3">
      <c r="A652">
        <v>651</v>
      </c>
      <c r="B652" t="s">
        <v>12</v>
      </c>
      <c r="C652" t="s">
        <v>10</v>
      </c>
      <c r="D652" s="1">
        <v>44984</v>
      </c>
      <c r="E652">
        <v>386.73843317772923</v>
      </c>
      <c r="F652" t="s">
        <v>15</v>
      </c>
      <c r="G652" s="8">
        <f>DATE(LEFT(TEXT(sales_data[[#This Row],[order_date]], "YYYY-MM"), 4), RIGHT(TEXT(sales_data[[#This Row],[order_date]], "YYYY-MM"), 2), 1)</f>
        <v>44958</v>
      </c>
    </row>
    <row r="653" spans="1:7" x14ac:dyDescent="0.3">
      <c r="A653">
        <v>652</v>
      </c>
      <c r="B653" t="s">
        <v>12</v>
      </c>
      <c r="C653" t="s">
        <v>10</v>
      </c>
      <c r="D653" s="1">
        <v>45061</v>
      </c>
      <c r="E653">
        <v>341.39865169998086</v>
      </c>
      <c r="F653" t="s">
        <v>11</v>
      </c>
      <c r="G653" s="8">
        <f>DATE(LEFT(TEXT(sales_data[[#This Row],[order_date]], "YYYY-MM"), 4), RIGHT(TEXT(sales_data[[#This Row],[order_date]], "YYYY-MM"), 2), 1)</f>
        <v>45047</v>
      </c>
    </row>
    <row r="654" spans="1:7" x14ac:dyDescent="0.3">
      <c r="A654">
        <v>653</v>
      </c>
      <c r="B654" t="s">
        <v>12</v>
      </c>
      <c r="C654" t="s">
        <v>18</v>
      </c>
      <c r="D654" s="1">
        <v>44970</v>
      </c>
      <c r="E654">
        <v>221.88658556102533</v>
      </c>
      <c r="F654" t="s">
        <v>13</v>
      </c>
      <c r="G654" s="8">
        <f>DATE(LEFT(TEXT(sales_data[[#This Row],[order_date]], "YYYY-MM"), 4), RIGHT(TEXT(sales_data[[#This Row],[order_date]], "YYYY-MM"), 2), 1)</f>
        <v>44958</v>
      </c>
    </row>
    <row r="655" spans="1:7" x14ac:dyDescent="0.3">
      <c r="A655">
        <v>654</v>
      </c>
      <c r="B655" t="s">
        <v>17</v>
      </c>
      <c r="C655" t="s">
        <v>18</v>
      </c>
      <c r="D655" s="1">
        <v>44978</v>
      </c>
      <c r="E655">
        <v>449.1520293216953</v>
      </c>
      <c r="F655" t="s">
        <v>8</v>
      </c>
      <c r="G655" s="8">
        <f>DATE(LEFT(TEXT(sales_data[[#This Row],[order_date]], "YYYY-MM"), 4), RIGHT(TEXT(sales_data[[#This Row],[order_date]], "YYYY-MM"), 2), 1)</f>
        <v>44958</v>
      </c>
    </row>
    <row r="656" spans="1:7" x14ac:dyDescent="0.3">
      <c r="A656">
        <v>655</v>
      </c>
      <c r="B656" t="s">
        <v>17</v>
      </c>
      <c r="C656" t="s">
        <v>7</v>
      </c>
      <c r="D656" s="1">
        <v>45049</v>
      </c>
      <c r="E656">
        <v>246.78310779042991</v>
      </c>
      <c r="F656" t="s">
        <v>21</v>
      </c>
      <c r="G656" s="8">
        <f>DATE(LEFT(TEXT(sales_data[[#This Row],[order_date]], "YYYY-MM"), 4), RIGHT(TEXT(sales_data[[#This Row],[order_date]], "YYYY-MM"), 2), 1)</f>
        <v>45047</v>
      </c>
    </row>
    <row r="657" spans="1:7" x14ac:dyDescent="0.3">
      <c r="A657">
        <v>656</v>
      </c>
      <c r="B657" t="s">
        <v>19</v>
      </c>
      <c r="C657" t="s">
        <v>18</v>
      </c>
      <c r="D657" s="1">
        <v>45233</v>
      </c>
      <c r="E657">
        <v>188.05014368590327</v>
      </c>
      <c r="F657" t="s">
        <v>11</v>
      </c>
      <c r="G657" s="8">
        <f>DATE(LEFT(TEXT(sales_data[[#This Row],[order_date]], "YYYY-MM"), 4), RIGHT(TEXT(sales_data[[#This Row],[order_date]], "YYYY-MM"), 2), 1)</f>
        <v>45231</v>
      </c>
    </row>
    <row r="658" spans="1:7" x14ac:dyDescent="0.3">
      <c r="A658">
        <v>657</v>
      </c>
      <c r="B658" t="s">
        <v>19</v>
      </c>
      <c r="C658" t="s">
        <v>18</v>
      </c>
      <c r="D658" s="1">
        <v>44949</v>
      </c>
      <c r="E658">
        <v>211.34363417587875</v>
      </c>
      <c r="F658" t="s">
        <v>8</v>
      </c>
      <c r="G658" s="8">
        <f>DATE(LEFT(TEXT(sales_data[[#This Row],[order_date]], "YYYY-MM"), 4), RIGHT(TEXT(sales_data[[#This Row],[order_date]], "YYYY-MM"), 2), 1)</f>
        <v>44927</v>
      </c>
    </row>
    <row r="659" spans="1:7" x14ac:dyDescent="0.3">
      <c r="A659">
        <v>658</v>
      </c>
      <c r="B659" t="s">
        <v>17</v>
      </c>
      <c r="C659" t="s">
        <v>18</v>
      </c>
      <c r="D659" s="1">
        <v>45245</v>
      </c>
      <c r="E659">
        <v>242.06062222767946</v>
      </c>
      <c r="F659" t="s">
        <v>13</v>
      </c>
      <c r="G659" s="8">
        <f>DATE(LEFT(TEXT(sales_data[[#This Row],[order_date]], "YYYY-MM"), 4), RIGHT(TEXT(sales_data[[#This Row],[order_date]], "YYYY-MM"), 2), 1)</f>
        <v>45231</v>
      </c>
    </row>
    <row r="660" spans="1:7" x14ac:dyDescent="0.3">
      <c r="A660">
        <v>659</v>
      </c>
      <c r="B660" t="s">
        <v>6</v>
      </c>
      <c r="C660" t="s">
        <v>7</v>
      </c>
      <c r="D660" s="1">
        <v>45109</v>
      </c>
      <c r="E660">
        <v>149.75180703255717</v>
      </c>
      <c r="F660" t="s">
        <v>11</v>
      </c>
      <c r="G660" s="8">
        <f>DATE(LEFT(TEXT(sales_data[[#This Row],[order_date]], "YYYY-MM"), 4), RIGHT(TEXT(sales_data[[#This Row],[order_date]], "YYYY-MM"), 2), 1)</f>
        <v>45108</v>
      </c>
    </row>
    <row r="661" spans="1:7" x14ac:dyDescent="0.3">
      <c r="A661">
        <v>660</v>
      </c>
      <c r="B661" t="s">
        <v>17</v>
      </c>
      <c r="C661" t="s">
        <v>10</v>
      </c>
      <c r="D661" s="1">
        <v>45219</v>
      </c>
      <c r="E661">
        <v>331.94737553780976</v>
      </c>
      <c r="F661" t="s">
        <v>11</v>
      </c>
      <c r="G661" s="8">
        <f>DATE(LEFT(TEXT(sales_data[[#This Row],[order_date]], "YYYY-MM"), 4), RIGHT(TEXT(sales_data[[#This Row],[order_date]], "YYYY-MM"), 2), 1)</f>
        <v>45200</v>
      </c>
    </row>
    <row r="662" spans="1:7" x14ac:dyDescent="0.3">
      <c r="A662">
        <v>661</v>
      </c>
      <c r="B662" t="s">
        <v>14</v>
      </c>
      <c r="C662" t="s">
        <v>18</v>
      </c>
      <c r="D662" s="1">
        <v>45172</v>
      </c>
      <c r="E662">
        <v>249.2615981463552</v>
      </c>
      <c r="F662" t="s">
        <v>8</v>
      </c>
      <c r="G662" s="8">
        <f>DATE(LEFT(TEXT(sales_data[[#This Row],[order_date]], "YYYY-MM"), 4), RIGHT(TEXT(sales_data[[#This Row],[order_date]], "YYYY-MM"), 2), 1)</f>
        <v>45170</v>
      </c>
    </row>
    <row r="663" spans="1:7" x14ac:dyDescent="0.3">
      <c r="A663">
        <v>662</v>
      </c>
      <c r="B663" t="s">
        <v>9</v>
      </c>
      <c r="C663" t="s">
        <v>10</v>
      </c>
      <c r="D663" s="1">
        <v>45089</v>
      </c>
      <c r="E663">
        <v>271.29074006497541</v>
      </c>
      <c r="F663" t="s">
        <v>8</v>
      </c>
      <c r="G663" s="8">
        <f>DATE(LEFT(TEXT(sales_data[[#This Row],[order_date]], "YYYY-MM"), 4), RIGHT(TEXT(sales_data[[#This Row],[order_date]], "YYYY-MM"), 2), 1)</f>
        <v>45078</v>
      </c>
    </row>
    <row r="664" spans="1:7" x14ac:dyDescent="0.3">
      <c r="A664">
        <v>663</v>
      </c>
      <c r="B664" t="s">
        <v>14</v>
      </c>
      <c r="C664" t="s">
        <v>10</v>
      </c>
      <c r="D664" s="1">
        <v>44970</v>
      </c>
      <c r="E664">
        <v>148.89521441913229</v>
      </c>
      <c r="F664" t="s">
        <v>21</v>
      </c>
      <c r="G664" s="8">
        <f>DATE(LEFT(TEXT(sales_data[[#This Row],[order_date]], "YYYY-MM"), 4), RIGHT(TEXT(sales_data[[#This Row],[order_date]], "YYYY-MM"), 2), 1)</f>
        <v>44958</v>
      </c>
    </row>
    <row r="665" spans="1:7" x14ac:dyDescent="0.3">
      <c r="A665">
        <v>664</v>
      </c>
      <c r="B665" t="s">
        <v>22</v>
      </c>
      <c r="C665" t="s">
        <v>18</v>
      </c>
      <c r="D665" s="1">
        <v>45052</v>
      </c>
      <c r="E665">
        <v>247.86764576763824</v>
      </c>
      <c r="F665" t="s">
        <v>21</v>
      </c>
      <c r="G665" s="8">
        <f>DATE(LEFT(TEXT(sales_data[[#This Row],[order_date]], "YYYY-MM"), 4), RIGHT(TEXT(sales_data[[#This Row],[order_date]], "YYYY-MM"), 2), 1)</f>
        <v>45047</v>
      </c>
    </row>
    <row r="666" spans="1:7" x14ac:dyDescent="0.3">
      <c r="A666">
        <v>665</v>
      </c>
      <c r="B666" t="s">
        <v>14</v>
      </c>
      <c r="C666" t="s">
        <v>7</v>
      </c>
      <c r="D666" s="1">
        <v>44969</v>
      </c>
      <c r="E666">
        <v>387.22446308496757</v>
      </c>
      <c r="F666" t="s">
        <v>11</v>
      </c>
      <c r="G666" s="8">
        <f>DATE(LEFT(TEXT(sales_data[[#This Row],[order_date]], "YYYY-MM"), 4), RIGHT(TEXT(sales_data[[#This Row],[order_date]], "YYYY-MM"), 2), 1)</f>
        <v>44958</v>
      </c>
    </row>
    <row r="667" spans="1:7" x14ac:dyDescent="0.3">
      <c r="A667">
        <v>666</v>
      </c>
      <c r="B667" t="s">
        <v>22</v>
      </c>
      <c r="C667" t="s">
        <v>16</v>
      </c>
      <c r="D667" s="1">
        <v>45232</v>
      </c>
      <c r="E667">
        <v>177.39304258541713</v>
      </c>
      <c r="F667" t="s">
        <v>8</v>
      </c>
      <c r="G667" s="8">
        <f>DATE(LEFT(TEXT(sales_data[[#This Row],[order_date]], "YYYY-MM"), 4), RIGHT(TEXT(sales_data[[#This Row],[order_date]], "YYYY-MM"), 2), 1)</f>
        <v>45231</v>
      </c>
    </row>
    <row r="668" spans="1:7" x14ac:dyDescent="0.3">
      <c r="A668">
        <v>667</v>
      </c>
      <c r="B668" t="s">
        <v>14</v>
      </c>
      <c r="C668" t="s">
        <v>10</v>
      </c>
      <c r="D668" s="1">
        <v>45081</v>
      </c>
      <c r="E668">
        <v>187.55089605881201</v>
      </c>
      <c r="F668" t="s">
        <v>21</v>
      </c>
      <c r="G668" s="8">
        <f>DATE(LEFT(TEXT(sales_data[[#This Row],[order_date]], "YYYY-MM"), 4), RIGHT(TEXT(sales_data[[#This Row],[order_date]], "YYYY-MM"), 2), 1)</f>
        <v>45078</v>
      </c>
    </row>
    <row r="669" spans="1:7" x14ac:dyDescent="0.3">
      <c r="A669">
        <v>668</v>
      </c>
      <c r="B669" t="s">
        <v>14</v>
      </c>
      <c r="C669" t="s">
        <v>18</v>
      </c>
      <c r="D669" s="1">
        <v>45198</v>
      </c>
      <c r="E669">
        <v>96.135805773744153</v>
      </c>
      <c r="F669" t="s">
        <v>11</v>
      </c>
      <c r="G669" s="8">
        <f>DATE(LEFT(TEXT(sales_data[[#This Row],[order_date]], "YYYY-MM"), 4), RIGHT(TEXT(sales_data[[#This Row],[order_date]], "YYYY-MM"), 2), 1)</f>
        <v>45170</v>
      </c>
    </row>
    <row r="670" spans="1:7" x14ac:dyDescent="0.3">
      <c r="A670">
        <v>669</v>
      </c>
      <c r="B670" t="s">
        <v>9</v>
      </c>
      <c r="C670" t="s">
        <v>16</v>
      </c>
      <c r="D670" s="1">
        <v>45027</v>
      </c>
      <c r="E670">
        <v>59.441435382953912</v>
      </c>
      <c r="F670" t="s">
        <v>21</v>
      </c>
      <c r="G670" s="8">
        <f>DATE(LEFT(TEXT(sales_data[[#This Row],[order_date]], "YYYY-MM"), 4), RIGHT(TEXT(sales_data[[#This Row],[order_date]], "YYYY-MM"), 2), 1)</f>
        <v>45017</v>
      </c>
    </row>
    <row r="671" spans="1:7" x14ac:dyDescent="0.3">
      <c r="A671">
        <v>670</v>
      </c>
      <c r="B671" t="s">
        <v>6</v>
      </c>
      <c r="C671" t="s">
        <v>7</v>
      </c>
      <c r="D671" s="1">
        <v>45016</v>
      </c>
      <c r="E671">
        <v>67.551119617035454</v>
      </c>
      <c r="F671" t="s">
        <v>13</v>
      </c>
      <c r="G671" s="8">
        <f>DATE(LEFT(TEXT(sales_data[[#This Row],[order_date]], "YYYY-MM"), 4), RIGHT(TEXT(sales_data[[#This Row],[order_date]], "YYYY-MM"), 2), 1)</f>
        <v>44986</v>
      </c>
    </row>
    <row r="672" spans="1:7" x14ac:dyDescent="0.3">
      <c r="A672">
        <v>671</v>
      </c>
      <c r="B672" t="s">
        <v>6</v>
      </c>
      <c r="C672" t="s">
        <v>18</v>
      </c>
      <c r="D672" s="1">
        <v>44943</v>
      </c>
      <c r="E672">
        <v>450.1314686710968</v>
      </c>
      <c r="F672" t="s">
        <v>15</v>
      </c>
      <c r="G672" s="8">
        <f>DATE(LEFT(TEXT(sales_data[[#This Row],[order_date]], "YYYY-MM"), 4), RIGHT(TEXT(sales_data[[#This Row],[order_date]], "YYYY-MM"), 2), 1)</f>
        <v>44927</v>
      </c>
    </row>
    <row r="673" spans="1:7" x14ac:dyDescent="0.3">
      <c r="A673">
        <v>672</v>
      </c>
      <c r="B673" t="s">
        <v>6</v>
      </c>
      <c r="C673" t="s">
        <v>10</v>
      </c>
      <c r="D673" s="1">
        <v>45084</v>
      </c>
      <c r="E673">
        <v>30.912697933856133</v>
      </c>
      <c r="F673" t="s">
        <v>15</v>
      </c>
      <c r="G673" s="8">
        <f>DATE(LEFT(TEXT(sales_data[[#This Row],[order_date]], "YYYY-MM"), 4), RIGHT(TEXT(sales_data[[#This Row],[order_date]], "YYYY-MM"), 2), 1)</f>
        <v>45078</v>
      </c>
    </row>
    <row r="674" spans="1:7" x14ac:dyDescent="0.3">
      <c r="A674">
        <v>673</v>
      </c>
      <c r="B674" t="s">
        <v>6</v>
      </c>
      <c r="C674" t="s">
        <v>20</v>
      </c>
      <c r="D674" s="1">
        <v>45183</v>
      </c>
      <c r="E674">
        <v>319.45016431709405</v>
      </c>
      <c r="F674" t="s">
        <v>8</v>
      </c>
      <c r="G674" s="8">
        <f>DATE(LEFT(TEXT(sales_data[[#This Row],[order_date]], "YYYY-MM"), 4), RIGHT(TEXT(sales_data[[#This Row],[order_date]], "YYYY-MM"), 2), 1)</f>
        <v>45170</v>
      </c>
    </row>
    <row r="675" spans="1:7" x14ac:dyDescent="0.3">
      <c r="A675">
        <v>674</v>
      </c>
      <c r="B675" t="s">
        <v>6</v>
      </c>
      <c r="C675" t="s">
        <v>10</v>
      </c>
      <c r="D675" s="1">
        <v>44979</v>
      </c>
      <c r="E675">
        <v>423.93085921836445</v>
      </c>
      <c r="F675" t="s">
        <v>8</v>
      </c>
      <c r="G675" s="8">
        <f>DATE(LEFT(TEXT(sales_data[[#This Row],[order_date]], "YYYY-MM"), 4), RIGHT(TEXT(sales_data[[#This Row],[order_date]], "YYYY-MM"), 2), 1)</f>
        <v>44958</v>
      </c>
    </row>
    <row r="676" spans="1:7" x14ac:dyDescent="0.3">
      <c r="A676">
        <v>675</v>
      </c>
      <c r="B676" t="s">
        <v>14</v>
      </c>
      <c r="C676" t="s">
        <v>20</v>
      </c>
      <c r="D676" s="1">
        <v>45063</v>
      </c>
      <c r="E676">
        <v>237.29736405558305</v>
      </c>
      <c r="F676" t="s">
        <v>15</v>
      </c>
      <c r="G676" s="8">
        <f>DATE(LEFT(TEXT(sales_data[[#This Row],[order_date]], "YYYY-MM"), 4), RIGHT(TEXT(sales_data[[#This Row],[order_date]], "YYYY-MM"), 2), 1)</f>
        <v>45047</v>
      </c>
    </row>
    <row r="677" spans="1:7" x14ac:dyDescent="0.3">
      <c r="A677">
        <v>676</v>
      </c>
      <c r="B677" t="s">
        <v>22</v>
      </c>
      <c r="C677" t="s">
        <v>10</v>
      </c>
      <c r="D677" s="1">
        <v>45249</v>
      </c>
      <c r="E677">
        <v>478.07353157094207</v>
      </c>
      <c r="F677" t="s">
        <v>21</v>
      </c>
      <c r="G677" s="8">
        <f>DATE(LEFT(TEXT(sales_data[[#This Row],[order_date]], "YYYY-MM"), 4), RIGHT(TEXT(sales_data[[#This Row],[order_date]], "YYYY-MM"), 2), 1)</f>
        <v>45231</v>
      </c>
    </row>
    <row r="678" spans="1:7" x14ac:dyDescent="0.3">
      <c r="A678">
        <v>677</v>
      </c>
      <c r="B678" t="s">
        <v>9</v>
      </c>
      <c r="C678" t="s">
        <v>10</v>
      </c>
      <c r="D678" s="1">
        <v>45276</v>
      </c>
      <c r="E678">
        <v>212.10947282284428</v>
      </c>
      <c r="F678" t="s">
        <v>15</v>
      </c>
      <c r="G678" s="8">
        <f>DATE(LEFT(TEXT(sales_data[[#This Row],[order_date]], "YYYY-MM"), 4), RIGHT(TEXT(sales_data[[#This Row],[order_date]], "YYYY-MM"), 2), 1)</f>
        <v>45261</v>
      </c>
    </row>
    <row r="679" spans="1:7" x14ac:dyDescent="0.3">
      <c r="A679">
        <v>678</v>
      </c>
      <c r="B679" t="s">
        <v>12</v>
      </c>
      <c r="C679" t="s">
        <v>7</v>
      </c>
      <c r="D679" s="1">
        <v>45018</v>
      </c>
      <c r="E679">
        <v>253.73738492944406</v>
      </c>
      <c r="F679" t="s">
        <v>15</v>
      </c>
      <c r="G679" s="8">
        <f>DATE(LEFT(TEXT(sales_data[[#This Row],[order_date]], "YYYY-MM"), 4), RIGHT(TEXT(sales_data[[#This Row],[order_date]], "YYYY-MM"), 2), 1)</f>
        <v>45017</v>
      </c>
    </row>
    <row r="680" spans="1:7" x14ac:dyDescent="0.3">
      <c r="A680">
        <v>679</v>
      </c>
      <c r="B680" t="s">
        <v>12</v>
      </c>
      <c r="C680" t="s">
        <v>18</v>
      </c>
      <c r="D680" s="1">
        <v>45265</v>
      </c>
      <c r="E680">
        <v>105.93960845296145</v>
      </c>
      <c r="F680" t="s">
        <v>8</v>
      </c>
      <c r="G680" s="8">
        <f>DATE(LEFT(TEXT(sales_data[[#This Row],[order_date]], "YYYY-MM"), 4), RIGHT(TEXT(sales_data[[#This Row],[order_date]], "YYYY-MM"), 2), 1)</f>
        <v>45261</v>
      </c>
    </row>
    <row r="681" spans="1:7" x14ac:dyDescent="0.3">
      <c r="A681">
        <v>680</v>
      </c>
      <c r="B681" t="s">
        <v>14</v>
      </c>
      <c r="C681" t="s">
        <v>7</v>
      </c>
      <c r="D681" s="1">
        <v>44955</v>
      </c>
      <c r="E681">
        <v>122.50105876551402</v>
      </c>
      <c r="F681" t="s">
        <v>21</v>
      </c>
      <c r="G681" s="8">
        <f>DATE(LEFT(TEXT(sales_data[[#This Row],[order_date]], "YYYY-MM"), 4), RIGHT(TEXT(sales_data[[#This Row],[order_date]], "YYYY-MM"), 2), 1)</f>
        <v>44927</v>
      </c>
    </row>
    <row r="682" spans="1:7" x14ac:dyDescent="0.3">
      <c r="A682">
        <v>681</v>
      </c>
      <c r="B682" t="s">
        <v>6</v>
      </c>
      <c r="C682" t="s">
        <v>7</v>
      </c>
      <c r="D682" s="1">
        <v>45009</v>
      </c>
      <c r="E682">
        <v>56.311401871230458</v>
      </c>
      <c r="F682" t="s">
        <v>11</v>
      </c>
      <c r="G682" s="8">
        <f>DATE(LEFT(TEXT(sales_data[[#This Row],[order_date]], "YYYY-MM"), 4), RIGHT(TEXT(sales_data[[#This Row],[order_date]], "YYYY-MM"), 2), 1)</f>
        <v>44986</v>
      </c>
    </row>
    <row r="683" spans="1:7" x14ac:dyDescent="0.3">
      <c r="A683">
        <v>682</v>
      </c>
      <c r="B683" t="s">
        <v>22</v>
      </c>
      <c r="C683" t="s">
        <v>20</v>
      </c>
      <c r="D683" s="1">
        <v>44987</v>
      </c>
      <c r="E683">
        <v>365.64287351006845</v>
      </c>
      <c r="F683" t="s">
        <v>11</v>
      </c>
      <c r="G683" s="8">
        <f>DATE(LEFT(TEXT(sales_data[[#This Row],[order_date]], "YYYY-MM"), 4), RIGHT(TEXT(sales_data[[#This Row],[order_date]], "YYYY-MM"), 2), 1)</f>
        <v>44986</v>
      </c>
    </row>
    <row r="684" spans="1:7" x14ac:dyDescent="0.3">
      <c r="A684">
        <v>683</v>
      </c>
      <c r="B684" t="s">
        <v>12</v>
      </c>
      <c r="C684" t="s">
        <v>18</v>
      </c>
      <c r="D684" s="1">
        <v>44955</v>
      </c>
      <c r="E684">
        <v>245.00352406012632</v>
      </c>
      <c r="F684" t="s">
        <v>15</v>
      </c>
      <c r="G684" s="8">
        <f>DATE(LEFT(TEXT(sales_data[[#This Row],[order_date]], "YYYY-MM"), 4), RIGHT(TEXT(sales_data[[#This Row],[order_date]], "YYYY-MM"), 2), 1)</f>
        <v>44927</v>
      </c>
    </row>
    <row r="685" spans="1:7" x14ac:dyDescent="0.3">
      <c r="A685">
        <v>684</v>
      </c>
      <c r="B685" t="s">
        <v>6</v>
      </c>
      <c r="C685" t="s">
        <v>18</v>
      </c>
      <c r="D685" s="1">
        <v>45213</v>
      </c>
      <c r="E685">
        <v>305.53769722872352</v>
      </c>
      <c r="F685" t="s">
        <v>15</v>
      </c>
      <c r="G685" s="8">
        <f>DATE(LEFT(TEXT(sales_data[[#This Row],[order_date]], "YYYY-MM"), 4), RIGHT(TEXT(sales_data[[#This Row],[order_date]], "YYYY-MM"), 2), 1)</f>
        <v>45200</v>
      </c>
    </row>
    <row r="686" spans="1:7" x14ac:dyDescent="0.3">
      <c r="A686">
        <v>685</v>
      </c>
      <c r="B686" t="s">
        <v>22</v>
      </c>
      <c r="C686" t="s">
        <v>16</v>
      </c>
      <c r="D686" s="1">
        <v>44944</v>
      </c>
      <c r="E686">
        <v>356.69806918656332</v>
      </c>
      <c r="F686" t="s">
        <v>15</v>
      </c>
      <c r="G686" s="8">
        <f>DATE(LEFT(TEXT(sales_data[[#This Row],[order_date]], "YYYY-MM"), 4), RIGHT(TEXT(sales_data[[#This Row],[order_date]], "YYYY-MM"), 2), 1)</f>
        <v>44927</v>
      </c>
    </row>
    <row r="687" spans="1:7" x14ac:dyDescent="0.3">
      <c r="A687">
        <v>686</v>
      </c>
      <c r="B687" t="s">
        <v>9</v>
      </c>
      <c r="C687" t="s">
        <v>10</v>
      </c>
      <c r="D687" s="1">
        <v>44981</v>
      </c>
      <c r="E687">
        <v>248.2725343360643</v>
      </c>
      <c r="F687" t="s">
        <v>8</v>
      </c>
      <c r="G687" s="8">
        <f>DATE(LEFT(TEXT(sales_data[[#This Row],[order_date]], "YYYY-MM"), 4), RIGHT(TEXT(sales_data[[#This Row],[order_date]], "YYYY-MM"), 2), 1)</f>
        <v>44958</v>
      </c>
    </row>
    <row r="688" spans="1:7" x14ac:dyDescent="0.3">
      <c r="A688">
        <v>687</v>
      </c>
      <c r="B688" t="s">
        <v>12</v>
      </c>
      <c r="C688" t="s">
        <v>7</v>
      </c>
      <c r="D688" s="1">
        <v>45139</v>
      </c>
      <c r="E688">
        <v>425.35213435887556</v>
      </c>
      <c r="F688" t="s">
        <v>8</v>
      </c>
      <c r="G688" s="8">
        <f>DATE(LEFT(TEXT(sales_data[[#This Row],[order_date]], "YYYY-MM"), 4), RIGHT(TEXT(sales_data[[#This Row],[order_date]], "YYYY-MM"), 2), 1)</f>
        <v>45139</v>
      </c>
    </row>
    <row r="689" spans="1:7" x14ac:dyDescent="0.3">
      <c r="A689">
        <v>688</v>
      </c>
      <c r="B689" t="s">
        <v>17</v>
      </c>
      <c r="C689" t="s">
        <v>20</v>
      </c>
      <c r="D689" s="1">
        <v>45118</v>
      </c>
      <c r="E689">
        <v>327.31413978068531</v>
      </c>
      <c r="F689" t="s">
        <v>15</v>
      </c>
      <c r="G689" s="8">
        <f>DATE(LEFT(TEXT(sales_data[[#This Row],[order_date]], "YYYY-MM"), 4), RIGHT(TEXT(sales_data[[#This Row],[order_date]], "YYYY-MM"), 2), 1)</f>
        <v>45108</v>
      </c>
    </row>
    <row r="690" spans="1:7" x14ac:dyDescent="0.3">
      <c r="A690">
        <v>689</v>
      </c>
      <c r="B690" t="s">
        <v>12</v>
      </c>
      <c r="C690" t="s">
        <v>20</v>
      </c>
      <c r="D690" s="1">
        <v>44936</v>
      </c>
      <c r="E690">
        <v>157.80131873024825</v>
      </c>
      <c r="F690" t="s">
        <v>13</v>
      </c>
      <c r="G690" s="8">
        <f>DATE(LEFT(TEXT(sales_data[[#This Row],[order_date]], "YYYY-MM"), 4), RIGHT(TEXT(sales_data[[#This Row],[order_date]], "YYYY-MM"), 2), 1)</f>
        <v>44927</v>
      </c>
    </row>
    <row r="691" spans="1:7" x14ac:dyDescent="0.3">
      <c r="A691">
        <v>690</v>
      </c>
      <c r="B691" t="s">
        <v>17</v>
      </c>
      <c r="C691" t="s">
        <v>7</v>
      </c>
      <c r="D691" s="1">
        <v>45273</v>
      </c>
      <c r="E691">
        <v>129.26463928465677</v>
      </c>
      <c r="F691" t="s">
        <v>21</v>
      </c>
      <c r="G691" s="8">
        <f>DATE(LEFT(TEXT(sales_data[[#This Row],[order_date]], "YYYY-MM"), 4), RIGHT(TEXT(sales_data[[#This Row],[order_date]], "YYYY-MM"), 2), 1)</f>
        <v>45261</v>
      </c>
    </row>
    <row r="692" spans="1:7" x14ac:dyDescent="0.3">
      <c r="A692">
        <v>691</v>
      </c>
      <c r="B692" t="s">
        <v>14</v>
      </c>
      <c r="C692" t="s">
        <v>18</v>
      </c>
      <c r="D692" s="1">
        <v>45034</v>
      </c>
      <c r="E692">
        <v>493.57120208729833</v>
      </c>
      <c r="F692" t="s">
        <v>11</v>
      </c>
      <c r="G692" s="8">
        <f>DATE(LEFT(TEXT(sales_data[[#This Row],[order_date]], "YYYY-MM"), 4), RIGHT(TEXT(sales_data[[#This Row],[order_date]], "YYYY-MM"), 2), 1)</f>
        <v>45017</v>
      </c>
    </row>
    <row r="693" spans="1:7" x14ac:dyDescent="0.3">
      <c r="A693">
        <v>692</v>
      </c>
      <c r="B693" t="s">
        <v>6</v>
      </c>
      <c r="C693" t="s">
        <v>18</v>
      </c>
      <c r="D693" s="1">
        <v>44959</v>
      </c>
      <c r="E693">
        <v>383.40254202023203</v>
      </c>
      <c r="F693" t="s">
        <v>21</v>
      </c>
      <c r="G693" s="8">
        <f>DATE(LEFT(TEXT(sales_data[[#This Row],[order_date]], "YYYY-MM"), 4), RIGHT(TEXT(sales_data[[#This Row],[order_date]], "YYYY-MM"), 2), 1)</f>
        <v>44958</v>
      </c>
    </row>
    <row r="694" spans="1:7" x14ac:dyDescent="0.3">
      <c r="A694">
        <v>693</v>
      </c>
      <c r="B694" t="s">
        <v>19</v>
      </c>
      <c r="C694" t="s">
        <v>16</v>
      </c>
      <c r="D694" s="1">
        <v>45198</v>
      </c>
      <c r="E694">
        <v>37.067936412355358</v>
      </c>
      <c r="F694" t="s">
        <v>11</v>
      </c>
      <c r="G694" s="8">
        <f>DATE(LEFT(TEXT(sales_data[[#This Row],[order_date]], "YYYY-MM"), 4), RIGHT(TEXT(sales_data[[#This Row],[order_date]], "YYYY-MM"), 2), 1)</f>
        <v>45170</v>
      </c>
    </row>
    <row r="695" spans="1:7" x14ac:dyDescent="0.3">
      <c r="A695">
        <v>694</v>
      </c>
      <c r="B695" t="s">
        <v>6</v>
      </c>
      <c r="C695" t="s">
        <v>10</v>
      </c>
      <c r="D695" s="1">
        <v>45034</v>
      </c>
      <c r="E695">
        <v>54.516375501344172</v>
      </c>
      <c r="F695" t="s">
        <v>13</v>
      </c>
      <c r="G695" s="8">
        <f>DATE(LEFT(TEXT(sales_data[[#This Row],[order_date]], "YYYY-MM"), 4), RIGHT(TEXT(sales_data[[#This Row],[order_date]], "YYYY-MM"), 2), 1)</f>
        <v>45017</v>
      </c>
    </row>
    <row r="696" spans="1:7" x14ac:dyDescent="0.3">
      <c r="A696">
        <v>695</v>
      </c>
      <c r="B696" t="s">
        <v>9</v>
      </c>
      <c r="C696" t="s">
        <v>10</v>
      </c>
      <c r="D696" s="1">
        <v>44966</v>
      </c>
      <c r="E696">
        <v>54.626957764366253</v>
      </c>
      <c r="F696" t="s">
        <v>11</v>
      </c>
      <c r="G696" s="8">
        <f>DATE(LEFT(TEXT(sales_data[[#This Row],[order_date]], "YYYY-MM"), 4), RIGHT(TEXT(sales_data[[#This Row],[order_date]], "YYYY-MM"), 2), 1)</f>
        <v>44958</v>
      </c>
    </row>
    <row r="697" spans="1:7" x14ac:dyDescent="0.3">
      <c r="A697">
        <v>696</v>
      </c>
      <c r="B697" t="s">
        <v>9</v>
      </c>
      <c r="C697" t="s">
        <v>10</v>
      </c>
      <c r="D697" s="1">
        <v>44963</v>
      </c>
      <c r="E697">
        <v>479.60615974690938</v>
      </c>
      <c r="F697" t="s">
        <v>8</v>
      </c>
      <c r="G697" s="8">
        <f>DATE(LEFT(TEXT(sales_data[[#This Row],[order_date]], "YYYY-MM"), 4), RIGHT(TEXT(sales_data[[#This Row],[order_date]], "YYYY-MM"), 2), 1)</f>
        <v>44958</v>
      </c>
    </row>
    <row r="698" spans="1:7" x14ac:dyDescent="0.3">
      <c r="A698">
        <v>697</v>
      </c>
      <c r="B698" t="s">
        <v>6</v>
      </c>
      <c r="C698" t="s">
        <v>7</v>
      </c>
      <c r="D698" s="1">
        <v>45018</v>
      </c>
      <c r="E698">
        <v>138.82245926204706</v>
      </c>
      <c r="F698" t="s">
        <v>15</v>
      </c>
      <c r="G698" s="8">
        <f>DATE(LEFT(TEXT(sales_data[[#This Row],[order_date]], "YYYY-MM"), 4), RIGHT(TEXT(sales_data[[#This Row],[order_date]], "YYYY-MM"), 2), 1)</f>
        <v>45017</v>
      </c>
    </row>
    <row r="699" spans="1:7" x14ac:dyDescent="0.3">
      <c r="A699">
        <v>698</v>
      </c>
      <c r="B699" t="s">
        <v>9</v>
      </c>
      <c r="C699" t="s">
        <v>7</v>
      </c>
      <c r="D699" s="1">
        <v>44944</v>
      </c>
      <c r="E699">
        <v>432.46415836193455</v>
      </c>
      <c r="F699" t="s">
        <v>11</v>
      </c>
      <c r="G699" s="8">
        <f>DATE(LEFT(TEXT(sales_data[[#This Row],[order_date]], "YYYY-MM"), 4), RIGHT(TEXT(sales_data[[#This Row],[order_date]], "YYYY-MM"), 2), 1)</f>
        <v>44927</v>
      </c>
    </row>
    <row r="700" spans="1:7" x14ac:dyDescent="0.3">
      <c r="A700">
        <v>699</v>
      </c>
      <c r="B700" t="s">
        <v>12</v>
      </c>
      <c r="C700" t="s">
        <v>18</v>
      </c>
      <c r="D700" s="1">
        <v>45237</v>
      </c>
      <c r="E700">
        <v>453.82196193450034</v>
      </c>
      <c r="F700" t="s">
        <v>11</v>
      </c>
      <c r="G700" s="8">
        <f>DATE(LEFT(TEXT(sales_data[[#This Row],[order_date]], "YYYY-MM"), 4), RIGHT(TEXT(sales_data[[#This Row],[order_date]], "YYYY-MM"), 2), 1)</f>
        <v>45231</v>
      </c>
    </row>
    <row r="701" spans="1:7" x14ac:dyDescent="0.3">
      <c r="A701">
        <v>700</v>
      </c>
      <c r="B701" t="s">
        <v>17</v>
      </c>
      <c r="C701" t="s">
        <v>20</v>
      </c>
      <c r="D701" s="1">
        <v>45029</v>
      </c>
      <c r="E701">
        <v>172.02785894819067</v>
      </c>
      <c r="F701" t="s">
        <v>11</v>
      </c>
      <c r="G701" s="8">
        <f>DATE(LEFT(TEXT(sales_data[[#This Row],[order_date]], "YYYY-MM"), 4), RIGHT(TEXT(sales_data[[#This Row],[order_date]], "YYYY-MM"), 2), 1)</f>
        <v>45017</v>
      </c>
    </row>
    <row r="702" spans="1:7" x14ac:dyDescent="0.3">
      <c r="A702">
        <v>701</v>
      </c>
      <c r="B702" t="s">
        <v>22</v>
      </c>
      <c r="C702" t="s">
        <v>20</v>
      </c>
      <c r="D702" s="1">
        <v>45264</v>
      </c>
      <c r="E702">
        <v>55.288794591045914</v>
      </c>
      <c r="F702" t="s">
        <v>21</v>
      </c>
      <c r="G702" s="8">
        <f>DATE(LEFT(TEXT(sales_data[[#This Row],[order_date]], "YYYY-MM"), 4), RIGHT(TEXT(sales_data[[#This Row],[order_date]], "YYYY-MM"), 2), 1)</f>
        <v>45261</v>
      </c>
    </row>
    <row r="703" spans="1:7" x14ac:dyDescent="0.3">
      <c r="A703">
        <v>702</v>
      </c>
      <c r="B703" t="s">
        <v>6</v>
      </c>
      <c r="C703" t="s">
        <v>20</v>
      </c>
      <c r="D703" s="1">
        <v>45181</v>
      </c>
      <c r="E703">
        <v>294.3995832111658</v>
      </c>
      <c r="F703" t="s">
        <v>8</v>
      </c>
      <c r="G703" s="8">
        <f>DATE(LEFT(TEXT(sales_data[[#This Row],[order_date]], "YYYY-MM"), 4), RIGHT(TEXT(sales_data[[#This Row],[order_date]], "YYYY-MM"), 2), 1)</f>
        <v>45170</v>
      </c>
    </row>
    <row r="704" spans="1:7" x14ac:dyDescent="0.3">
      <c r="A704">
        <v>703</v>
      </c>
      <c r="B704" t="s">
        <v>22</v>
      </c>
      <c r="C704" t="s">
        <v>7</v>
      </c>
      <c r="D704" s="1">
        <v>45193</v>
      </c>
      <c r="E704">
        <v>97.776438706150458</v>
      </c>
      <c r="F704" t="s">
        <v>11</v>
      </c>
      <c r="G704" s="8">
        <f>DATE(LEFT(TEXT(sales_data[[#This Row],[order_date]], "YYYY-MM"), 4), RIGHT(TEXT(sales_data[[#This Row],[order_date]], "YYYY-MM"), 2), 1)</f>
        <v>45170</v>
      </c>
    </row>
    <row r="705" spans="1:7" x14ac:dyDescent="0.3">
      <c r="A705">
        <v>704</v>
      </c>
      <c r="B705" t="s">
        <v>17</v>
      </c>
      <c r="C705" t="s">
        <v>20</v>
      </c>
      <c r="D705" s="1">
        <v>45134</v>
      </c>
      <c r="E705">
        <v>340.3194257231703</v>
      </c>
      <c r="F705" t="s">
        <v>8</v>
      </c>
      <c r="G705" s="8">
        <f>DATE(LEFT(TEXT(sales_data[[#This Row],[order_date]], "YYYY-MM"), 4), RIGHT(TEXT(sales_data[[#This Row],[order_date]], "YYYY-MM"), 2), 1)</f>
        <v>45108</v>
      </c>
    </row>
    <row r="706" spans="1:7" x14ac:dyDescent="0.3">
      <c r="A706">
        <v>705</v>
      </c>
      <c r="B706" t="s">
        <v>17</v>
      </c>
      <c r="C706" t="s">
        <v>10</v>
      </c>
      <c r="D706" s="1">
        <v>45105</v>
      </c>
      <c r="E706">
        <v>445.54007169408351</v>
      </c>
      <c r="F706" t="s">
        <v>8</v>
      </c>
      <c r="G706" s="8">
        <f>DATE(LEFT(TEXT(sales_data[[#This Row],[order_date]], "YYYY-MM"), 4), RIGHT(TEXT(sales_data[[#This Row],[order_date]], "YYYY-MM"), 2), 1)</f>
        <v>45078</v>
      </c>
    </row>
    <row r="707" spans="1:7" x14ac:dyDescent="0.3">
      <c r="A707">
        <v>706</v>
      </c>
      <c r="B707" t="s">
        <v>17</v>
      </c>
      <c r="C707" t="s">
        <v>10</v>
      </c>
      <c r="D707" s="1">
        <v>45283</v>
      </c>
      <c r="E707">
        <v>171.83770223912504</v>
      </c>
      <c r="F707" t="s">
        <v>13</v>
      </c>
      <c r="G707" s="8">
        <f>DATE(LEFT(TEXT(sales_data[[#This Row],[order_date]], "YYYY-MM"), 4), RIGHT(TEXT(sales_data[[#This Row],[order_date]], "YYYY-MM"), 2), 1)</f>
        <v>45261</v>
      </c>
    </row>
    <row r="708" spans="1:7" x14ac:dyDescent="0.3">
      <c r="A708">
        <v>707</v>
      </c>
      <c r="B708" t="s">
        <v>6</v>
      </c>
      <c r="C708" t="s">
        <v>10</v>
      </c>
      <c r="D708" s="1">
        <v>45023</v>
      </c>
      <c r="E708">
        <v>339.97221403240928</v>
      </c>
      <c r="F708" t="s">
        <v>8</v>
      </c>
      <c r="G708" s="8">
        <f>DATE(LEFT(TEXT(sales_data[[#This Row],[order_date]], "YYYY-MM"), 4), RIGHT(TEXT(sales_data[[#This Row],[order_date]], "YYYY-MM"), 2), 1)</f>
        <v>45017</v>
      </c>
    </row>
    <row r="709" spans="1:7" x14ac:dyDescent="0.3">
      <c r="A709">
        <v>708</v>
      </c>
      <c r="B709" t="s">
        <v>22</v>
      </c>
      <c r="C709" t="s">
        <v>18</v>
      </c>
      <c r="D709" s="1">
        <v>44993</v>
      </c>
      <c r="E709">
        <v>363.01519025514523</v>
      </c>
      <c r="F709" t="s">
        <v>15</v>
      </c>
      <c r="G709" s="8">
        <f>DATE(LEFT(TEXT(sales_data[[#This Row],[order_date]], "YYYY-MM"), 4), RIGHT(TEXT(sales_data[[#This Row],[order_date]], "YYYY-MM"), 2), 1)</f>
        <v>44986</v>
      </c>
    </row>
    <row r="710" spans="1:7" x14ac:dyDescent="0.3">
      <c r="A710">
        <v>709</v>
      </c>
      <c r="B710" t="s">
        <v>19</v>
      </c>
      <c r="C710" t="s">
        <v>7</v>
      </c>
      <c r="D710" s="1">
        <v>45211</v>
      </c>
      <c r="E710">
        <v>180.50159341340552</v>
      </c>
      <c r="F710" t="s">
        <v>13</v>
      </c>
      <c r="G710" s="8">
        <f>DATE(LEFT(TEXT(sales_data[[#This Row],[order_date]], "YYYY-MM"), 4), RIGHT(TEXT(sales_data[[#This Row],[order_date]], "YYYY-MM"), 2), 1)</f>
        <v>45200</v>
      </c>
    </row>
    <row r="711" spans="1:7" x14ac:dyDescent="0.3">
      <c r="A711">
        <v>710</v>
      </c>
      <c r="B711" t="s">
        <v>9</v>
      </c>
      <c r="C711" t="s">
        <v>18</v>
      </c>
      <c r="D711" s="1">
        <v>44981</v>
      </c>
      <c r="E711">
        <v>220.78321398660214</v>
      </c>
      <c r="F711" t="s">
        <v>15</v>
      </c>
      <c r="G711" s="8">
        <f>DATE(LEFT(TEXT(sales_data[[#This Row],[order_date]], "YYYY-MM"), 4), RIGHT(TEXT(sales_data[[#This Row],[order_date]], "YYYY-MM"), 2), 1)</f>
        <v>44958</v>
      </c>
    </row>
    <row r="712" spans="1:7" x14ac:dyDescent="0.3">
      <c r="A712">
        <v>711</v>
      </c>
      <c r="B712" t="s">
        <v>19</v>
      </c>
      <c r="C712" t="s">
        <v>16</v>
      </c>
      <c r="D712" s="1">
        <v>45043</v>
      </c>
      <c r="E712">
        <v>25.998550634805738</v>
      </c>
      <c r="F712" t="s">
        <v>11</v>
      </c>
      <c r="G712" s="8">
        <f>DATE(LEFT(TEXT(sales_data[[#This Row],[order_date]], "YYYY-MM"), 4), RIGHT(TEXT(sales_data[[#This Row],[order_date]], "YYYY-MM"), 2), 1)</f>
        <v>45017</v>
      </c>
    </row>
    <row r="713" spans="1:7" x14ac:dyDescent="0.3">
      <c r="A713">
        <v>712</v>
      </c>
      <c r="B713" t="s">
        <v>9</v>
      </c>
      <c r="C713" t="s">
        <v>10</v>
      </c>
      <c r="D713" s="1">
        <v>45011</v>
      </c>
      <c r="E713">
        <v>422.07221586676457</v>
      </c>
      <c r="F713" t="s">
        <v>15</v>
      </c>
      <c r="G713" s="8">
        <f>DATE(LEFT(TEXT(sales_data[[#This Row],[order_date]], "YYYY-MM"), 4), RIGHT(TEXT(sales_data[[#This Row],[order_date]], "YYYY-MM"), 2), 1)</f>
        <v>44986</v>
      </c>
    </row>
    <row r="714" spans="1:7" x14ac:dyDescent="0.3">
      <c r="A714">
        <v>713</v>
      </c>
      <c r="B714" t="s">
        <v>9</v>
      </c>
      <c r="C714" t="s">
        <v>16</v>
      </c>
      <c r="D714" s="1">
        <v>45244</v>
      </c>
      <c r="E714">
        <v>239.54180739850511</v>
      </c>
      <c r="F714" t="s">
        <v>21</v>
      </c>
      <c r="G714" s="8">
        <f>DATE(LEFT(TEXT(sales_data[[#This Row],[order_date]], "YYYY-MM"), 4), RIGHT(TEXT(sales_data[[#This Row],[order_date]], "YYYY-MM"), 2), 1)</f>
        <v>45231</v>
      </c>
    </row>
    <row r="715" spans="1:7" x14ac:dyDescent="0.3">
      <c r="A715">
        <v>714</v>
      </c>
      <c r="B715" t="s">
        <v>22</v>
      </c>
      <c r="C715" t="s">
        <v>7</v>
      </c>
      <c r="D715" s="1">
        <v>44992</v>
      </c>
      <c r="E715">
        <v>406.20259978569777</v>
      </c>
      <c r="F715" t="s">
        <v>13</v>
      </c>
      <c r="G715" s="8">
        <f>DATE(LEFT(TEXT(sales_data[[#This Row],[order_date]], "YYYY-MM"), 4), RIGHT(TEXT(sales_data[[#This Row],[order_date]], "YYYY-MM"), 2), 1)</f>
        <v>44986</v>
      </c>
    </row>
    <row r="716" spans="1:7" x14ac:dyDescent="0.3">
      <c r="A716">
        <v>715</v>
      </c>
      <c r="B716" t="s">
        <v>19</v>
      </c>
      <c r="C716" t="s">
        <v>16</v>
      </c>
      <c r="D716" s="1">
        <v>44930</v>
      </c>
      <c r="E716">
        <v>254.19886328376143</v>
      </c>
      <c r="F716" t="s">
        <v>21</v>
      </c>
      <c r="G716" s="8">
        <f>DATE(LEFT(TEXT(sales_data[[#This Row],[order_date]], "YYYY-MM"), 4), RIGHT(TEXT(sales_data[[#This Row],[order_date]], "YYYY-MM"), 2), 1)</f>
        <v>44927</v>
      </c>
    </row>
    <row r="717" spans="1:7" x14ac:dyDescent="0.3">
      <c r="A717">
        <v>716</v>
      </c>
      <c r="B717" t="s">
        <v>6</v>
      </c>
      <c r="C717" t="s">
        <v>7</v>
      </c>
      <c r="D717" s="1">
        <v>44949</v>
      </c>
      <c r="E717">
        <v>459.50341812142773</v>
      </c>
      <c r="F717" t="s">
        <v>15</v>
      </c>
      <c r="G717" s="8">
        <f>DATE(LEFT(TEXT(sales_data[[#This Row],[order_date]], "YYYY-MM"), 4), RIGHT(TEXT(sales_data[[#This Row],[order_date]], "YYYY-MM"), 2), 1)</f>
        <v>44927</v>
      </c>
    </row>
    <row r="718" spans="1:7" x14ac:dyDescent="0.3">
      <c r="A718">
        <v>717</v>
      </c>
      <c r="B718" t="s">
        <v>14</v>
      </c>
      <c r="C718" t="s">
        <v>18</v>
      </c>
      <c r="D718" s="1">
        <v>45157</v>
      </c>
      <c r="E718">
        <v>225.62605825459724</v>
      </c>
      <c r="F718" t="s">
        <v>8</v>
      </c>
      <c r="G718" s="8">
        <f>DATE(LEFT(TEXT(sales_data[[#This Row],[order_date]], "YYYY-MM"), 4), RIGHT(TEXT(sales_data[[#This Row],[order_date]], "YYYY-MM"), 2), 1)</f>
        <v>45139</v>
      </c>
    </row>
    <row r="719" spans="1:7" x14ac:dyDescent="0.3">
      <c r="A719">
        <v>718</v>
      </c>
      <c r="B719" t="s">
        <v>6</v>
      </c>
      <c r="C719" t="s">
        <v>20</v>
      </c>
      <c r="D719" s="1">
        <v>44961</v>
      </c>
      <c r="E719">
        <v>414.7806859147604</v>
      </c>
      <c r="F719" t="s">
        <v>15</v>
      </c>
      <c r="G719" s="8">
        <f>DATE(LEFT(TEXT(sales_data[[#This Row],[order_date]], "YYYY-MM"), 4), RIGHT(TEXT(sales_data[[#This Row],[order_date]], "YYYY-MM"), 2), 1)</f>
        <v>44958</v>
      </c>
    </row>
    <row r="720" spans="1:7" x14ac:dyDescent="0.3">
      <c r="A720">
        <v>719</v>
      </c>
      <c r="B720" t="s">
        <v>12</v>
      </c>
      <c r="C720" t="s">
        <v>10</v>
      </c>
      <c r="D720" s="1">
        <v>45012</v>
      </c>
      <c r="E720">
        <v>304.58798544509614</v>
      </c>
      <c r="F720" t="s">
        <v>11</v>
      </c>
      <c r="G720" s="8">
        <f>DATE(LEFT(TEXT(sales_data[[#This Row],[order_date]], "YYYY-MM"), 4), RIGHT(TEXT(sales_data[[#This Row],[order_date]], "YYYY-MM"), 2), 1)</f>
        <v>44986</v>
      </c>
    </row>
    <row r="721" spans="1:7" x14ac:dyDescent="0.3">
      <c r="A721">
        <v>720</v>
      </c>
      <c r="B721" t="s">
        <v>17</v>
      </c>
      <c r="C721" t="s">
        <v>18</v>
      </c>
      <c r="D721" s="1">
        <v>44990</v>
      </c>
      <c r="E721">
        <v>139.06415676015143</v>
      </c>
      <c r="F721" t="s">
        <v>11</v>
      </c>
      <c r="G721" s="8">
        <f>DATE(LEFT(TEXT(sales_data[[#This Row],[order_date]], "YYYY-MM"), 4), RIGHT(TEXT(sales_data[[#This Row],[order_date]], "YYYY-MM"), 2), 1)</f>
        <v>44986</v>
      </c>
    </row>
    <row r="722" spans="1:7" x14ac:dyDescent="0.3">
      <c r="A722">
        <v>721</v>
      </c>
      <c r="B722" t="s">
        <v>19</v>
      </c>
      <c r="C722" t="s">
        <v>18</v>
      </c>
      <c r="D722" s="1">
        <v>45075</v>
      </c>
      <c r="E722">
        <v>240.18245725964508</v>
      </c>
      <c r="F722" t="s">
        <v>21</v>
      </c>
      <c r="G722" s="8">
        <f>DATE(LEFT(TEXT(sales_data[[#This Row],[order_date]], "YYYY-MM"), 4), RIGHT(TEXT(sales_data[[#This Row],[order_date]], "YYYY-MM"), 2), 1)</f>
        <v>45047</v>
      </c>
    </row>
    <row r="723" spans="1:7" x14ac:dyDescent="0.3">
      <c r="A723">
        <v>722</v>
      </c>
      <c r="B723" t="s">
        <v>22</v>
      </c>
      <c r="C723" t="s">
        <v>16</v>
      </c>
      <c r="D723" s="1">
        <v>45206</v>
      </c>
      <c r="E723">
        <v>248.80829748481557</v>
      </c>
      <c r="F723" t="s">
        <v>21</v>
      </c>
      <c r="G723" s="8">
        <f>DATE(LEFT(TEXT(sales_data[[#This Row],[order_date]], "YYYY-MM"), 4), RIGHT(TEXT(sales_data[[#This Row],[order_date]], "YYYY-MM"), 2), 1)</f>
        <v>45200</v>
      </c>
    </row>
    <row r="724" spans="1:7" x14ac:dyDescent="0.3">
      <c r="A724">
        <v>723</v>
      </c>
      <c r="B724" t="s">
        <v>17</v>
      </c>
      <c r="C724" t="s">
        <v>20</v>
      </c>
      <c r="D724" s="1">
        <v>45063</v>
      </c>
      <c r="E724">
        <v>36.255878885735306</v>
      </c>
      <c r="F724" t="s">
        <v>21</v>
      </c>
      <c r="G724" s="8">
        <f>DATE(LEFT(TEXT(sales_data[[#This Row],[order_date]], "YYYY-MM"), 4), RIGHT(TEXT(sales_data[[#This Row],[order_date]], "YYYY-MM"), 2), 1)</f>
        <v>45047</v>
      </c>
    </row>
    <row r="725" spans="1:7" x14ac:dyDescent="0.3">
      <c r="A725">
        <v>724</v>
      </c>
      <c r="B725" t="s">
        <v>12</v>
      </c>
      <c r="C725" t="s">
        <v>20</v>
      </c>
      <c r="D725" s="1">
        <v>44946</v>
      </c>
      <c r="E725">
        <v>287.54908484003823</v>
      </c>
      <c r="F725" t="s">
        <v>8</v>
      </c>
      <c r="G725" s="8">
        <f>DATE(LEFT(TEXT(sales_data[[#This Row],[order_date]], "YYYY-MM"), 4), RIGHT(TEXT(sales_data[[#This Row],[order_date]], "YYYY-MM"), 2), 1)</f>
        <v>44927</v>
      </c>
    </row>
    <row r="726" spans="1:7" x14ac:dyDescent="0.3">
      <c r="A726">
        <v>725</v>
      </c>
      <c r="B726" t="s">
        <v>22</v>
      </c>
      <c r="C726" t="s">
        <v>7</v>
      </c>
      <c r="D726" s="1">
        <v>45115</v>
      </c>
      <c r="E726">
        <v>67.56670001666572</v>
      </c>
      <c r="F726" t="s">
        <v>15</v>
      </c>
      <c r="G726" s="8">
        <f>DATE(LEFT(TEXT(sales_data[[#This Row],[order_date]], "YYYY-MM"), 4), RIGHT(TEXT(sales_data[[#This Row],[order_date]], "YYYY-MM"), 2), 1)</f>
        <v>45108</v>
      </c>
    </row>
    <row r="727" spans="1:7" x14ac:dyDescent="0.3">
      <c r="A727">
        <v>726</v>
      </c>
      <c r="B727" t="s">
        <v>12</v>
      </c>
      <c r="C727" t="s">
        <v>10</v>
      </c>
      <c r="D727" s="1">
        <v>45183</v>
      </c>
      <c r="E727">
        <v>366.68769172460003</v>
      </c>
      <c r="F727" t="s">
        <v>15</v>
      </c>
      <c r="G727" s="8">
        <f>DATE(LEFT(TEXT(sales_data[[#This Row],[order_date]], "YYYY-MM"), 4), RIGHT(TEXT(sales_data[[#This Row],[order_date]], "YYYY-MM"), 2), 1)</f>
        <v>45170</v>
      </c>
    </row>
    <row r="728" spans="1:7" x14ac:dyDescent="0.3">
      <c r="A728">
        <v>727</v>
      </c>
      <c r="B728" t="s">
        <v>14</v>
      </c>
      <c r="C728" t="s">
        <v>16</v>
      </c>
      <c r="D728" s="1">
        <v>44943</v>
      </c>
      <c r="E728">
        <v>340.22758683173635</v>
      </c>
      <c r="F728" t="s">
        <v>8</v>
      </c>
      <c r="G728" s="8">
        <f>DATE(LEFT(TEXT(sales_data[[#This Row],[order_date]], "YYYY-MM"), 4), RIGHT(TEXT(sales_data[[#This Row],[order_date]], "YYYY-MM"), 2), 1)</f>
        <v>44927</v>
      </c>
    </row>
    <row r="729" spans="1:7" x14ac:dyDescent="0.3">
      <c r="A729">
        <v>728</v>
      </c>
      <c r="B729" t="s">
        <v>22</v>
      </c>
      <c r="C729" t="s">
        <v>16</v>
      </c>
      <c r="D729" s="1">
        <v>45125</v>
      </c>
      <c r="E729">
        <v>332.23442543238139</v>
      </c>
      <c r="F729" t="s">
        <v>8</v>
      </c>
      <c r="G729" s="8">
        <f>DATE(LEFT(TEXT(sales_data[[#This Row],[order_date]], "YYYY-MM"), 4), RIGHT(TEXT(sales_data[[#This Row],[order_date]], "YYYY-MM"), 2), 1)</f>
        <v>45108</v>
      </c>
    </row>
    <row r="730" spans="1:7" x14ac:dyDescent="0.3">
      <c r="A730">
        <v>729</v>
      </c>
      <c r="B730" t="s">
        <v>19</v>
      </c>
      <c r="C730" t="s">
        <v>16</v>
      </c>
      <c r="D730" s="1">
        <v>45130</v>
      </c>
      <c r="E730">
        <v>453.00755770165944</v>
      </c>
      <c r="F730" t="s">
        <v>11</v>
      </c>
      <c r="G730" s="8">
        <f>DATE(LEFT(TEXT(sales_data[[#This Row],[order_date]], "YYYY-MM"), 4), RIGHT(TEXT(sales_data[[#This Row],[order_date]], "YYYY-MM"), 2), 1)</f>
        <v>45108</v>
      </c>
    </row>
    <row r="731" spans="1:7" x14ac:dyDescent="0.3">
      <c r="A731">
        <v>730</v>
      </c>
      <c r="B731" t="s">
        <v>6</v>
      </c>
      <c r="C731" t="s">
        <v>16</v>
      </c>
      <c r="D731" s="1">
        <v>45064</v>
      </c>
      <c r="E731">
        <v>137.36936656503255</v>
      </c>
      <c r="F731" t="s">
        <v>15</v>
      </c>
      <c r="G731" s="8">
        <f>DATE(LEFT(TEXT(sales_data[[#This Row],[order_date]], "YYYY-MM"), 4), RIGHT(TEXT(sales_data[[#This Row],[order_date]], "YYYY-MM"), 2), 1)</f>
        <v>45047</v>
      </c>
    </row>
    <row r="732" spans="1:7" x14ac:dyDescent="0.3">
      <c r="A732">
        <v>731</v>
      </c>
      <c r="B732" t="s">
        <v>22</v>
      </c>
      <c r="C732" t="s">
        <v>7</v>
      </c>
      <c r="D732" s="1">
        <v>45084</v>
      </c>
      <c r="E732">
        <v>458.50574526558489</v>
      </c>
      <c r="F732" t="s">
        <v>21</v>
      </c>
      <c r="G732" s="8">
        <f>DATE(LEFT(TEXT(sales_data[[#This Row],[order_date]], "YYYY-MM"), 4), RIGHT(TEXT(sales_data[[#This Row],[order_date]], "YYYY-MM"), 2), 1)</f>
        <v>45078</v>
      </c>
    </row>
    <row r="733" spans="1:7" x14ac:dyDescent="0.3">
      <c r="A733">
        <v>732</v>
      </c>
      <c r="B733" t="s">
        <v>12</v>
      </c>
      <c r="C733" t="s">
        <v>16</v>
      </c>
      <c r="D733" s="1">
        <v>45180</v>
      </c>
      <c r="E733">
        <v>426.85736655553984</v>
      </c>
      <c r="F733" t="s">
        <v>11</v>
      </c>
      <c r="G733" s="8">
        <f>DATE(LEFT(TEXT(sales_data[[#This Row],[order_date]], "YYYY-MM"), 4), RIGHT(TEXT(sales_data[[#This Row],[order_date]], "YYYY-MM"), 2), 1)</f>
        <v>45170</v>
      </c>
    </row>
    <row r="734" spans="1:7" x14ac:dyDescent="0.3">
      <c r="A734">
        <v>733</v>
      </c>
      <c r="B734" t="s">
        <v>9</v>
      </c>
      <c r="C734" t="s">
        <v>7</v>
      </c>
      <c r="D734" s="1">
        <v>45037</v>
      </c>
      <c r="E734">
        <v>349.86022260446771</v>
      </c>
      <c r="F734" t="s">
        <v>8</v>
      </c>
      <c r="G734" s="8">
        <f>DATE(LEFT(TEXT(sales_data[[#This Row],[order_date]], "YYYY-MM"), 4), RIGHT(TEXT(sales_data[[#This Row],[order_date]], "YYYY-MM"), 2), 1)</f>
        <v>45017</v>
      </c>
    </row>
    <row r="735" spans="1:7" x14ac:dyDescent="0.3">
      <c r="A735">
        <v>734</v>
      </c>
      <c r="B735" t="s">
        <v>6</v>
      </c>
      <c r="C735" t="s">
        <v>18</v>
      </c>
      <c r="D735" s="1">
        <v>45000</v>
      </c>
      <c r="E735">
        <v>98.352824468201774</v>
      </c>
      <c r="F735" t="s">
        <v>15</v>
      </c>
      <c r="G735" s="8">
        <f>DATE(LEFT(TEXT(sales_data[[#This Row],[order_date]], "YYYY-MM"), 4), RIGHT(TEXT(sales_data[[#This Row],[order_date]], "YYYY-MM"), 2), 1)</f>
        <v>44986</v>
      </c>
    </row>
    <row r="736" spans="1:7" x14ac:dyDescent="0.3">
      <c r="A736">
        <v>735</v>
      </c>
      <c r="B736" t="s">
        <v>19</v>
      </c>
      <c r="C736" t="s">
        <v>18</v>
      </c>
      <c r="D736" s="1">
        <v>45206</v>
      </c>
      <c r="E736">
        <v>113.53640953187971</v>
      </c>
      <c r="F736" t="s">
        <v>11</v>
      </c>
      <c r="G736" s="8">
        <f>DATE(LEFT(TEXT(sales_data[[#This Row],[order_date]], "YYYY-MM"), 4), RIGHT(TEXT(sales_data[[#This Row],[order_date]], "YYYY-MM"), 2), 1)</f>
        <v>45200</v>
      </c>
    </row>
    <row r="737" spans="1:7" x14ac:dyDescent="0.3">
      <c r="A737">
        <v>736</v>
      </c>
      <c r="B737" t="s">
        <v>12</v>
      </c>
      <c r="C737" t="s">
        <v>16</v>
      </c>
      <c r="D737" s="1">
        <v>45217</v>
      </c>
      <c r="E737">
        <v>494.80808887931403</v>
      </c>
      <c r="F737" t="s">
        <v>21</v>
      </c>
      <c r="G737" s="8">
        <f>DATE(LEFT(TEXT(sales_data[[#This Row],[order_date]], "YYYY-MM"), 4), RIGHT(TEXT(sales_data[[#This Row],[order_date]], "YYYY-MM"), 2), 1)</f>
        <v>45200</v>
      </c>
    </row>
    <row r="738" spans="1:7" x14ac:dyDescent="0.3">
      <c r="A738">
        <v>737</v>
      </c>
      <c r="B738" t="s">
        <v>17</v>
      </c>
      <c r="C738" t="s">
        <v>18</v>
      </c>
      <c r="D738" s="1">
        <v>44969</v>
      </c>
      <c r="E738">
        <v>456.70225052549159</v>
      </c>
      <c r="F738" t="s">
        <v>8</v>
      </c>
      <c r="G738" s="8">
        <f>DATE(LEFT(TEXT(sales_data[[#This Row],[order_date]], "YYYY-MM"), 4), RIGHT(TEXT(sales_data[[#This Row],[order_date]], "YYYY-MM"), 2), 1)</f>
        <v>44958</v>
      </c>
    </row>
    <row r="739" spans="1:7" x14ac:dyDescent="0.3">
      <c r="A739">
        <v>738</v>
      </c>
      <c r="B739" t="s">
        <v>9</v>
      </c>
      <c r="C739" t="s">
        <v>16</v>
      </c>
      <c r="D739" s="1">
        <v>45189</v>
      </c>
      <c r="E739">
        <v>198.137572510551</v>
      </c>
      <c r="F739" t="s">
        <v>21</v>
      </c>
      <c r="G739" s="8">
        <f>DATE(LEFT(TEXT(sales_data[[#This Row],[order_date]], "YYYY-MM"), 4), RIGHT(TEXT(sales_data[[#This Row],[order_date]], "YYYY-MM"), 2), 1)</f>
        <v>45170</v>
      </c>
    </row>
    <row r="740" spans="1:7" x14ac:dyDescent="0.3">
      <c r="A740">
        <v>739</v>
      </c>
      <c r="B740" t="s">
        <v>6</v>
      </c>
      <c r="C740" t="s">
        <v>16</v>
      </c>
      <c r="D740" s="1">
        <v>45122</v>
      </c>
      <c r="E740">
        <v>331.97242538103313</v>
      </c>
      <c r="F740" t="s">
        <v>11</v>
      </c>
      <c r="G740" s="8">
        <f>DATE(LEFT(TEXT(sales_data[[#This Row],[order_date]], "YYYY-MM"), 4), RIGHT(TEXT(sales_data[[#This Row],[order_date]], "YYYY-MM"), 2), 1)</f>
        <v>45108</v>
      </c>
    </row>
    <row r="741" spans="1:7" x14ac:dyDescent="0.3">
      <c r="A741">
        <v>740</v>
      </c>
      <c r="B741" t="s">
        <v>6</v>
      </c>
      <c r="C741" t="s">
        <v>18</v>
      </c>
      <c r="D741" s="1">
        <v>45132</v>
      </c>
      <c r="E741">
        <v>346.50259085225298</v>
      </c>
      <c r="F741" t="s">
        <v>13</v>
      </c>
      <c r="G741" s="8">
        <f>DATE(LEFT(TEXT(sales_data[[#This Row],[order_date]], "YYYY-MM"), 4), RIGHT(TEXT(sales_data[[#This Row],[order_date]], "YYYY-MM"), 2), 1)</f>
        <v>45108</v>
      </c>
    </row>
    <row r="742" spans="1:7" x14ac:dyDescent="0.3">
      <c r="A742">
        <v>741</v>
      </c>
      <c r="B742" t="s">
        <v>22</v>
      </c>
      <c r="C742" t="s">
        <v>18</v>
      </c>
      <c r="D742" s="1">
        <v>45178</v>
      </c>
      <c r="E742">
        <v>380.90756857046017</v>
      </c>
      <c r="F742" t="s">
        <v>21</v>
      </c>
      <c r="G742" s="8">
        <f>DATE(LEFT(TEXT(sales_data[[#This Row],[order_date]], "YYYY-MM"), 4), RIGHT(TEXT(sales_data[[#This Row],[order_date]], "YYYY-MM"), 2), 1)</f>
        <v>45170</v>
      </c>
    </row>
    <row r="743" spans="1:7" x14ac:dyDescent="0.3">
      <c r="A743">
        <v>742</v>
      </c>
      <c r="B743" t="s">
        <v>9</v>
      </c>
      <c r="C743" t="s">
        <v>16</v>
      </c>
      <c r="D743" s="1">
        <v>45134</v>
      </c>
      <c r="E743">
        <v>138.640002187877</v>
      </c>
      <c r="F743" t="s">
        <v>13</v>
      </c>
      <c r="G743" s="8">
        <f>DATE(LEFT(TEXT(sales_data[[#This Row],[order_date]], "YYYY-MM"), 4), RIGHT(TEXT(sales_data[[#This Row],[order_date]], "YYYY-MM"), 2), 1)</f>
        <v>45108</v>
      </c>
    </row>
    <row r="744" spans="1:7" x14ac:dyDescent="0.3">
      <c r="A744">
        <v>743</v>
      </c>
      <c r="B744" t="s">
        <v>14</v>
      </c>
      <c r="C744" t="s">
        <v>10</v>
      </c>
      <c r="D744" s="1">
        <v>44954</v>
      </c>
      <c r="E744">
        <v>14.82486226931435</v>
      </c>
      <c r="F744" t="s">
        <v>13</v>
      </c>
      <c r="G744" s="8">
        <f>DATE(LEFT(TEXT(sales_data[[#This Row],[order_date]], "YYYY-MM"), 4), RIGHT(TEXT(sales_data[[#This Row],[order_date]], "YYYY-MM"), 2), 1)</f>
        <v>44927</v>
      </c>
    </row>
    <row r="745" spans="1:7" x14ac:dyDescent="0.3">
      <c r="A745">
        <v>744</v>
      </c>
      <c r="B745" t="s">
        <v>14</v>
      </c>
      <c r="C745" t="s">
        <v>16</v>
      </c>
      <c r="D745" s="1">
        <v>45073</v>
      </c>
      <c r="E745">
        <v>18.148321906193807</v>
      </c>
      <c r="F745" t="s">
        <v>15</v>
      </c>
      <c r="G745" s="8">
        <f>DATE(LEFT(TEXT(sales_data[[#This Row],[order_date]], "YYYY-MM"), 4), RIGHT(TEXT(sales_data[[#This Row],[order_date]], "YYYY-MM"), 2), 1)</f>
        <v>45047</v>
      </c>
    </row>
    <row r="746" spans="1:7" x14ac:dyDescent="0.3">
      <c r="A746">
        <v>745</v>
      </c>
      <c r="B746" t="s">
        <v>6</v>
      </c>
      <c r="C746" t="s">
        <v>16</v>
      </c>
      <c r="D746" s="1">
        <v>45051</v>
      </c>
      <c r="E746">
        <v>201.85997414646835</v>
      </c>
      <c r="F746" t="s">
        <v>11</v>
      </c>
      <c r="G746" s="8">
        <f>DATE(LEFT(TEXT(sales_data[[#This Row],[order_date]], "YYYY-MM"), 4), RIGHT(TEXT(sales_data[[#This Row],[order_date]], "YYYY-MM"), 2), 1)</f>
        <v>45047</v>
      </c>
    </row>
    <row r="747" spans="1:7" x14ac:dyDescent="0.3">
      <c r="A747">
        <v>746</v>
      </c>
      <c r="B747" t="s">
        <v>22</v>
      </c>
      <c r="C747" t="s">
        <v>16</v>
      </c>
      <c r="D747" s="1">
        <v>45217</v>
      </c>
      <c r="E747">
        <v>211.98905320543864</v>
      </c>
      <c r="F747" t="s">
        <v>13</v>
      </c>
      <c r="G747" s="8">
        <f>DATE(LEFT(TEXT(sales_data[[#This Row],[order_date]], "YYYY-MM"), 4), RIGHT(TEXT(sales_data[[#This Row],[order_date]], "YYYY-MM"), 2), 1)</f>
        <v>45200</v>
      </c>
    </row>
    <row r="748" spans="1:7" x14ac:dyDescent="0.3">
      <c r="A748">
        <v>747</v>
      </c>
      <c r="B748" t="s">
        <v>17</v>
      </c>
      <c r="C748" t="s">
        <v>7</v>
      </c>
      <c r="D748" s="1">
        <v>45249</v>
      </c>
      <c r="E748">
        <v>471.37481142890562</v>
      </c>
      <c r="F748" t="s">
        <v>13</v>
      </c>
      <c r="G748" s="8">
        <f>DATE(LEFT(TEXT(sales_data[[#This Row],[order_date]], "YYYY-MM"), 4), RIGHT(TEXT(sales_data[[#This Row],[order_date]], "YYYY-MM"), 2), 1)</f>
        <v>45231</v>
      </c>
    </row>
    <row r="749" spans="1:7" x14ac:dyDescent="0.3">
      <c r="A749">
        <v>748</v>
      </c>
      <c r="B749" t="s">
        <v>12</v>
      </c>
      <c r="C749" t="s">
        <v>10</v>
      </c>
      <c r="D749" s="1">
        <v>45251</v>
      </c>
      <c r="E749">
        <v>190.64267912976968</v>
      </c>
      <c r="F749" t="s">
        <v>21</v>
      </c>
      <c r="G749" s="8">
        <f>DATE(LEFT(TEXT(sales_data[[#This Row],[order_date]], "YYYY-MM"), 4), RIGHT(TEXT(sales_data[[#This Row],[order_date]], "YYYY-MM"), 2), 1)</f>
        <v>45231</v>
      </c>
    </row>
    <row r="750" spans="1:7" x14ac:dyDescent="0.3">
      <c r="A750">
        <v>749</v>
      </c>
      <c r="B750" t="s">
        <v>19</v>
      </c>
      <c r="C750" t="s">
        <v>7</v>
      </c>
      <c r="D750" s="1">
        <v>45191</v>
      </c>
      <c r="E750">
        <v>189.34068160801411</v>
      </c>
      <c r="F750" t="s">
        <v>8</v>
      </c>
      <c r="G750" s="8">
        <f>DATE(LEFT(TEXT(sales_data[[#This Row],[order_date]], "YYYY-MM"), 4), RIGHT(TEXT(sales_data[[#This Row],[order_date]], "YYYY-MM"), 2), 1)</f>
        <v>45170</v>
      </c>
    </row>
    <row r="751" spans="1:7" x14ac:dyDescent="0.3">
      <c r="A751">
        <v>750</v>
      </c>
      <c r="B751" t="s">
        <v>9</v>
      </c>
      <c r="C751" t="s">
        <v>16</v>
      </c>
      <c r="D751" s="1">
        <v>45273</v>
      </c>
      <c r="E751">
        <v>397.96098921153236</v>
      </c>
      <c r="F751" t="s">
        <v>21</v>
      </c>
      <c r="G751" s="8">
        <f>DATE(LEFT(TEXT(sales_data[[#This Row],[order_date]], "YYYY-MM"), 4), RIGHT(TEXT(sales_data[[#This Row],[order_date]], "YYYY-MM"), 2), 1)</f>
        <v>45261</v>
      </c>
    </row>
    <row r="752" spans="1:7" x14ac:dyDescent="0.3">
      <c r="A752">
        <v>751</v>
      </c>
      <c r="B752" t="s">
        <v>12</v>
      </c>
      <c r="C752" t="s">
        <v>7</v>
      </c>
      <c r="D752" s="1">
        <v>44984</v>
      </c>
      <c r="E752">
        <v>376.04287025872645</v>
      </c>
      <c r="F752" t="s">
        <v>11</v>
      </c>
      <c r="G752" s="8">
        <f>DATE(LEFT(TEXT(sales_data[[#This Row],[order_date]], "YYYY-MM"), 4), RIGHT(TEXT(sales_data[[#This Row],[order_date]], "YYYY-MM"), 2), 1)</f>
        <v>44958</v>
      </c>
    </row>
    <row r="753" spans="1:7" x14ac:dyDescent="0.3">
      <c r="A753">
        <v>752</v>
      </c>
      <c r="B753" t="s">
        <v>6</v>
      </c>
      <c r="C753" t="s">
        <v>16</v>
      </c>
      <c r="D753" s="1">
        <v>45185</v>
      </c>
      <c r="E753">
        <v>88.533528470909829</v>
      </c>
      <c r="F753" t="s">
        <v>11</v>
      </c>
      <c r="G753" s="8">
        <f>DATE(LEFT(TEXT(sales_data[[#This Row],[order_date]], "YYYY-MM"), 4), RIGHT(TEXT(sales_data[[#This Row],[order_date]], "YYYY-MM"), 2), 1)</f>
        <v>45170</v>
      </c>
    </row>
    <row r="754" spans="1:7" x14ac:dyDescent="0.3">
      <c r="A754">
        <v>753</v>
      </c>
      <c r="B754" t="s">
        <v>14</v>
      </c>
      <c r="C754" t="s">
        <v>18</v>
      </c>
      <c r="D754" s="1">
        <v>45055</v>
      </c>
      <c r="E754">
        <v>249.07403679508212</v>
      </c>
      <c r="F754" t="s">
        <v>21</v>
      </c>
      <c r="G754" s="8">
        <f>DATE(LEFT(TEXT(sales_data[[#This Row],[order_date]], "YYYY-MM"), 4), RIGHT(TEXT(sales_data[[#This Row],[order_date]], "YYYY-MM"), 2), 1)</f>
        <v>45047</v>
      </c>
    </row>
    <row r="755" spans="1:7" x14ac:dyDescent="0.3">
      <c r="A755">
        <v>754</v>
      </c>
      <c r="B755" t="s">
        <v>22</v>
      </c>
      <c r="C755" t="s">
        <v>20</v>
      </c>
      <c r="D755" s="1">
        <v>44991</v>
      </c>
      <c r="E755">
        <v>66.172695911558435</v>
      </c>
      <c r="F755" t="s">
        <v>13</v>
      </c>
      <c r="G755" s="8">
        <f>DATE(LEFT(TEXT(sales_data[[#This Row],[order_date]], "YYYY-MM"), 4), RIGHT(TEXT(sales_data[[#This Row],[order_date]], "YYYY-MM"), 2), 1)</f>
        <v>44986</v>
      </c>
    </row>
    <row r="756" spans="1:7" x14ac:dyDescent="0.3">
      <c r="A756">
        <v>755</v>
      </c>
      <c r="B756" t="s">
        <v>17</v>
      </c>
      <c r="C756" t="s">
        <v>18</v>
      </c>
      <c r="D756" s="1">
        <v>45038</v>
      </c>
      <c r="E756">
        <v>377.03771743911011</v>
      </c>
      <c r="F756" t="s">
        <v>8</v>
      </c>
      <c r="G756" s="8">
        <f>DATE(LEFT(TEXT(sales_data[[#This Row],[order_date]], "YYYY-MM"), 4), RIGHT(TEXT(sales_data[[#This Row],[order_date]], "YYYY-MM"), 2), 1)</f>
        <v>45017</v>
      </c>
    </row>
    <row r="757" spans="1:7" x14ac:dyDescent="0.3">
      <c r="A757">
        <v>756</v>
      </c>
      <c r="B757" t="s">
        <v>22</v>
      </c>
      <c r="C757" t="s">
        <v>16</v>
      </c>
      <c r="D757" s="1">
        <v>45274</v>
      </c>
      <c r="E757">
        <v>257.20599129237974</v>
      </c>
      <c r="F757" t="s">
        <v>11</v>
      </c>
      <c r="G757" s="8">
        <f>DATE(LEFT(TEXT(sales_data[[#This Row],[order_date]], "YYYY-MM"), 4), RIGHT(TEXT(sales_data[[#This Row],[order_date]], "YYYY-MM"), 2), 1)</f>
        <v>45261</v>
      </c>
    </row>
    <row r="758" spans="1:7" x14ac:dyDescent="0.3">
      <c r="A758">
        <v>757</v>
      </c>
      <c r="B758" t="s">
        <v>9</v>
      </c>
      <c r="C758" t="s">
        <v>7</v>
      </c>
      <c r="D758" s="1">
        <v>45011</v>
      </c>
      <c r="E758">
        <v>419.57992862485634</v>
      </c>
      <c r="F758" t="s">
        <v>15</v>
      </c>
      <c r="G758" s="8">
        <f>DATE(LEFT(TEXT(sales_data[[#This Row],[order_date]], "YYYY-MM"), 4), RIGHT(TEXT(sales_data[[#This Row],[order_date]], "YYYY-MM"), 2), 1)</f>
        <v>44986</v>
      </c>
    </row>
    <row r="759" spans="1:7" x14ac:dyDescent="0.3">
      <c r="A759">
        <v>758</v>
      </c>
      <c r="B759" t="s">
        <v>6</v>
      </c>
      <c r="C759" t="s">
        <v>18</v>
      </c>
      <c r="D759" s="1">
        <v>45077</v>
      </c>
      <c r="E759">
        <v>440.8734126469414</v>
      </c>
      <c r="F759" t="s">
        <v>21</v>
      </c>
      <c r="G759" s="8">
        <f>DATE(LEFT(TEXT(sales_data[[#This Row],[order_date]], "YYYY-MM"), 4), RIGHT(TEXT(sales_data[[#This Row],[order_date]], "YYYY-MM"), 2), 1)</f>
        <v>45047</v>
      </c>
    </row>
    <row r="760" spans="1:7" x14ac:dyDescent="0.3">
      <c r="A760">
        <v>759</v>
      </c>
      <c r="B760" t="s">
        <v>6</v>
      </c>
      <c r="C760" t="s">
        <v>18</v>
      </c>
      <c r="D760" s="1">
        <v>44944</v>
      </c>
      <c r="E760">
        <v>90.886077895469924</v>
      </c>
      <c r="F760" t="s">
        <v>11</v>
      </c>
      <c r="G760" s="8">
        <f>DATE(LEFT(TEXT(sales_data[[#This Row],[order_date]], "YYYY-MM"), 4), RIGHT(TEXT(sales_data[[#This Row],[order_date]], "YYYY-MM"), 2), 1)</f>
        <v>44927</v>
      </c>
    </row>
    <row r="761" spans="1:7" x14ac:dyDescent="0.3">
      <c r="A761">
        <v>760</v>
      </c>
      <c r="B761" t="s">
        <v>14</v>
      </c>
      <c r="C761" t="s">
        <v>16</v>
      </c>
      <c r="D761" s="1">
        <v>45098</v>
      </c>
      <c r="E761">
        <v>97.134289145030863</v>
      </c>
      <c r="F761" t="s">
        <v>21</v>
      </c>
      <c r="G761" s="8">
        <f>DATE(LEFT(TEXT(sales_data[[#This Row],[order_date]], "YYYY-MM"), 4), RIGHT(TEXT(sales_data[[#This Row],[order_date]], "YYYY-MM"), 2), 1)</f>
        <v>45078</v>
      </c>
    </row>
    <row r="762" spans="1:7" x14ac:dyDescent="0.3">
      <c r="A762">
        <v>761</v>
      </c>
      <c r="B762" t="s">
        <v>12</v>
      </c>
      <c r="C762" t="s">
        <v>18</v>
      </c>
      <c r="D762" s="1">
        <v>45054</v>
      </c>
      <c r="E762">
        <v>403.0417138170568</v>
      </c>
      <c r="F762" t="s">
        <v>11</v>
      </c>
      <c r="G762" s="8">
        <f>DATE(LEFT(TEXT(sales_data[[#This Row],[order_date]], "YYYY-MM"), 4), RIGHT(TEXT(sales_data[[#This Row],[order_date]], "YYYY-MM"), 2), 1)</f>
        <v>45047</v>
      </c>
    </row>
    <row r="763" spans="1:7" x14ac:dyDescent="0.3">
      <c r="A763">
        <v>762</v>
      </c>
      <c r="B763" t="s">
        <v>22</v>
      </c>
      <c r="C763" t="s">
        <v>20</v>
      </c>
      <c r="D763" s="1">
        <v>44982</v>
      </c>
      <c r="E763">
        <v>163.97842059463187</v>
      </c>
      <c r="F763" t="s">
        <v>15</v>
      </c>
      <c r="G763" s="8">
        <f>DATE(LEFT(TEXT(sales_data[[#This Row],[order_date]], "YYYY-MM"), 4), RIGHT(TEXT(sales_data[[#This Row],[order_date]], "YYYY-MM"), 2), 1)</f>
        <v>44958</v>
      </c>
    </row>
    <row r="764" spans="1:7" x14ac:dyDescent="0.3">
      <c r="A764">
        <v>763</v>
      </c>
      <c r="B764" t="s">
        <v>17</v>
      </c>
      <c r="C764" t="s">
        <v>20</v>
      </c>
      <c r="D764" s="1">
        <v>45055</v>
      </c>
      <c r="E764">
        <v>318.00286952938126</v>
      </c>
      <c r="F764" t="s">
        <v>21</v>
      </c>
      <c r="G764" s="8">
        <f>DATE(LEFT(TEXT(sales_data[[#This Row],[order_date]], "YYYY-MM"), 4), RIGHT(TEXT(sales_data[[#This Row],[order_date]], "YYYY-MM"), 2), 1)</f>
        <v>45047</v>
      </c>
    </row>
    <row r="765" spans="1:7" x14ac:dyDescent="0.3">
      <c r="A765">
        <v>764</v>
      </c>
      <c r="B765" t="s">
        <v>12</v>
      </c>
      <c r="C765" t="s">
        <v>16</v>
      </c>
      <c r="D765" s="1">
        <v>44994</v>
      </c>
      <c r="E765">
        <v>279.79725047057872</v>
      </c>
      <c r="F765" t="s">
        <v>11</v>
      </c>
      <c r="G765" s="8">
        <f>DATE(LEFT(TEXT(sales_data[[#This Row],[order_date]], "YYYY-MM"), 4), RIGHT(TEXT(sales_data[[#This Row],[order_date]], "YYYY-MM"), 2), 1)</f>
        <v>44986</v>
      </c>
    </row>
    <row r="766" spans="1:7" x14ac:dyDescent="0.3">
      <c r="A766">
        <v>765</v>
      </c>
      <c r="B766" t="s">
        <v>9</v>
      </c>
      <c r="C766" t="s">
        <v>7</v>
      </c>
      <c r="D766" s="1">
        <v>44954</v>
      </c>
      <c r="E766">
        <v>245.7218548997279</v>
      </c>
      <c r="F766" t="s">
        <v>13</v>
      </c>
      <c r="G766" s="8">
        <f>DATE(LEFT(TEXT(sales_data[[#This Row],[order_date]], "YYYY-MM"), 4), RIGHT(TEXT(sales_data[[#This Row],[order_date]], "YYYY-MM"), 2), 1)</f>
        <v>44927</v>
      </c>
    </row>
    <row r="767" spans="1:7" x14ac:dyDescent="0.3">
      <c r="A767">
        <v>766</v>
      </c>
      <c r="B767" t="s">
        <v>12</v>
      </c>
      <c r="C767" t="s">
        <v>16</v>
      </c>
      <c r="D767" s="1">
        <v>45253</v>
      </c>
      <c r="E767">
        <v>430.10663784424713</v>
      </c>
      <c r="F767" t="s">
        <v>21</v>
      </c>
      <c r="G767" s="8">
        <f>DATE(LEFT(TEXT(sales_data[[#This Row],[order_date]], "YYYY-MM"), 4), RIGHT(TEXT(sales_data[[#This Row],[order_date]], "YYYY-MM"), 2), 1)</f>
        <v>45231</v>
      </c>
    </row>
    <row r="768" spans="1:7" x14ac:dyDescent="0.3">
      <c r="A768">
        <v>767</v>
      </c>
      <c r="B768" t="s">
        <v>14</v>
      </c>
      <c r="C768" t="s">
        <v>16</v>
      </c>
      <c r="D768" s="1">
        <v>45137</v>
      </c>
      <c r="E768">
        <v>479.07880251554371</v>
      </c>
      <c r="F768" t="s">
        <v>21</v>
      </c>
      <c r="G768" s="8">
        <f>DATE(LEFT(TEXT(sales_data[[#This Row],[order_date]], "YYYY-MM"), 4), RIGHT(TEXT(sales_data[[#This Row],[order_date]], "YYYY-MM"), 2), 1)</f>
        <v>45108</v>
      </c>
    </row>
    <row r="769" spans="1:7" x14ac:dyDescent="0.3">
      <c r="A769">
        <v>768</v>
      </c>
      <c r="B769" t="s">
        <v>6</v>
      </c>
      <c r="C769" t="s">
        <v>16</v>
      </c>
      <c r="D769" s="1">
        <v>45061</v>
      </c>
      <c r="E769">
        <v>478.62189807235063</v>
      </c>
      <c r="F769" t="s">
        <v>11</v>
      </c>
      <c r="G769" s="8">
        <f>DATE(LEFT(TEXT(sales_data[[#This Row],[order_date]], "YYYY-MM"), 4), RIGHT(TEXT(sales_data[[#This Row],[order_date]], "YYYY-MM"), 2), 1)</f>
        <v>45047</v>
      </c>
    </row>
    <row r="770" spans="1:7" x14ac:dyDescent="0.3">
      <c r="A770">
        <v>769</v>
      </c>
      <c r="B770" t="s">
        <v>6</v>
      </c>
      <c r="C770" t="s">
        <v>18</v>
      </c>
      <c r="D770" s="1">
        <v>45165</v>
      </c>
      <c r="E770">
        <v>81.214466608091385</v>
      </c>
      <c r="F770" t="s">
        <v>11</v>
      </c>
      <c r="G770" s="8">
        <f>DATE(LEFT(TEXT(sales_data[[#This Row],[order_date]], "YYYY-MM"), 4), RIGHT(TEXT(sales_data[[#This Row],[order_date]], "YYYY-MM"), 2), 1)</f>
        <v>45139</v>
      </c>
    </row>
    <row r="771" spans="1:7" x14ac:dyDescent="0.3">
      <c r="A771">
        <v>770</v>
      </c>
      <c r="B771" t="s">
        <v>9</v>
      </c>
      <c r="C771" t="s">
        <v>16</v>
      </c>
      <c r="D771" s="1">
        <v>45172</v>
      </c>
      <c r="E771">
        <v>83.161979875239936</v>
      </c>
      <c r="F771" t="s">
        <v>21</v>
      </c>
      <c r="G771" s="8">
        <f>DATE(LEFT(TEXT(sales_data[[#This Row],[order_date]], "YYYY-MM"), 4), RIGHT(TEXT(sales_data[[#This Row],[order_date]], "YYYY-MM"), 2), 1)</f>
        <v>45170</v>
      </c>
    </row>
    <row r="772" spans="1:7" x14ac:dyDescent="0.3">
      <c r="A772">
        <v>771</v>
      </c>
      <c r="B772" t="s">
        <v>14</v>
      </c>
      <c r="C772" t="s">
        <v>10</v>
      </c>
      <c r="D772" s="1">
        <v>45166</v>
      </c>
      <c r="E772">
        <v>267.23026050833528</v>
      </c>
      <c r="F772" t="s">
        <v>8</v>
      </c>
      <c r="G772" s="8">
        <f>DATE(LEFT(TEXT(sales_data[[#This Row],[order_date]], "YYYY-MM"), 4), RIGHT(TEXT(sales_data[[#This Row],[order_date]], "YYYY-MM"), 2), 1)</f>
        <v>45139</v>
      </c>
    </row>
    <row r="773" spans="1:7" x14ac:dyDescent="0.3">
      <c r="A773">
        <v>772</v>
      </c>
      <c r="B773" t="s">
        <v>6</v>
      </c>
      <c r="C773" t="s">
        <v>18</v>
      </c>
      <c r="D773" s="1">
        <v>45175</v>
      </c>
      <c r="E773">
        <v>166.16150935609954</v>
      </c>
      <c r="F773" t="s">
        <v>21</v>
      </c>
      <c r="G773" s="8">
        <f>DATE(LEFT(TEXT(sales_data[[#This Row],[order_date]], "YYYY-MM"), 4), RIGHT(TEXT(sales_data[[#This Row],[order_date]], "YYYY-MM"), 2), 1)</f>
        <v>45170</v>
      </c>
    </row>
    <row r="774" spans="1:7" x14ac:dyDescent="0.3">
      <c r="A774">
        <v>773</v>
      </c>
      <c r="B774" t="s">
        <v>14</v>
      </c>
      <c r="C774" t="s">
        <v>16</v>
      </c>
      <c r="D774" s="1">
        <v>45024</v>
      </c>
      <c r="E774">
        <v>271.30258560882294</v>
      </c>
      <c r="F774" t="s">
        <v>11</v>
      </c>
      <c r="G774" s="8">
        <f>DATE(LEFT(TEXT(sales_data[[#This Row],[order_date]], "YYYY-MM"), 4), RIGHT(TEXT(sales_data[[#This Row],[order_date]], "YYYY-MM"), 2), 1)</f>
        <v>45017</v>
      </c>
    </row>
    <row r="775" spans="1:7" x14ac:dyDescent="0.3">
      <c r="A775">
        <v>774</v>
      </c>
      <c r="B775" t="s">
        <v>6</v>
      </c>
      <c r="C775" t="s">
        <v>16</v>
      </c>
      <c r="D775" s="1">
        <v>45059</v>
      </c>
      <c r="E775">
        <v>90.034741823296443</v>
      </c>
      <c r="F775" t="s">
        <v>11</v>
      </c>
      <c r="G775" s="8">
        <f>DATE(LEFT(TEXT(sales_data[[#This Row],[order_date]], "YYYY-MM"), 4), RIGHT(TEXT(sales_data[[#This Row],[order_date]], "YYYY-MM"), 2), 1)</f>
        <v>45047</v>
      </c>
    </row>
    <row r="776" spans="1:7" x14ac:dyDescent="0.3">
      <c r="A776">
        <v>775</v>
      </c>
      <c r="B776" t="s">
        <v>12</v>
      </c>
      <c r="C776" t="s">
        <v>10</v>
      </c>
      <c r="D776" s="1">
        <v>44964</v>
      </c>
      <c r="E776">
        <v>18.754581679072658</v>
      </c>
      <c r="F776" t="s">
        <v>8</v>
      </c>
      <c r="G776" s="8">
        <f>DATE(LEFT(TEXT(sales_data[[#This Row],[order_date]], "YYYY-MM"), 4), RIGHT(TEXT(sales_data[[#This Row],[order_date]], "YYYY-MM"), 2), 1)</f>
        <v>44958</v>
      </c>
    </row>
    <row r="777" spans="1:7" x14ac:dyDescent="0.3">
      <c r="A777">
        <v>776</v>
      </c>
      <c r="B777" t="s">
        <v>19</v>
      </c>
      <c r="C777" t="s">
        <v>16</v>
      </c>
      <c r="D777" s="1">
        <v>45218</v>
      </c>
      <c r="E777">
        <v>289.87351385488336</v>
      </c>
      <c r="F777" t="s">
        <v>8</v>
      </c>
      <c r="G777" s="8">
        <f>DATE(LEFT(TEXT(sales_data[[#This Row],[order_date]], "YYYY-MM"), 4), RIGHT(TEXT(sales_data[[#This Row],[order_date]], "YYYY-MM"), 2), 1)</f>
        <v>45200</v>
      </c>
    </row>
    <row r="778" spans="1:7" x14ac:dyDescent="0.3">
      <c r="A778">
        <v>777</v>
      </c>
      <c r="B778" t="s">
        <v>12</v>
      </c>
      <c r="C778" t="s">
        <v>18</v>
      </c>
      <c r="D778" s="1">
        <v>45136</v>
      </c>
      <c r="E778">
        <v>433.79702385472285</v>
      </c>
      <c r="F778" t="s">
        <v>11</v>
      </c>
      <c r="G778" s="8">
        <f>DATE(LEFT(TEXT(sales_data[[#This Row],[order_date]], "YYYY-MM"), 4), RIGHT(TEXT(sales_data[[#This Row],[order_date]], "YYYY-MM"), 2), 1)</f>
        <v>45108</v>
      </c>
    </row>
    <row r="779" spans="1:7" x14ac:dyDescent="0.3">
      <c r="A779">
        <v>778</v>
      </c>
      <c r="B779" t="s">
        <v>9</v>
      </c>
      <c r="C779" t="s">
        <v>18</v>
      </c>
      <c r="D779" s="1">
        <v>45043</v>
      </c>
      <c r="E779">
        <v>95.956263674141283</v>
      </c>
      <c r="F779" t="s">
        <v>21</v>
      </c>
      <c r="G779" s="8">
        <f>DATE(LEFT(TEXT(sales_data[[#This Row],[order_date]], "YYYY-MM"), 4), RIGHT(TEXT(sales_data[[#This Row],[order_date]], "YYYY-MM"), 2), 1)</f>
        <v>45017</v>
      </c>
    </row>
    <row r="780" spans="1:7" x14ac:dyDescent="0.3">
      <c r="A780">
        <v>779</v>
      </c>
      <c r="B780" t="s">
        <v>22</v>
      </c>
      <c r="C780" t="s">
        <v>20</v>
      </c>
      <c r="D780" s="1">
        <v>45191</v>
      </c>
      <c r="E780">
        <v>178.37690737854692</v>
      </c>
      <c r="F780" t="s">
        <v>21</v>
      </c>
      <c r="G780" s="8">
        <f>DATE(LEFT(TEXT(sales_data[[#This Row],[order_date]], "YYYY-MM"), 4), RIGHT(TEXT(sales_data[[#This Row],[order_date]], "YYYY-MM"), 2), 1)</f>
        <v>45170</v>
      </c>
    </row>
    <row r="781" spans="1:7" x14ac:dyDescent="0.3">
      <c r="A781">
        <v>780</v>
      </c>
      <c r="B781" t="s">
        <v>14</v>
      </c>
      <c r="C781" t="s">
        <v>20</v>
      </c>
      <c r="D781" s="1">
        <v>45275</v>
      </c>
      <c r="E781">
        <v>26.929621642869677</v>
      </c>
      <c r="F781" t="s">
        <v>8</v>
      </c>
      <c r="G781" s="8">
        <f>DATE(LEFT(TEXT(sales_data[[#This Row],[order_date]], "YYYY-MM"), 4), RIGHT(TEXT(sales_data[[#This Row],[order_date]], "YYYY-MM"), 2), 1)</f>
        <v>45261</v>
      </c>
    </row>
    <row r="782" spans="1:7" x14ac:dyDescent="0.3">
      <c r="A782">
        <v>781</v>
      </c>
      <c r="B782" t="s">
        <v>14</v>
      </c>
      <c r="C782" t="s">
        <v>10</v>
      </c>
      <c r="D782" s="1">
        <v>44937</v>
      </c>
      <c r="E782">
        <v>7.6422717744079058</v>
      </c>
      <c r="F782" t="s">
        <v>15</v>
      </c>
      <c r="G782" s="8">
        <f>DATE(LEFT(TEXT(sales_data[[#This Row],[order_date]], "YYYY-MM"), 4), RIGHT(TEXT(sales_data[[#This Row],[order_date]], "YYYY-MM"), 2), 1)</f>
        <v>44927</v>
      </c>
    </row>
    <row r="783" spans="1:7" x14ac:dyDescent="0.3">
      <c r="A783">
        <v>782</v>
      </c>
      <c r="B783" t="s">
        <v>14</v>
      </c>
      <c r="C783" t="s">
        <v>7</v>
      </c>
      <c r="D783" s="1">
        <v>45124</v>
      </c>
      <c r="E783">
        <v>127.17961378449047</v>
      </c>
      <c r="F783" t="s">
        <v>21</v>
      </c>
      <c r="G783" s="8">
        <f>DATE(LEFT(TEXT(sales_data[[#This Row],[order_date]], "YYYY-MM"), 4), RIGHT(TEXT(sales_data[[#This Row],[order_date]], "YYYY-MM"), 2), 1)</f>
        <v>45108</v>
      </c>
    </row>
    <row r="784" spans="1:7" x14ac:dyDescent="0.3">
      <c r="A784">
        <v>783</v>
      </c>
      <c r="B784" t="s">
        <v>17</v>
      </c>
      <c r="C784" t="s">
        <v>20</v>
      </c>
      <c r="D784" s="1">
        <v>45078</v>
      </c>
      <c r="E784">
        <v>262.59801270485087</v>
      </c>
      <c r="F784" t="s">
        <v>15</v>
      </c>
      <c r="G784" s="8">
        <f>DATE(LEFT(TEXT(sales_data[[#This Row],[order_date]], "YYYY-MM"), 4), RIGHT(TEXT(sales_data[[#This Row],[order_date]], "YYYY-MM"), 2), 1)</f>
        <v>45078</v>
      </c>
    </row>
    <row r="785" spans="1:7" x14ac:dyDescent="0.3">
      <c r="A785">
        <v>784</v>
      </c>
      <c r="B785" t="s">
        <v>19</v>
      </c>
      <c r="C785" t="s">
        <v>20</v>
      </c>
      <c r="D785" s="1">
        <v>45203</v>
      </c>
      <c r="E785">
        <v>145.62823141915496</v>
      </c>
      <c r="F785" t="s">
        <v>8</v>
      </c>
      <c r="G785" s="8">
        <f>DATE(LEFT(TEXT(sales_data[[#This Row],[order_date]], "YYYY-MM"), 4), RIGHT(TEXT(sales_data[[#This Row],[order_date]], "YYYY-MM"), 2), 1)</f>
        <v>45200</v>
      </c>
    </row>
    <row r="786" spans="1:7" x14ac:dyDescent="0.3">
      <c r="A786">
        <v>785</v>
      </c>
      <c r="B786" t="s">
        <v>17</v>
      </c>
      <c r="C786" t="s">
        <v>10</v>
      </c>
      <c r="D786" s="1">
        <v>45073</v>
      </c>
      <c r="E786">
        <v>326.75311915293207</v>
      </c>
      <c r="F786" t="s">
        <v>11</v>
      </c>
      <c r="G786" s="8">
        <f>DATE(LEFT(TEXT(sales_data[[#This Row],[order_date]], "YYYY-MM"), 4), RIGHT(TEXT(sales_data[[#This Row],[order_date]], "YYYY-MM"), 2), 1)</f>
        <v>45047</v>
      </c>
    </row>
    <row r="787" spans="1:7" x14ac:dyDescent="0.3">
      <c r="A787">
        <v>786</v>
      </c>
      <c r="B787" t="s">
        <v>19</v>
      </c>
      <c r="C787" t="s">
        <v>10</v>
      </c>
      <c r="D787" s="1">
        <v>45170</v>
      </c>
      <c r="E787">
        <v>343.01391061624145</v>
      </c>
      <c r="F787" t="s">
        <v>21</v>
      </c>
      <c r="G787" s="8">
        <f>DATE(LEFT(TEXT(sales_data[[#This Row],[order_date]], "YYYY-MM"), 4), RIGHT(TEXT(sales_data[[#This Row],[order_date]], "YYYY-MM"), 2), 1)</f>
        <v>45170</v>
      </c>
    </row>
    <row r="788" spans="1:7" x14ac:dyDescent="0.3">
      <c r="A788">
        <v>787</v>
      </c>
      <c r="B788" t="s">
        <v>22</v>
      </c>
      <c r="C788" t="s">
        <v>10</v>
      </c>
      <c r="D788" s="1">
        <v>45085</v>
      </c>
      <c r="E788">
        <v>45.192798765699848</v>
      </c>
      <c r="F788" t="s">
        <v>13</v>
      </c>
      <c r="G788" s="8">
        <f>DATE(LEFT(TEXT(sales_data[[#This Row],[order_date]], "YYYY-MM"), 4), RIGHT(TEXT(sales_data[[#This Row],[order_date]], "YYYY-MM"), 2), 1)</f>
        <v>45078</v>
      </c>
    </row>
    <row r="789" spans="1:7" x14ac:dyDescent="0.3">
      <c r="A789">
        <v>788</v>
      </c>
      <c r="B789" t="s">
        <v>17</v>
      </c>
      <c r="C789" t="s">
        <v>7</v>
      </c>
      <c r="D789" s="1">
        <v>45233</v>
      </c>
      <c r="E789">
        <v>192.76060160678782</v>
      </c>
      <c r="F789" t="s">
        <v>21</v>
      </c>
      <c r="G789" s="8">
        <f>DATE(LEFT(TEXT(sales_data[[#This Row],[order_date]], "YYYY-MM"), 4), RIGHT(TEXT(sales_data[[#This Row],[order_date]], "YYYY-MM"), 2), 1)</f>
        <v>45231</v>
      </c>
    </row>
    <row r="790" spans="1:7" x14ac:dyDescent="0.3">
      <c r="A790">
        <v>789</v>
      </c>
      <c r="B790" t="s">
        <v>9</v>
      </c>
      <c r="C790" t="s">
        <v>10</v>
      </c>
      <c r="D790" s="1">
        <v>45201</v>
      </c>
      <c r="E790">
        <v>397.08992427366303</v>
      </c>
      <c r="F790" t="s">
        <v>21</v>
      </c>
      <c r="G790" s="8">
        <f>DATE(LEFT(TEXT(sales_data[[#This Row],[order_date]], "YYYY-MM"), 4), RIGHT(TEXT(sales_data[[#This Row],[order_date]], "YYYY-MM"), 2), 1)</f>
        <v>45200</v>
      </c>
    </row>
    <row r="791" spans="1:7" x14ac:dyDescent="0.3">
      <c r="A791">
        <v>790</v>
      </c>
      <c r="B791" t="s">
        <v>14</v>
      </c>
      <c r="C791" t="s">
        <v>7</v>
      </c>
      <c r="D791" s="1">
        <v>44959</v>
      </c>
      <c r="E791">
        <v>190.2926359420467</v>
      </c>
      <c r="F791" t="s">
        <v>13</v>
      </c>
      <c r="G791" s="8">
        <f>DATE(LEFT(TEXT(sales_data[[#This Row],[order_date]], "YYYY-MM"), 4), RIGHT(TEXT(sales_data[[#This Row],[order_date]], "YYYY-MM"), 2), 1)</f>
        <v>44958</v>
      </c>
    </row>
    <row r="792" spans="1:7" x14ac:dyDescent="0.3">
      <c r="A792">
        <v>791</v>
      </c>
      <c r="B792" t="s">
        <v>9</v>
      </c>
      <c r="C792" t="s">
        <v>16</v>
      </c>
      <c r="D792" s="1">
        <v>45282</v>
      </c>
      <c r="E792">
        <v>234.65129843138592</v>
      </c>
      <c r="F792" t="s">
        <v>11</v>
      </c>
      <c r="G792" s="8">
        <f>DATE(LEFT(TEXT(sales_data[[#This Row],[order_date]], "YYYY-MM"), 4), RIGHT(TEXT(sales_data[[#This Row],[order_date]], "YYYY-MM"), 2), 1)</f>
        <v>45261</v>
      </c>
    </row>
    <row r="793" spans="1:7" x14ac:dyDescent="0.3">
      <c r="A793">
        <v>792</v>
      </c>
      <c r="B793" t="s">
        <v>12</v>
      </c>
      <c r="C793" t="s">
        <v>7</v>
      </c>
      <c r="D793" s="1">
        <v>45003</v>
      </c>
      <c r="E793">
        <v>399.69744682115578</v>
      </c>
      <c r="F793" t="s">
        <v>21</v>
      </c>
      <c r="G793" s="8">
        <f>DATE(LEFT(TEXT(sales_data[[#This Row],[order_date]], "YYYY-MM"), 4), RIGHT(TEXT(sales_data[[#This Row],[order_date]], "YYYY-MM"), 2), 1)</f>
        <v>44986</v>
      </c>
    </row>
    <row r="794" spans="1:7" x14ac:dyDescent="0.3">
      <c r="A794">
        <v>793</v>
      </c>
      <c r="B794" t="s">
        <v>9</v>
      </c>
      <c r="C794" t="s">
        <v>10</v>
      </c>
      <c r="D794" s="1">
        <v>45197</v>
      </c>
      <c r="E794">
        <v>182.29667837058344</v>
      </c>
      <c r="F794" t="s">
        <v>13</v>
      </c>
      <c r="G794" s="8">
        <f>DATE(LEFT(TEXT(sales_data[[#This Row],[order_date]], "YYYY-MM"), 4), RIGHT(TEXT(sales_data[[#This Row],[order_date]], "YYYY-MM"), 2), 1)</f>
        <v>45170</v>
      </c>
    </row>
    <row r="795" spans="1:7" x14ac:dyDescent="0.3">
      <c r="A795">
        <v>794</v>
      </c>
      <c r="B795" t="s">
        <v>6</v>
      </c>
      <c r="C795" t="s">
        <v>7</v>
      </c>
      <c r="D795" s="1">
        <v>45066</v>
      </c>
      <c r="E795">
        <v>180.54206976643925</v>
      </c>
      <c r="F795" t="s">
        <v>13</v>
      </c>
      <c r="G795" s="8">
        <f>DATE(LEFT(TEXT(sales_data[[#This Row],[order_date]], "YYYY-MM"), 4), RIGHT(TEXT(sales_data[[#This Row],[order_date]], "YYYY-MM"), 2), 1)</f>
        <v>45047</v>
      </c>
    </row>
    <row r="796" spans="1:7" x14ac:dyDescent="0.3">
      <c r="A796">
        <v>795</v>
      </c>
      <c r="B796" t="s">
        <v>9</v>
      </c>
      <c r="C796" t="s">
        <v>7</v>
      </c>
      <c r="D796" s="1">
        <v>45184</v>
      </c>
      <c r="E796">
        <v>457.2761263790448</v>
      </c>
      <c r="F796" t="s">
        <v>8</v>
      </c>
      <c r="G796" s="8">
        <f>DATE(LEFT(TEXT(sales_data[[#This Row],[order_date]], "YYYY-MM"), 4), RIGHT(TEXT(sales_data[[#This Row],[order_date]], "YYYY-MM"), 2), 1)</f>
        <v>45170</v>
      </c>
    </row>
    <row r="797" spans="1:7" x14ac:dyDescent="0.3">
      <c r="A797">
        <v>796</v>
      </c>
      <c r="B797" t="s">
        <v>22</v>
      </c>
      <c r="C797" t="s">
        <v>20</v>
      </c>
      <c r="D797" s="1">
        <v>44984</v>
      </c>
      <c r="E797">
        <v>491.80040340117898</v>
      </c>
      <c r="F797" t="s">
        <v>21</v>
      </c>
      <c r="G797" s="8">
        <f>DATE(LEFT(TEXT(sales_data[[#This Row],[order_date]], "YYYY-MM"), 4), RIGHT(TEXT(sales_data[[#This Row],[order_date]], "YYYY-MM"), 2), 1)</f>
        <v>44958</v>
      </c>
    </row>
    <row r="798" spans="1:7" x14ac:dyDescent="0.3">
      <c r="A798">
        <v>797</v>
      </c>
      <c r="B798" t="s">
        <v>17</v>
      </c>
      <c r="C798" t="s">
        <v>10</v>
      </c>
      <c r="D798" s="1">
        <v>45205</v>
      </c>
      <c r="E798">
        <v>175.12179786889968</v>
      </c>
      <c r="F798" t="s">
        <v>13</v>
      </c>
      <c r="G798" s="8">
        <f>DATE(LEFT(TEXT(sales_data[[#This Row],[order_date]], "YYYY-MM"), 4), RIGHT(TEXT(sales_data[[#This Row],[order_date]], "YYYY-MM"), 2), 1)</f>
        <v>45200</v>
      </c>
    </row>
    <row r="799" spans="1:7" x14ac:dyDescent="0.3">
      <c r="A799">
        <v>798</v>
      </c>
      <c r="B799" t="s">
        <v>9</v>
      </c>
      <c r="C799" t="s">
        <v>10</v>
      </c>
      <c r="D799" s="1">
        <v>45219</v>
      </c>
      <c r="E799">
        <v>60.042142326948628</v>
      </c>
      <c r="F799" t="s">
        <v>11</v>
      </c>
      <c r="G799" s="8">
        <f>DATE(LEFT(TEXT(sales_data[[#This Row],[order_date]], "YYYY-MM"), 4), RIGHT(TEXT(sales_data[[#This Row],[order_date]], "YYYY-MM"), 2), 1)</f>
        <v>45200</v>
      </c>
    </row>
    <row r="800" spans="1:7" x14ac:dyDescent="0.3">
      <c r="A800">
        <v>799</v>
      </c>
      <c r="B800" t="s">
        <v>6</v>
      </c>
      <c r="C800" t="s">
        <v>20</v>
      </c>
      <c r="D800" s="1">
        <v>45111</v>
      </c>
      <c r="E800">
        <v>463.00510984640863</v>
      </c>
      <c r="F800" t="s">
        <v>21</v>
      </c>
      <c r="G800" s="8">
        <f>DATE(LEFT(TEXT(sales_data[[#This Row],[order_date]], "YYYY-MM"), 4), RIGHT(TEXT(sales_data[[#This Row],[order_date]], "YYYY-MM"), 2), 1)</f>
        <v>45108</v>
      </c>
    </row>
    <row r="801" spans="1:7" x14ac:dyDescent="0.3">
      <c r="A801">
        <v>800</v>
      </c>
      <c r="B801" t="s">
        <v>22</v>
      </c>
      <c r="C801" t="s">
        <v>7</v>
      </c>
      <c r="D801" s="1">
        <v>44941</v>
      </c>
      <c r="E801">
        <v>43.094441939365595</v>
      </c>
      <c r="F801" t="s">
        <v>15</v>
      </c>
      <c r="G801" s="8">
        <f>DATE(LEFT(TEXT(sales_data[[#This Row],[order_date]], "YYYY-MM"), 4), RIGHT(TEXT(sales_data[[#This Row],[order_date]], "YYYY-MM"), 2), 1)</f>
        <v>44927</v>
      </c>
    </row>
    <row r="802" spans="1:7" x14ac:dyDescent="0.3">
      <c r="A802">
        <v>801</v>
      </c>
      <c r="B802" t="s">
        <v>22</v>
      </c>
      <c r="C802" t="s">
        <v>16</v>
      </c>
      <c r="D802" s="1">
        <v>45230</v>
      </c>
      <c r="E802">
        <v>434.03370619530244</v>
      </c>
      <c r="F802" t="s">
        <v>11</v>
      </c>
      <c r="G802" s="8">
        <f>DATE(LEFT(TEXT(sales_data[[#This Row],[order_date]], "YYYY-MM"), 4), RIGHT(TEXT(sales_data[[#This Row],[order_date]], "YYYY-MM"), 2), 1)</f>
        <v>45200</v>
      </c>
    </row>
    <row r="803" spans="1:7" x14ac:dyDescent="0.3">
      <c r="A803">
        <v>802</v>
      </c>
      <c r="B803" t="s">
        <v>12</v>
      </c>
      <c r="C803" t="s">
        <v>18</v>
      </c>
      <c r="D803" s="1">
        <v>45017</v>
      </c>
      <c r="E803">
        <v>14.320153160594808</v>
      </c>
      <c r="F803" t="s">
        <v>13</v>
      </c>
      <c r="G803" s="8">
        <f>DATE(LEFT(TEXT(sales_data[[#This Row],[order_date]], "YYYY-MM"), 4), RIGHT(TEXT(sales_data[[#This Row],[order_date]], "YYYY-MM"), 2), 1)</f>
        <v>45017</v>
      </c>
    </row>
    <row r="804" spans="1:7" x14ac:dyDescent="0.3">
      <c r="A804">
        <v>803</v>
      </c>
      <c r="B804" t="s">
        <v>9</v>
      </c>
      <c r="C804" t="s">
        <v>20</v>
      </c>
      <c r="D804" s="1">
        <v>45286</v>
      </c>
      <c r="E804">
        <v>102.1107210586319</v>
      </c>
      <c r="F804" t="s">
        <v>21</v>
      </c>
      <c r="G804" s="8">
        <f>DATE(LEFT(TEXT(sales_data[[#This Row],[order_date]], "YYYY-MM"), 4), RIGHT(TEXT(sales_data[[#This Row],[order_date]], "YYYY-MM"), 2), 1)</f>
        <v>45261</v>
      </c>
    </row>
    <row r="805" spans="1:7" x14ac:dyDescent="0.3">
      <c r="A805">
        <v>804</v>
      </c>
      <c r="B805" t="s">
        <v>22</v>
      </c>
      <c r="C805" t="s">
        <v>7</v>
      </c>
      <c r="D805" s="1">
        <v>45280</v>
      </c>
      <c r="E805">
        <v>315.42420042970241</v>
      </c>
      <c r="F805" t="s">
        <v>13</v>
      </c>
      <c r="G805" s="8">
        <f>DATE(LEFT(TEXT(sales_data[[#This Row],[order_date]], "YYYY-MM"), 4), RIGHT(TEXT(sales_data[[#This Row],[order_date]], "YYYY-MM"), 2), 1)</f>
        <v>45261</v>
      </c>
    </row>
    <row r="806" spans="1:7" x14ac:dyDescent="0.3">
      <c r="A806">
        <v>805</v>
      </c>
      <c r="B806" t="s">
        <v>6</v>
      </c>
      <c r="C806" t="s">
        <v>10</v>
      </c>
      <c r="D806" s="1">
        <v>44983</v>
      </c>
      <c r="E806">
        <v>124.36820173629881</v>
      </c>
      <c r="F806" t="s">
        <v>21</v>
      </c>
      <c r="G806" s="8">
        <f>DATE(LEFT(TEXT(sales_data[[#This Row],[order_date]], "YYYY-MM"), 4), RIGHT(TEXT(sales_data[[#This Row],[order_date]], "YYYY-MM"), 2), 1)</f>
        <v>44958</v>
      </c>
    </row>
    <row r="807" spans="1:7" x14ac:dyDescent="0.3">
      <c r="A807">
        <v>806</v>
      </c>
      <c r="B807" t="s">
        <v>6</v>
      </c>
      <c r="C807" t="s">
        <v>18</v>
      </c>
      <c r="D807" s="1">
        <v>45258</v>
      </c>
      <c r="E807">
        <v>423.65901284497778</v>
      </c>
      <c r="F807" t="s">
        <v>21</v>
      </c>
      <c r="G807" s="8">
        <f>DATE(LEFT(TEXT(sales_data[[#This Row],[order_date]], "YYYY-MM"), 4), RIGHT(TEXT(sales_data[[#This Row],[order_date]], "YYYY-MM"), 2), 1)</f>
        <v>45231</v>
      </c>
    </row>
    <row r="808" spans="1:7" x14ac:dyDescent="0.3">
      <c r="A808">
        <v>807</v>
      </c>
      <c r="B808" t="s">
        <v>22</v>
      </c>
      <c r="C808" t="s">
        <v>10</v>
      </c>
      <c r="D808" s="1">
        <v>45007</v>
      </c>
      <c r="E808">
        <v>380.392003942055</v>
      </c>
      <c r="F808" t="s">
        <v>8</v>
      </c>
      <c r="G808" s="8">
        <f>DATE(LEFT(TEXT(sales_data[[#This Row],[order_date]], "YYYY-MM"), 4), RIGHT(TEXT(sales_data[[#This Row],[order_date]], "YYYY-MM"), 2), 1)</f>
        <v>44986</v>
      </c>
    </row>
    <row r="809" spans="1:7" x14ac:dyDescent="0.3">
      <c r="A809">
        <v>808</v>
      </c>
      <c r="B809" t="s">
        <v>22</v>
      </c>
      <c r="C809" t="s">
        <v>10</v>
      </c>
      <c r="D809" s="1">
        <v>44967</v>
      </c>
      <c r="E809">
        <v>268.5039879448957</v>
      </c>
      <c r="F809" t="s">
        <v>8</v>
      </c>
      <c r="G809" s="8">
        <f>DATE(LEFT(TEXT(sales_data[[#This Row],[order_date]], "YYYY-MM"), 4), RIGHT(TEXT(sales_data[[#This Row],[order_date]], "YYYY-MM"), 2), 1)</f>
        <v>44958</v>
      </c>
    </row>
    <row r="810" spans="1:7" x14ac:dyDescent="0.3">
      <c r="A810">
        <v>809</v>
      </c>
      <c r="B810" t="s">
        <v>19</v>
      </c>
      <c r="C810" t="s">
        <v>18</v>
      </c>
      <c r="D810" s="1">
        <v>45120</v>
      </c>
      <c r="E810">
        <v>412.85096146813009</v>
      </c>
      <c r="F810" t="s">
        <v>13</v>
      </c>
      <c r="G810" s="8">
        <f>DATE(LEFT(TEXT(sales_data[[#This Row],[order_date]], "YYYY-MM"), 4), RIGHT(TEXT(sales_data[[#This Row],[order_date]], "YYYY-MM"), 2), 1)</f>
        <v>45108</v>
      </c>
    </row>
    <row r="811" spans="1:7" x14ac:dyDescent="0.3">
      <c r="A811">
        <v>810</v>
      </c>
      <c r="B811" t="s">
        <v>12</v>
      </c>
      <c r="C811" t="s">
        <v>7</v>
      </c>
      <c r="D811" s="1">
        <v>44941</v>
      </c>
      <c r="E811">
        <v>434.55353791952899</v>
      </c>
      <c r="F811" t="s">
        <v>13</v>
      </c>
      <c r="G811" s="8">
        <f>DATE(LEFT(TEXT(sales_data[[#This Row],[order_date]], "YYYY-MM"), 4), RIGHT(TEXT(sales_data[[#This Row],[order_date]], "YYYY-MM"), 2), 1)</f>
        <v>44927</v>
      </c>
    </row>
    <row r="812" spans="1:7" x14ac:dyDescent="0.3">
      <c r="A812">
        <v>811</v>
      </c>
      <c r="B812" t="s">
        <v>12</v>
      </c>
      <c r="C812" t="s">
        <v>7</v>
      </c>
      <c r="D812" s="1">
        <v>45290</v>
      </c>
      <c r="E812">
        <v>272.87108811355557</v>
      </c>
      <c r="F812" t="s">
        <v>13</v>
      </c>
      <c r="G812" s="8">
        <f>DATE(LEFT(TEXT(sales_data[[#This Row],[order_date]], "YYYY-MM"), 4), RIGHT(TEXT(sales_data[[#This Row],[order_date]], "YYYY-MM"), 2), 1)</f>
        <v>45261</v>
      </c>
    </row>
    <row r="813" spans="1:7" x14ac:dyDescent="0.3">
      <c r="A813">
        <v>812</v>
      </c>
      <c r="B813" t="s">
        <v>6</v>
      </c>
      <c r="C813" t="s">
        <v>16</v>
      </c>
      <c r="D813" s="1">
        <v>45174</v>
      </c>
      <c r="E813">
        <v>13.862603038749075</v>
      </c>
      <c r="F813" t="s">
        <v>15</v>
      </c>
      <c r="G813" s="8">
        <f>DATE(LEFT(TEXT(sales_data[[#This Row],[order_date]], "YYYY-MM"), 4), RIGHT(TEXT(sales_data[[#This Row],[order_date]], "YYYY-MM"), 2), 1)</f>
        <v>45170</v>
      </c>
    </row>
    <row r="814" spans="1:7" x14ac:dyDescent="0.3">
      <c r="A814">
        <v>813</v>
      </c>
      <c r="B814" t="s">
        <v>14</v>
      </c>
      <c r="C814" t="s">
        <v>20</v>
      </c>
      <c r="D814" s="1">
        <v>45149</v>
      </c>
      <c r="E814">
        <v>358.03868900787296</v>
      </c>
      <c r="F814" t="s">
        <v>13</v>
      </c>
      <c r="G814" s="8">
        <f>DATE(LEFT(TEXT(sales_data[[#This Row],[order_date]], "YYYY-MM"), 4), RIGHT(TEXT(sales_data[[#This Row],[order_date]], "YYYY-MM"), 2), 1)</f>
        <v>45139</v>
      </c>
    </row>
    <row r="815" spans="1:7" x14ac:dyDescent="0.3">
      <c r="A815">
        <v>814</v>
      </c>
      <c r="B815" t="s">
        <v>14</v>
      </c>
      <c r="C815" t="s">
        <v>7</v>
      </c>
      <c r="D815" s="1">
        <v>44953</v>
      </c>
      <c r="E815">
        <v>76.034628278381703</v>
      </c>
      <c r="F815" t="s">
        <v>15</v>
      </c>
      <c r="G815" s="8">
        <f>DATE(LEFT(TEXT(sales_data[[#This Row],[order_date]], "YYYY-MM"), 4), RIGHT(TEXT(sales_data[[#This Row],[order_date]], "YYYY-MM"), 2), 1)</f>
        <v>44927</v>
      </c>
    </row>
    <row r="816" spans="1:7" x14ac:dyDescent="0.3">
      <c r="A816">
        <v>815</v>
      </c>
      <c r="B816" t="s">
        <v>14</v>
      </c>
      <c r="C816" t="s">
        <v>10</v>
      </c>
      <c r="D816" s="1">
        <v>45144</v>
      </c>
      <c r="E816">
        <v>396.05508616053868</v>
      </c>
      <c r="F816" t="s">
        <v>21</v>
      </c>
      <c r="G816" s="8">
        <f>DATE(LEFT(TEXT(sales_data[[#This Row],[order_date]], "YYYY-MM"), 4), RIGHT(TEXT(sales_data[[#This Row],[order_date]], "YYYY-MM"), 2), 1)</f>
        <v>45139</v>
      </c>
    </row>
    <row r="817" spans="1:7" x14ac:dyDescent="0.3">
      <c r="A817">
        <v>816</v>
      </c>
      <c r="B817" t="s">
        <v>17</v>
      </c>
      <c r="C817" t="s">
        <v>10</v>
      </c>
      <c r="D817" s="1">
        <v>45081</v>
      </c>
      <c r="E817">
        <v>137.69504359631705</v>
      </c>
      <c r="F817" t="s">
        <v>15</v>
      </c>
      <c r="G817" s="8">
        <f>DATE(LEFT(TEXT(sales_data[[#This Row],[order_date]], "YYYY-MM"), 4), RIGHT(TEXT(sales_data[[#This Row],[order_date]], "YYYY-MM"), 2), 1)</f>
        <v>45078</v>
      </c>
    </row>
    <row r="818" spans="1:7" x14ac:dyDescent="0.3">
      <c r="A818">
        <v>817</v>
      </c>
      <c r="B818" t="s">
        <v>9</v>
      </c>
      <c r="C818" t="s">
        <v>16</v>
      </c>
      <c r="D818" s="1">
        <v>45068</v>
      </c>
      <c r="E818">
        <v>191.24806407157809</v>
      </c>
      <c r="F818" t="s">
        <v>13</v>
      </c>
      <c r="G818" s="8">
        <f>DATE(LEFT(TEXT(sales_data[[#This Row],[order_date]], "YYYY-MM"), 4), RIGHT(TEXT(sales_data[[#This Row],[order_date]], "YYYY-MM"), 2), 1)</f>
        <v>45047</v>
      </c>
    </row>
    <row r="819" spans="1:7" x14ac:dyDescent="0.3">
      <c r="A819">
        <v>818</v>
      </c>
      <c r="B819" t="s">
        <v>17</v>
      </c>
      <c r="C819" t="s">
        <v>7</v>
      </c>
      <c r="D819" s="1">
        <v>45135</v>
      </c>
      <c r="E819">
        <v>384.21305511167918</v>
      </c>
      <c r="F819" t="s">
        <v>11</v>
      </c>
      <c r="G819" s="8">
        <f>DATE(LEFT(TEXT(sales_data[[#This Row],[order_date]], "YYYY-MM"), 4), RIGHT(TEXT(sales_data[[#This Row],[order_date]], "YYYY-MM"), 2), 1)</f>
        <v>45108</v>
      </c>
    </row>
    <row r="820" spans="1:7" x14ac:dyDescent="0.3">
      <c r="A820">
        <v>819</v>
      </c>
      <c r="B820" t="s">
        <v>19</v>
      </c>
      <c r="C820" t="s">
        <v>16</v>
      </c>
      <c r="D820" s="1">
        <v>45020</v>
      </c>
      <c r="E820">
        <v>427.51417352827639</v>
      </c>
      <c r="F820" t="s">
        <v>8</v>
      </c>
      <c r="G820" s="8">
        <f>DATE(LEFT(TEXT(sales_data[[#This Row],[order_date]], "YYYY-MM"), 4), RIGHT(TEXT(sales_data[[#This Row],[order_date]], "YYYY-MM"), 2), 1)</f>
        <v>45017</v>
      </c>
    </row>
    <row r="821" spans="1:7" x14ac:dyDescent="0.3">
      <c r="A821">
        <v>820</v>
      </c>
      <c r="B821" t="s">
        <v>14</v>
      </c>
      <c r="C821" t="s">
        <v>18</v>
      </c>
      <c r="D821" s="1">
        <v>45137</v>
      </c>
      <c r="E821">
        <v>491.38382591886358</v>
      </c>
      <c r="F821" t="s">
        <v>21</v>
      </c>
      <c r="G821" s="8">
        <f>DATE(LEFT(TEXT(sales_data[[#This Row],[order_date]], "YYYY-MM"), 4), RIGHT(TEXT(sales_data[[#This Row],[order_date]], "YYYY-MM"), 2), 1)</f>
        <v>45108</v>
      </c>
    </row>
    <row r="822" spans="1:7" x14ac:dyDescent="0.3">
      <c r="A822">
        <v>821</v>
      </c>
      <c r="B822" t="s">
        <v>12</v>
      </c>
      <c r="C822" t="s">
        <v>16</v>
      </c>
      <c r="D822" s="1">
        <v>45166</v>
      </c>
      <c r="E822">
        <v>57.044164404173635</v>
      </c>
      <c r="F822" t="s">
        <v>11</v>
      </c>
      <c r="G822" s="8">
        <f>DATE(LEFT(TEXT(sales_data[[#This Row],[order_date]], "YYYY-MM"), 4), RIGHT(TEXT(sales_data[[#This Row],[order_date]], "YYYY-MM"), 2), 1)</f>
        <v>45139</v>
      </c>
    </row>
    <row r="823" spans="1:7" x14ac:dyDescent="0.3">
      <c r="A823">
        <v>822</v>
      </c>
      <c r="B823" t="s">
        <v>22</v>
      </c>
      <c r="C823" t="s">
        <v>7</v>
      </c>
      <c r="D823" s="1">
        <v>45253</v>
      </c>
      <c r="E823">
        <v>313.67801682384822</v>
      </c>
      <c r="F823" t="s">
        <v>13</v>
      </c>
      <c r="G823" s="8">
        <f>DATE(LEFT(TEXT(sales_data[[#This Row],[order_date]], "YYYY-MM"), 4), RIGHT(TEXT(sales_data[[#This Row],[order_date]], "YYYY-MM"), 2), 1)</f>
        <v>45231</v>
      </c>
    </row>
    <row r="824" spans="1:7" x14ac:dyDescent="0.3">
      <c r="A824">
        <v>823</v>
      </c>
      <c r="B824" t="s">
        <v>19</v>
      </c>
      <c r="C824" t="s">
        <v>20</v>
      </c>
      <c r="D824" s="1">
        <v>45210</v>
      </c>
      <c r="E824">
        <v>80.710355634534608</v>
      </c>
      <c r="F824" t="s">
        <v>21</v>
      </c>
      <c r="G824" s="8">
        <f>DATE(LEFT(TEXT(sales_data[[#This Row],[order_date]], "YYYY-MM"), 4), RIGHT(TEXT(sales_data[[#This Row],[order_date]], "YYYY-MM"), 2), 1)</f>
        <v>45200</v>
      </c>
    </row>
    <row r="825" spans="1:7" x14ac:dyDescent="0.3">
      <c r="A825">
        <v>824</v>
      </c>
      <c r="B825" t="s">
        <v>17</v>
      </c>
      <c r="C825" t="s">
        <v>18</v>
      </c>
      <c r="D825" s="1">
        <v>45074</v>
      </c>
      <c r="E825">
        <v>450.64275320929352</v>
      </c>
      <c r="F825" t="s">
        <v>13</v>
      </c>
      <c r="G825" s="8">
        <f>DATE(LEFT(TEXT(sales_data[[#This Row],[order_date]], "YYYY-MM"), 4), RIGHT(TEXT(sales_data[[#This Row],[order_date]], "YYYY-MM"), 2), 1)</f>
        <v>45047</v>
      </c>
    </row>
    <row r="826" spans="1:7" x14ac:dyDescent="0.3">
      <c r="A826">
        <v>825</v>
      </c>
      <c r="B826" t="s">
        <v>22</v>
      </c>
      <c r="C826" t="s">
        <v>18</v>
      </c>
      <c r="D826" s="1">
        <v>45118</v>
      </c>
      <c r="E826">
        <v>213.96393272683218</v>
      </c>
      <c r="F826" t="s">
        <v>8</v>
      </c>
      <c r="G826" s="8">
        <f>DATE(LEFT(TEXT(sales_data[[#This Row],[order_date]], "YYYY-MM"), 4), RIGHT(TEXT(sales_data[[#This Row],[order_date]], "YYYY-MM"), 2), 1)</f>
        <v>45108</v>
      </c>
    </row>
    <row r="827" spans="1:7" x14ac:dyDescent="0.3">
      <c r="A827">
        <v>826</v>
      </c>
      <c r="B827" t="s">
        <v>9</v>
      </c>
      <c r="C827" t="s">
        <v>20</v>
      </c>
      <c r="D827" s="1">
        <v>44977</v>
      </c>
      <c r="E827">
        <v>133.81700117367413</v>
      </c>
      <c r="F827" t="s">
        <v>15</v>
      </c>
      <c r="G827" s="8">
        <f>DATE(LEFT(TEXT(sales_data[[#This Row],[order_date]], "YYYY-MM"), 4), RIGHT(TEXT(sales_data[[#This Row],[order_date]], "YYYY-MM"), 2), 1)</f>
        <v>44958</v>
      </c>
    </row>
    <row r="828" spans="1:7" x14ac:dyDescent="0.3">
      <c r="A828">
        <v>827</v>
      </c>
      <c r="B828" t="s">
        <v>9</v>
      </c>
      <c r="C828" t="s">
        <v>16</v>
      </c>
      <c r="D828" s="1">
        <v>45184</v>
      </c>
      <c r="E828">
        <v>277.65555350725276</v>
      </c>
      <c r="F828" t="s">
        <v>8</v>
      </c>
      <c r="G828" s="8">
        <f>DATE(LEFT(TEXT(sales_data[[#This Row],[order_date]], "YYYY-MM"), 4), RIGHT(TEXT(sales_data[[#This Row],[order_date]], "YYYY-MM"), 2), 1)</f>
        <v>45170</v>
      </c>
    </row>
    <row r="829" spans="1:7" x14ac:dyDescent="0.3">
      <c r="A829">
        <v>828</v>
      </c>
      <c r="B829" t="s">
        <v>12</v>
      </c>
      <c r="C829" t="s">
        <v>18</v>
      </c>
      <c r="D829" s="1">
        <v>45052</v>
      </c>
      <c r="E829">
        <v>473.88792280202222</v>
      </c>
      <c r="F829" t="s">
        <v>21</v>
      </c>
      <c r="G829" s="8">
        <f>DATE(LEFT(TEXT(sales_data[[#This Row],[order_date]], "YYYY-MM"), 4), RIGHT(TEXT(sales_data[[#This Row],[order_date]], "YYYY-MM"), 2), 1)</f>
        <v>45047</v>
      </c>
    </row>
    <row r="830" spans="1:7" x14ac:dyDescent="0.3">
      <c r="A830">
        <v>829</v>
      </c>
      <c r="B830" t="s">
        <v>14</v>
      </c>
      <c r="C830" t="s">
        <v>10</v>
      </c>
      <c r="D830" s="1">
        <v>45185</v>
      </c>
      <c r="E830">
        <v>146.39849237317875</v>
      </c>
      <c r="F830" t="s">
        <v>8</v>
      </c>
      <c r="G830" s="8">
        <f>DATE(LEFT(TEXT(sales_data[[#This Row],[order_date]], "YYYY-MM"), 4), RIGHT(TEXT(sales_data[[#This Row],[order_date]], "YYYY-MM"), 2), 1)</f>
        <v>45170</v>
      </c>
    </row>
    <row r="831" spans="1:7" x14ac:dyDescent="0.3">
      <c r="A831">
        <v>830</v>
      </c>
      <c r="B831" t="s">
        <v>22</v>
      </c>
      <c r="C831" t="s">
        <v>10</v>
      </c>
      <c r="D831" s="1">
        <v>45135</v>
      </c>
      <c r="E831">
        <v>131.82620088264889</v>
      </c>
      <c r="F831" t="s">
        <v>15</v>
      </c>
      <c r="G831" s="8">
        <f>DATE(LEFT(TEXT(sales_data[[#This Row],[order_date]], "YYYY-MM"), 4), RIGHT(TEXT(sales_data[[#This Row],[order_date]], "YYYY-MM"), 2), 1)</f>
        <v>45108</v>
      </c>
    </row>
    <row r="832" spans="1:7" x14ac:dyDescent="0.3">
      <c r="A832">
        <v>831</v>
      </c>
      <c r="B832" t="s">
        <v>19</v>
      </c>
      <c r="C832" t="s">
        <v>10</v>
      </c>
      <c r="D832" s="1">
        <v>45255</v>
      </c>
      <c r="E832">
        <v>358.10986609999162</v>
      </c>
      <c r="F832" t="s">
        <v>11</v>
      </c>
      <c r="G832" s="8">
        <f>DATE(LEFT(TEXT(sales_data[[#This Row],[order_date]], "YYYY-MM"), 4), RIGHT(TEXT(sales_data[[#This Row],[order_date]], "YYYY-MM"), 2), 1)</f>
        <v>45231</v>
      </c>
    </row>
    <row r="833" spans="1:7" x14ac:dyDescent="0.3">
      <c r="A833">
        <v>832</v>
      </c>
      <c r="B833" t="s">
        <v>6</v>
      </c>
      <c r="C833" t="s">
        <v>16</v>
      </c>
      <c r="D833" s="1">
        <v>45242</v>
      </c>
      <c r="E833">
        <v>466.09377914283755</v>
      </c>
      <c r="F833" t="s">
        <v>21</v>
      </c>
      <c r="G833" s="8">
        <f>DATE(LEFT(TEXT(sales_data[[#This Row],[order_date]], "YYYY-MM"), 4), RIGHT(TEXT(sales_data[[#This Row],[order_date]], "YYYY-MM"), 2), 1)</f>
        <v>45231</v>
      </c>
    </row>
    <row r="834" spans="1:7" x14ac:dyDescent="0.3">
      <c r="A834">
        <v>833</v>
      </c>
      <c r="B834" t="s">
        <v>9</v>
      </c>
      <c r="C834" t="s">
        <v>16</v>
      </c>
      <c r="D834" s="1">
        <v>45264</v>
      </c>
      <c r="E834">
        <v>78.912296299098927</v>
      </c>
      <c r="F834" t="s">
        <v>21</v>
      </c>
      <c r="G834" s="8">
        <f>DATE(LEFT(TEXT(sales_data[[#This Row],[order_date]], "YYYY-MM"), 4), RIGHT(TEXT(sales_data[[#This Row],[order_date]], "YYYY-MM"), 2), 1)</f>
        <v>45261</v>
      </c>
    </row>
    <row r="835" spans="1:7" x14ac:dyDescent="0.3">
      <c r="A835">
        <v>834</v>
      </c>
      <c r="B835" t="s">
        <v>19</v>
      </c>
      <c r="C835" t="s">
        <v>7</v>
      </c>
      <c r="D835" s="1">
        <v>44929</v>
      </c>
      <c r="E835">
        <v>412.00456725244237</v>
      </c>
      <c r="F835" t="s">
        <v>15</v>
      </c>
      <c r="G835" s="8">
        <f>DATE(LEFT(TEXT(sales_data[[#This Row],[order_date]], "YYYY-MM"), 4), RIGHT(TEXT(sales_data[[#This Row],[order_date]], "YYYY-MM"), 2), 1)</f>
        <v>44927</v>
      </c>
    </row>
    <row r="836" spans="1:7" x14ac:dyDescent="0.3">
      <c r="A836">
        <v>835</v>
      </c>
      <c r="B836" t="s">
        <v>12</v>
      </c>
      <c r="C836" t="s">
        <v>10</v>
      </c>
      <c r="D836" s="1">
        <v>45042</v>
      </c>
      <c r="E836">
        <v>191.34640697932934</v>
      </c>
      <c r="F836" t="s">
        <v>11</v>
      </c>
      <c r="G836" s="8">
        <f>DATE(LEFT(TEXT(sales_data[[#This Row],[order_date]], "YYYY-MM"), 4), RIGHT(TEXT(sales_data[[#This Row],[order_date]], "YYYY-MM"), 2), 1)</f>
        <v>45017</v>
      </c>
    </row>
    <row r="837" spans="1:7" x14ac:dyDescent="0.3">
      <c r="A837">
        <v>836</v>
      </c>
      <c r="B837" t="s">
        <v>19</v>
      </c>
      <c r="C837" t="s">
        <v>16</v>
      </c>
      <c r="D837" s="1">
        <v>44965</v>
      </c>
      <c r="E837">
        <v>148.46756994315695</v>
      </c>
      <c r="F837" t="s">
        <v>11</v>
      </c>
      <c r="G837" s="8">
        <f>DATE(LEFT(TEXT(sales_data[[#This Row],[order_date]], "YYYY-MM"), 4), RIGHT(TEXT(sales_data[[#This Row],[order_date]], "YYYY-MM"), 2), 1)</f>
        <v>44958</v>
      </c>
    </row>
    <row r="838" spans="1:7" x14ac:dyDescent="0.3">
      <c r="A838">
        <v>837</v>
      </c>
      <c r="B838" t="s">
        <v>14</v>
      </c>
      <c r="C838" t="s">
        <v>10</v>
      </c>
      <c r="D838" s="1">
        <v>45131</v>
      </c>
      <c r="E838">
        <v>191.2654679506079</v>
      </c>
      <c r="F838" t="s">
        <v>15</v>
      </c>
      <c r="G838" s="8">
        <f>DATE(LEFT(TEXT(sales_data[[#This Row],[order_date]], "YYYY-MM"), 4), RIGHT(TEXT(sales_data[[#This Row],[order_date]], "YYYY-MM"), 2), 1)</f>
        <v>45108</v>
      </c>
    </row>
    <row r="839" spans="1:7" x14ac:dyDescent="0.3">
      <c r="A839">
        <v>838</v>
      </c>
      <c r="B839" t="s">
        <v>17</v>
      </c>
      <c r="C839" t="s">
        <v>7</v>
      </c>
      <c r="D839" s="1">
        <v>45218</v>
      </c>
      <c r="E839">
        <v>246.43125226488235</v>
      </c>
      <c r="F839" t="s">
        <v>15</v>
      </c>
      <c r="G839" s="8">
        <f>DATE(LEFT(TEXT(sales_data[[#This Row],[order_date]], "YYYY-MM"), 4), RIGHT(TEXT(sales_data[[#This Row],[order_date]], "YYYY-MM"), 2), 1)</f>
        <v>45200</v>
      </c>
    </row>
    <row r="840" spans="1:7" x14ac:dyDescent="0.3">
      <c r="A840">
        <v>839</v>
      </c>
      <c r="B840" t="s">
        <v>22</v>
      </c>
      <c r="C840" t="s">
        <v>7</v>
      </c>
      <c r="D840" s="1">
        <v>45252</v>
      </c>
      <c r="E840">
        <v>196.30045260818741</v>
      </c>
      <c r="F840" t="s">
        <v>13</v>
      </c>
      <c r="G840" s="8">
        <f>DATE(LEFT(TEXT(sales_data[[#This Row],[order_date]], "YYYY-MM"), 4), RIGHT(TEXT(sales_data[[#This Row],[order_date]], "YYYY-MM"), 2), 1)</f>
        <v>45231</v>
      </c>
    </row>
    <row r="841" spans="1:7" x14ac:dyDescent="0.3">
      <c r="A841">
        <v>840</v>
      </c>
      <c r="B841" t="s">
        <v>12</v>
      </c>
      <c r="C841" t="s">
        <v>7</v>
      </c>
      <c r="D841" s="1">
        <v>45064</v>
      </c>
      <c r="E841">
        <v>45.853202199195501</v>
      </c>
      <c r="F841" t="s">
        <v>15</v>
      </c>
      <c r="G841" s="8">
        <f>DATE(LEFT(TEXT(sales_data[[#This Row],[order_date]], "YYYY-MM"), 4), RIGHT(TEXT(sales_data[[#This Row],[order_date]], "YYYY-MM"), 2), 1)</f>
        <v>45047</v>
      </c>
    </row>
    <row r="842" spans="1:7" x14ac:dyDescent="0.3">
      <c r="A842">
        <v>841</v>
      </c>
      <c r="B842" t="s">
        <v>9</v>
      </c>
      <c r="C842" t="s">
        <v>10</v>
      </c>
      <c r="D842" s="1">
        <v>45286</v>
      </c>
      <c r="E842">
        <v>51.124322215151871</v>
      </c>
      <c r="F842" t="s">
        <v>13</v>
      </c>
      <c r="G842" s="8">
        <f>DATE(LEFT(TEXT(sales_data[[#This Row],[order_date]], "YYYY-MM"), 4), RIGHT(TEXT(sales_data[[#This Row],[order_date]], "YYYY-MM"), 2), 1)</f>
        <v>45261</v>
      </c>
    </row>
    <row r="843" spans="1:7" x14ac:dyDescent="0.3">
      <c r="A843">
        <v>842</v>
      </c>
      <c r="B843" t="s">
        <v>17</v>
      </c>
      <c r="C843" t="s">
        <v>18</v>
      </c>
      <c r="D843" s="1">
        <v>45177</v>
      </c>
      <c r="E843">
        <v>417.2183897466183</v>
      </c>
      <c r="F843" t="s">
        <v>15</v>
      </c>
      <c r="G843" s="8">
        <f>DATE(LEFT(TEXT(sales_data[[#This Row],[order_date]], "YYYY-MM"), 4), RIGHT(TEXT(sales_data[[#This Row],[order_date]], "YYYY-MM"), 2), 1)</f>
        <v>45170</v>
      </c>
    </row>
    <row r="844" spans="1:7" x14ac:dyDescent="0.3">
      <c r="A844">
        <v>843</v>
      </c>
      <c r="B844" t="s">
        <v>17</v>
      </c>
      <c r="C844" t="s">
        <v>20</v>
      </c>
      <c r="D844" s="1">
        <v>44983</v>
      </c>
      <c r="E844">
        <v>201.6598999216024</v>
      </c>
      <c r="F844" t="s">
        <v>8</v>
      </c>
      <c r="G844" s="8">
        <f>DATE(LEFT(TEXT(sales_data[[#This Row],[order_date]], "YYYY-MM"), 4), RIGHT(TEXT(sales_data[[#This Row],[order_date]], "YYYY-MM"), 2), 1)</f>
        <v>44958</v>
      </c>
    </row>
    <row r="845" spans="1:7" x14ac:dyDescent="0.3">
      <c r="A845">
        <v>844</v>
      </c>
      <c r="B845" t="s">
        <v>6</v>
      </c>
      <c r="C845" t="s">
        <v>10</v>
      </c>
      <c r="D845" s="1">
        <v>45151</v>
      </c>
      <c r="E845">
        <v>345.96683497403995</v>
      </c>
      <c r="F845" t="s">
        <v>11</v>
      </c>
      <c r="G845" s="8">
        <f>DATE(LEFT(TEXT(sales_data[[#This Row],[order_date]], "YYYY-MM"), 4), RIGHT(TEXT(sales_data[[#This Row],[order_date]], "YYYY-MM"), 2), 1)</f>
        <v>45139</v>
      </c>
    </row>
    <row r="846" spans="1:7" x14ac:dyDescent="0.3">
      <c r="A846">
        <v>845</v>
      </c>
      <c r="B846" t="s">
        <v>19</v>
      </c>
      <c r="C846" t="s">
        <v>10</v>
      </c>
      <c r="D846" s="1">
        <v>45023</v>
      </c>
      <c r="E846">
        <v>172.12854997058938</v>
      </c>
      <c r="F846" t="s">
        <v>8</v>
      </c>
      <c r="G846" s="8">
        <f>DATE(LEFT(TEXT(sales_data[[#This Row],[order_date]], "YYYY-MM"), 4), RIGHT(TEXT(sales_data[[#This Row],[order_date]], "YYYY-MM"), 2), 1)</f>
        <v>45017</v>
      </c>
    </row>
    <row r="847" spans="1:7" x14ac:dyDescent="0.3">
      <c r="A847">
        <v>846</v>
      </c>
      <c r="B847" t="s">
        <v>9</v>
      </c>
      <c r="C847" t="s">
        <v>18</v>
      </c>
      <c r="D847" s="1">
        <v>45032</v>
      </c>
      <c r="E847">
        <v>407.99753031378066</v>
      </c>
      <c r="F847" t="s">
        <v>21</v>
      </c>
      <c r="G847" s="8">
        <f>DATE(LEFT(TEXT(sales_data[[#This Row],[order_date]], "YYYY-MM"), 4), RIGHT(TEXT(sales_data[[#This Row],[order_date]], "YYYY-MM"), 2), 1)</f>
        <v>45017</v>
      </c>
    </row>
    <row r="848" spans="1:7" x14ac:dyDescent="0.3">
      <c r="A848">
        <v>847</v>
      </c>
      <c r="B848" t="s">
        <v>9</v>
      </c>
      <c r="C848" t="s">
        <v>20</v>
      </c>
      <c r="D848" s="1">
        <v>44946</v>
      </c>
      <c r="E848">
        <v>34.642617069855369</v>
      </c>
      <c r="F848" t="s">
        <v>21</v>
      </c>
      <c r="G848" s="8">
        <f>DATE(LEFT(TEXT(sales_data[[#This Row],[order_date]], "YYYY-MM"), 4), RIGHT(TEXT(sales_data[[#This Row],[order_date]], "YYYY-MM"), 2), 1)</f>
        <v>44927</v>
      </c>
    </row>
    <row r="849" spans="1:7" x14ac:dyDescent="0.3">
      <c r="A849">
        <v>848</v>
      </c>
      <c r="B849" t="s">
        <v>22</v>
      </c>
      <c r="C849" t="s">
        <v>18</v>
      </c>
      <c r="D849" s="1">
        <v>45201</v>
      </c>
      <c r="E849">
        <v>198.89470284043105</v>
      </c>
      <c r="F849" t="s">
        <v>21</v>
      </c>
      <c r="G849" s="8">
        <f>DATE(LEFT(TEXT(sales_data[[#This Row],[order_date]], "YYYY-MM"), 4), RIGHT(TEXT(sales_data[[#This Row],[order_date]], "YYYY-MM"), 2), 1)</f>
        <v>45200</v>
      </c>
    </row>
    <row r="850" spans="1:7" x14ac:dyDescent="0.3">
      <c r="A850">
        <v>849</v>
      </c>
      <c r="B850" t="s">
        <v>14</v>
      </c>
      <c r="C850" t="s">
        <v>10</v>
      </c>
      <c r="D850" s="1">
        <v>45180</v>
      </c>
      <c r="E850">
        <v>93.586753607660683</v>
      </c>
      <c r="F850" t="s">
        <v>11</v>
      </c>
      <c r="G850" s="8">
        <f>DATE(LEFT(TEXT(sales_data[[#This Row],[order_date]], "YYYY-MM"), 4), RIGHT(TEXT(sales_data[[#This Row],[order_date]], "YYYY-MM"), 2), 1)</f>
        <v>45170</v>
      </c>
    </row>
    <row r="851" spans="1:7" x14ac:dyDescent="0.3">
      <c r="A851">
        <v>850</v>
      </c>
      <c r="B851" t="s">
        <v>22</v>
      </c>
      <c r="C851" t="s">
        <v>16</v>
      </c>
      <c r="D851" s="1">
        <v>45036</v>
      </c>
      <c r="E851">
        <v>253.88506036547912</v>
      </c>
      <c r="F851" t="s">
        <v>8</v>
      </c>
      <c r="G851" s="8">
        <f>DATE(LEFT(TEXT(sales_data[[#This Row],[order_date]], "YYYY-MM"), 4), RIGHT(TEXT(sales_data[[#This Row],[order_date]], "YYYY-MM"), 2), 1)</f>
        <v>45017</v>
      </c>
    </row>
    <row r="852" spans="1:7" x14ac:dyDescent="0.3">
      <c r="A852">
        <v>851</v>
      </c>
      <c r="B852" t="s">
        <v>6</v>
      </c>
      <c r="C852" t="s">
        <v>16</v>
      </c>
      <c r="D852" s="1">
        <v>45150</v>
      </c>
      <c r="E852">
        <v>465.77970057174156</v>
      </c>
      <c r="F852" t="s">
        <v>21</v>
      </c>
      <c r="G852" s="8">
        <f>DATE(LEFT(TEXT(sales_data[[#This Row],[order_date]], "YYYY-MM"), 4), RIGHT(TEXT(sales_data[[#This Row],[order_date]], "YYYY-MM"), 2), 1)</f>
        <v>45139</v>
      </c>
    </row>
    <row r="853" spans="1:7" x14ac:dyDescent="0.3">
      <c r="A853">
        <v>852</v>
      </c>
      <c r="B853" t="s">
        <v>9</v>
      </c>
      <c r="C853" t="s">
        <v>18</v>
      </c>
      <c r="D853" s="1">
        <v>45234</v>
      </c>
      <c r="E853">
        <v>235.78031670733415</v>
      </c>
      <c r="F853" t="s">
        <v>8</v>
      </c>
      <c r="G853" s="8">
        <f>DATE(LEFT(TEXT(sales_data[[#This Row],[order_date]], "YYYY-MM"), 4), RIGHT(TEXT(sales_data[[#This Row],[order_date]], "YYYY-MM"), 2), 1)</f>
        <v>45231</v>
      </c>
    </row>
    <row r="854" spans="1:7" x14ac:dyDescent="0.3">
      <c r="A854">
        <v>853</v>
      </c>
      <c r="B854" t="s">
        <v>12</v>
      </c>
      <c r="C854" t="s">
        <v>20</v>
      </c>
      <c r="D854" s="1">
        <v>45153</v>
      </c>
      <c r="E854">
        <v>55.35847436383542</v>
      </c>
      <c r="F854" t="s">
        <v>15</v>
      </c>
      <c r="G854" s="8">
        <f>DATE(LEFT(TEXT(sales_data[[#This Row],[order_date]], "YYYY-MM"), 4), RIGHT(TEXT(sales_data[[#This Row],[order_date]], "YYYY-MM"), 2), 1)</f>
        <v>45139</v>
      </c>
    </row>
    <row r="855" spans="1:7" x14ac:dyDescent="0.3">
      <c r="A855">
        <v>854</v>
      </c>
      <c r="B855" t="s">
        <v>9</v>
      </c>
      <c r="C855" t="s">
        <v>20</v>
      </c>
      <c r="D855" s="1">
        <v>45048</v>
      </c>
      <c r="E855">
        <v>120.03721679379372</v>
      </c>
      <c r="F855" t="s">
        <v>11</v>
      </c>
      <c r="G855" s="8">
        <f>DATE(LEFT(TEXT(sales_data[[#This Row],[order_date]], "YYYY-MM"), 4), RIGHT(TEXT(sales_data[[#This Row],[order_date]], "YYYY-MM"), 2), 1)</f>
        <v>45047</v>
      </c>
    </row>
    <row r="856" spans="1:7" x14ac:dyDescent="0.3">
      <c r="A856">
        <v>855</v>
      </c>
      <c r="B856" t="s">
        <v>12</v>
      </c>
      <c r="C856" t="s">
        <v>7</v>
      </c>
      <c r="D856" s="1">
        <v>45233</v>
      </c>
      <c r="E856">
        <v>297.89796770531558</v>
      </c>
      <c r="F856" t="s">
        <v>8</v>
      </c>
      <c r="G856" s="8">
        <f>DATE(LEFT(TEXT(sales_data[[#This Row],[order_date]], "YYYY-MM"), 4), RIGHT(TEXT(sales_data[[#This Row],[order_date]], "YYYY-MM"), 2), 1)</f>
        <v>45231</v>
      </c>
    </row>
    <row r="857" spans="1:7" x14ac:dyDescent="0.3">
      <c r="A857">
        <v>856</v>
      </c>
      <c r="B857" t="s">
        <v>22</v>
      </c>
      <c r="C857" t="s">
        <v>20</v>
      </c>
      <c r="D857" s="1">
        <v>45193</v>
      </c>
      <c r="E857">
        <v>476.51175085415707</v>
      </c>
      <c r="F857" t="s">
        <v>15</v>
      </c>
      <c r="G857" s="8">
        <f>DATE(LEFT(TEXT(sales_data[[#This Row],[order_date]], "YYYY-MM"), 4), RIGHT(TEXT(sales_data[[#This Row],[order_date]], "YYYY-MM"), 2), 1)</f>
        <v>45170</v>
      </c>
    </row>
    <row r="858" spans="1:7" x14ac:dyDescent="0.3">
      <c r="A858">
        <v>857</v>
      </c>
      <c r="B858" t="s">
        <v>6</v>
      </c>
      <c r="C858" t="s">
        <v>18</v>
      </c>
      <c r="D858" s="1">
        <v>45285</v>
      </c>
      <c r="E858">
        <v>373.16600721433974</v>
      </c>
      <c r="F858" t="s">
        <v>8</v>
      </c>
      <c r="G858" s="8">
        <f>DATE(LEFT(TEXT(sales_data[[#This Row],[order_date]], "YYYY-MM"), 4), RIGHT(TEXT(sales_data[[#This Row],[order_date]], "YYYY-MM"), 2), 1)</f>
        <v>45261</v>
      </c>
    </row>
    <row r="859" spans="1:7" x14ac:dyDescent="0.3">
      <c r="A859">
        <v>858</v>
      </c>
      <c r="B859" t="s">
        <v>19</v>
      </c>
      <c r="C859" t="s">
        <v>7</v>
      </c>
      <c r="D859" s="1">
        <v>45190</v>
      </c>
      <c r="E859">
        <v>428.41760822955075</v>
      </c>
      <c r="F859" t="s">
        <v>21</v>
      </c>
      <c r="G859" s="8">
        <f>DATE(LEFT(TEXT(sales_data[[#This Row],[order_date]], "YYYY-MM"), 4), RIGHT(TEXT(sales_data[[#This Row],[order_date]], "YYYY-MM"), 2), 1)</f>
        <v>45170</v>
      </c>
    </row>
    <row r="860" spans="1:7" x14ac:dyDescent="0.3">
      <c r="A860">
        <v>859</v>
      </c>
      <c r="B860" t="s">
        <v>14</v>
      </c>
      <c r="C860" t="s">
        <v>20</v>
      </c>
      <c r="D860" s="1">
        <v>45051</v>
      </c>
      <c r="E860">
        <v>111.5875121774221</v>
      </c>
      <c r="F860" t="s">
        <v>13</v>
      </c>
      <c r="G860" s="8">
        <f>DATE(LEFT(TEXT(sales_data[[#This Row],[order_date]], "YYYY-MM"), 4), RIGHT(TEXT(sales_data[[#This Row],[order_date]], "YYYY-MM"), 2), 1)</f>
        <v>45047</v>
      </c>
    </row>
    <row r="861" spans="1:7" x14ac:dyDescent="0.3">
      <c r="A861">
        <v>860</v>
      </c>
      <c r="B861" t="s">
        <v>12</v>
      </c>
      <c r="C861" t="s">
        <v>16</v>
      </c>
      <c r="D861" s="1">
        <v>44959</v>
      </c>
      <c r="E861">
        <v>12.940173059860026</v>
      </c>
      <c r="F861" t="s">
        <v>8</v>
      </c>
      <c r="G861" s="8">
        <f>DATE(LEFT(TEXT(sales_data[[#This Row],[order_date]], "YYYY-MM"), 4), RIGHT(TEXT(sales_data[[#This Row],[order_date]], "YYYY-MM"), 2), 1)</f>
        <v>44958</v>
      </c>
    </row>
    <row r="862" spans="1:7" x14ac:dyDescent="0.3">
      <c r="A862">
        <v>861</v>
      </c>
      <c r="B862" t="s">
        <v>14</v>
      </c>
      <c r="C862" t="s">
        <v>20</v>
      </c>
      <c r="D862" s="1">
        <v>45283</v>
      </c>
      <c r="E862">
        <v>335.27648718843</v>
      </c>
      <c r="F862" t="s">
        <v>21</v>
      </c>
      <c r="G862" s="8">
        <f>DATE(LEFT(TEXT(sales_data[[#This Row],[order_date]], "YYYY-MM"), 4), RIGHT(TEXT(sales_data[[#This Row],[order_date]], "YYYY-MM"), 2), 1)</f>
        <v>45261</v>
      </c>
    </row>
    <row r="863" spans="1:7" x14ac:dyDescent="0.3">
      <c r="A863">
        <v>862</v>
      </c>
      <c r="B863" t="s">
        <v>19</v>
      </c>
      <c r="C863" t="s">
        <v>7</v>
      </c>
      <c r="D863" s="1">
        <v>44951</v>
      </c>
      <c r="E863">
        <v>452.26600401353392</v>
      </c>
      <c r="F863" t="s">
        <v>21</v>
      </c>
      <c r="G863" s="8">
        <f>DATE(LEFT(TEXT(sales_data[[#This Row],[order_date]], "YYYY-MM"), 4), RIGHT(TEXT(sales_data[[#This Row],[order_date]], "YYYY-MM"), 2), 1)</f>
        <v>44927</v>
      </c>
    </row>
    <row r="864" spans="1:7" x14ac:dyDescent="0.3">
      <c r="A864">
        <v>863</v>
      </c>
      <c r="B864" t="s">
        <v>9</v>
      </c>
      <c r="C864" t="s">
        <v>20</v>
      </c>
      <c r="D864" s="1">
        <v>45022</v>
      </c>
      <c r="E864">
        <v>25.734081953625282</v>
      </c>
      <c r="F864" t="s">
        <v>15</v>
      </c>
      <c r="G864" s="8">
        <f>DATE(LEFT(TEXT(sales_data[[#This Row],[order_date]], "YYYY-MM"), 4), RIGHT(TEXT(sales_data[[#This Row],[order_date]], "YYYY-MM"), 2), 1)</f>
        <v>45017</v>
      </c>
    </row>
    <row r="865" spans="1:7" x14ac:dyDescent="0.3">
      <c r="A865">
        <v>864</v>
      </c>
      <c r="B865" t="s">
        <v>14</v>
      </c>
      <c r="C865" t="s">
        <v>18</v>
      </c>
      <c r="D865" s="1">
        <v>45092</v>
      </c>
      <c r="E865">
        <v>107.35898315719497</v>
      </c>
      <c r="F865" t="s">
        <v>21</v>
      </c>
      <c r="G865" s="8">
        <f>DATE(LEFT(TEXT(sales_data[[#This Row],[order_date]], "YYYY-MM"), 4), RIGHT(TEXT(sales_data[[#This Row],[order_date]], "YYYY-MM"), 2), 1)</f>
        <v>45078</v>
      </c>
    </row>
    <row r="866" spans="1:7" x14ac:dyDescent="0.3">
      <c r="A866">
        <v>865</v>
      </c>
      <c r="B866" t="s">
        <v>22</v>
      </c>
      <c r="C866" t="s">
        <v>10</v>
      </c>
      <c r="D866" s="1">
        <v>45036</v>
      </c>
      <c r="E866">
        <v>103.81899952149493</v>
      </c>
      <c r="F866" t="s">
        <v>8</v>
      </c>
      <c r="G866" s="8">
        <f>DATE(LEFT(TEXT(sales_data[[#This Row],[order_date]], "YYYY-MM"), 4), RIGHT(TEXT(sales_data[[#This Row],[order_date]], "YYYY-MM"), 2), 1)</f>
        <v>45017</v>
      </c>
    </row>
    <row r="867" spans="1:7" x14ac:dyDescent="0.3">
      <c r="A867">
        <v>866</v>
      </c>
      <c r="B867" t="s">
        <v>9</v>
      </c>
      <c r="C867" t="s">
        <v>10</v>
      </c>
      <c r="D867" s="1">
        <v>45245</v>
      </c>
      <c r="E867">
        <v>237.02951503289538</v>
      </c>
      <c r="F867" t="s">
        <v>13</v>
      </c>
      <c r="G867" s="8">
        <f>DATE(LEFT(TEXT(sales_data[[#This Row],[order_date]], "YYYY-MM"), 4), RIGHT(TEXT(sales_data[[#This Row],[order_date]], "YYYY-MM"), 2), 1)</f>
        <v>45231</v>
      </c>
    </row>
    <row r="868" spans="1:7" x14ac:dyDescent="0.3">
      <c r="A868">
        <v>867</v>
      </c>
      <c r="B868" t="s">
        <v>19</v>
      </c>
      <c r="C868" t="s">
        <v>20</v>
      </c>
      <c r="D868" s="1">
        <v>45083</v>
      </c>
      <c r="E868">
        <v>441.30797503003407</v>
      </c>
      <c r="F868" t="s">
        <v>21</v>
      </c>
      <c r="G868" s="8">
        <f>DATE(LEFT(TEXT(sales_data[[#This Row],[order_date]], "YYYY-MM"), 4), RIGHT(TEXT(sales_data[[#This Row],[order_date]], "YYYY-MM"), 2), 1)</f>
        <v>45078</v>
      </c>
    </row>
    <row r="869" spans="1:7" x14ac:dyDescent="0.3">
      <c r="A869">
        <v>868</v>
      </c>
      <c r="B869" t="s">
        <v>19</v>
      </c>
      <c r="C869" t="s">
        <v>20</v>
      </c>
      <c r="D869" s="1">
        <v>45095</v>
      </c>
      <c r="E869">
        <v>204.32001366091396</v>
      </c>
      <c r="F869" t="s">
        <v>21</v>
      </c>
      <c r="G869" s="8">
        <f>DATE(LEFT(TEXT(sales_data[[#This Row],[order_date]], "YYYY-MM"), 4), RIGHT(TEXT(sales_data[[#This Row],[order_date]], "YYYY-MM"), 2), 1)</f>
        <v>45078</v>
      </c>
    </row>
    <row r="870" spans="1:7" x14ac:dyDescent="0.3">
      <c r="A870">
        <v>869</v>
      </c>
      <c r="B870" t="s">
        <v>22</v>
      </c>
      <c r="C870" t="s">
        <v>7</v>
      </c>
      <c r="D870" s="1">
        <v>45206</v>
      </c>
      <c r="E870">
        <v>101.8660696563889</v>
      </c>
      <c r="F870" t="s">
        <v>8</v>
      </c>
      <c r="G870" s="8">
        <f>DATE(LEFT(TEXT(sales_data[[#This Row],[order_date]], "YYYY-MM"), 4), RIGHT(TEXT(sales_data[[#This Row],[order_date]], "YYYY-MM"), 2), 1)</f>
        <v>45200</v>
      </c>
    </row>
    <row r="871" spans="1:7" x14ac:dyDescent="0.3">
      <c r="A871">
        <v>870</v>
      </c>
      <c r="B871" t="s">
        <v>6</v>
      </c>
      <c r="C871" t="s">
        <v>18</v>
      </c>
      <c r="D871" s="1">
        <v>44972</v>
      </c>
      <c r="E871">
        <v>407.69620757718531</v>
      </c>
      <c r="F871" t="s">
        <v>11</v>
      </c>
      <c r="G871" s="8">
        <f>DATE(LEFT(TEXT(sales_data[[#This Row],[order_date]], "YYYY-MM"), 4), RIGHT(TEXT(sales_data[[#This Row],[order_date]], "YYYY-MM"), 2), 1)</f>
        <v>44958</v>
      </c>
    </row>
    <row r="872" spans="1:7" x14ac:dyDescent="0.3">
      <c r="A872">
        <v>871</v>
      </c>
      <c r="B872" t="s">
        <v>17</v>
      </c>
      <c r="C872" t="s">
        <v>20</v>
      </c>
      <c r="D872" s="1">
        <v>44973</v>
      </c>
      <c r="E872">
        <v>457.5426977973114</v>
      </c>
      <c r="F872" t="s">
        <v>15</v>
      </c>
      <c r="G872" s="8">
        <f>DATE(LEFT(TEXT(sales_data[[#This Row],[order_date]], "YYYY-MM"), 4), RIGHT(TEXT(sales_data[[#This Row],[order_date]], "YYYY-MM"), 2), 1)</f>
        <v>44958</v>
      </c>
    </row>
    <row r="873" spans="1:7" x14ac:dyDescent="0.3">
      <c r="A873">
        <v>872</v>
      </c>
      <c r="B873" t="s">
        <v>6</v>
      </c>
      <c r="C873" t="s">
        <v>7</v>
      </c>
      <c r="D873" s="1">
        <v>44989</v>
      </c>
      <c r="E873">
        <v>294.34264296399982</v>
      </c>
      <c r="F873" t="s">
        <v>15</v>
      </c>
      <c r="G873" s="8">
        <f>DATE(LEFT(TEXT(sales_data[[#This Row],[order_date]], "YYYY-MM"), 4), RIGHT(TEXT(sales_data[[#This Row],[order_date]], "YYYY-MM"), 2), 1)</f>
        <v>44986</v>
      </c>
    </row>
    <row r="874" spans="1:7" x14ac:dyDescent="0.3">
      <c r="A874">
        <v>873</v>
      </c>
      <c r="B874" t="s">
        <v>19</v>
      </c>
      <c r="C874" t="s">
        <v>7</v>
      </c>
      <c r="D874" s="1">
        <v>45144</v>
      </c>
      <c r="E874">
        <v>31.972884052033404</v>
      </c>
      <c r="F874" t="s">
        <v>8</v>
      </c>
      <c r="G874" s="8">
        <f>DATE(LEFT(TEXT(sales_data[[#This Row],[order_date]], "YYYY-MM"), 4), RIGHT(TEXT(sales_data[[#This Row],[order_date]], "YYYY-MM"), 2), 1)</f>
        <v>45139</v>
      </c>
    </row>
    <row r="875" spans="1:7" x14ac:dyDescent="0.3">
      <c r="A875">
        <v>874</v>
      </c>
      <c r="B875" t="s">
        <v>22</v>
      </c>
      <c r="C875" t="s">
        <v>16</v>
      </c>
      <c r="D875" s="1">
        <v>45082</v>
      </c>
      <c r="E875">
        <v>136.84464491413632</v>
      </c>
      <c r="F875" t="s">
        <v>15</v>
      </c>
      <c r="G875" s="8">
        <f>DATE(LEFT(TEXT(sales_data[[#This Row],[order_date]], "YYYY-MM"), 4), RIGHT(TEXT(sales_data[[#This Row],[order_date]], "YYYY-MM"), 2), 1)</f>
        <v>45078</v>
      </c>
    </row>
    <row r="876" spans="1:7" x14ac:dyDescent="0.3">
      <c r="A876">
        <v>875</v>
      </c>
      <c r="B876" t="s">
        <v>12</v>
      </c>
      <c r="C876" t="s">
        <v>18</v>
      </c>
      <c r="D876" s="1">
        <v>45211</v>
      </c>
      <c r="E876">
        <v>174.9960572867968</v>
      </c>
      <c r="F876" t="s">
        <v>15</v>
      </c>
      <c r="G876" s="8">
        <f>DATE(LEFT(TEXT(sales_data[[#This Row],[order_date]], "YYYY-MM"), 4), RIGHT(TEXT(sales_data[[#This Row],[order_date]], "YYYY-MM"), 2), 1)</f>
        <v>45200</v>
      </c>
    </row>
    <row r="877" spans="1:7" x14ac:dyDescent="0.3">
      <c r="A877">
        <v>876</v>
      </c>
      <c r="B877" t="s">
        <v>14</v>
      </c>
      <c r="C877" t="s">
        <v>18</v>
      </c>
      <c r="D877" s="1">
        <v>45168</v>
      </c>
      <c r="E877">
        <v>244.24068567563191</v>
      </c>
      <c r="F877" t="s">
        <v>8</v>
      </c>
      <c r="G877" s="8">
        <f>DATE(LEFT(TEXT(sales_data[[#This Row],[order_date]], "YYYY-MM"), 4), RIGHT(TEXT(sales_data[[#This Row],[order_date]], "YYYY-MM"), 2), 1)</f>
        <v>45139</v>
      </c>
    </row>
    <row r="878" spans="1:7" x14ac:dyDescent="0.3">
      <c r="A878">
        <v>877</v>
      </c>
      <c r="B878" t="s">
        <v>22</v>
      </c>
      <c r="C878" t="s">
        <v>18</v>
      </c>
      <c r="D878" s="1">
        <v>45257</v>
      </c>
      <c r="E878">
        <v>108.96172149489989</v>
      </c>
      <c r="F878" t="s">
        <v>15</v>
      </c>
      <c r="G878" s="8">
        <f>DATE(LEFT(TEXT(sales_data[[#This Row],[order_date]], "YYYY-MM"), 4), RIGHT(TEXT(sales_data[[#This Row],[order_date]], "YYYY-MM"), 2), 1)</f>
        <v>45231</v>
      </c>
    </row>
    <row r="879" spans="1:7" x14ac:dyDescent="0.3">
      <c r="A879">
        <v>878</v>
      </c>
      <c r="B879" t="s">
        <v>17</v>
      </c>
      <c r="C879" t="s">
        <v>7</v>
      </c>
      <c r="D879" s="1">
        <v>45084</v>
      </c>
      <c r="E879">
        <v>92.546061788685776</v>
      </c>
      <c r="F879" t="s">
        <v>13</v>
      </c>
      <c r="G879" s="8">
        <f>DATE(LEFT(TEXT(sales_data[[#This Row],[order_date]], "YYYY-MM"), 4), RIGHT(TEXT(sales_data[[#This Row],[order_date]], "YYYY-MM"), 2), 1)</f>
        <v>45078</v>
      </c>
    </row>
    <row r="880" spans="1:7" x14ac:dyDescent="0.3">
      <c r="A880">
        <v>879</v>
      </c>
      <c r="B880" t="s">
        <v>6</v>
      </c>
      <c r="C880" t="s">
        <v>16</v>
      </c>
      <c r="D880" s="1">
        <v>45038</v>
      </c>
      <c r="E880">
        <v>58.554698037508942</v>
      </c>
      <c r="F880" t="s">
        <v>11</v>
      </c>
      <c r="G880" s="8">
        <f>DATE(LEFT(TEXT(sales_data[[#This Row],[order_date]], "YYYY-MM"), 4), RIGHT(TEXT(sales_data[[#This Row],[order_date]], "YYYY-MM"), 2), 1)</f>
        <v>45017</v>
      </c>
    </row>
    <row r="881" spans="1:7" x14ac:dyDescent="0.3">
      <c r="A881">
        <v>880</v>
      </c>
      <c r="B881" t="s">
        <v>19</v>
      </c>
      <c r="C881" t="s">
        <v>16</v>
      </c>
      <c r="D881" s="1">
        <v>45052</v>
      </c>
      <c r="E881">
        <v>150.27584500217293</v>
      </c>
      <c r="F881" t="s">
        <v>8</v>
      </c>
      <c r="G881" s="8">
        <f>DATE(LEFT(TEXT(sales_data[[#This Row],[order_date]], "YYYY-MM"), 4), RIGHT(TEXT(sales_data[[#This Row],[order_date]], "YYYY-MM"), 2), 1)</f>
        <v>45047</v>
      </c>
    </row>
    <row r="882" spans="1:7" x14ac:dyDescent="0.3">
      <c r="A882">
        <v>881</v>
      </c>
      <c r="B882" t="s">
        <v>19</v>
      </c>
      <c r="C882" t="s">
        <v>20</v>
      </c>
      <c r="D882" s="1">
        <v>45078</v>
      </c>
      <c r="E882">
        <v>147.60495915171077</v>
      </c>
      <c r="F882" t="s">
        <v>8</v>
      </c>
      <c r="G882" s="8">
        <f>DATE(LEFT(TEXT(sales_data[[#This Row],[order_date]], "YYYY-MM"), 4), RIGHT(TEXT(sales_data[[#This Row],[order_date]], "YYYY-MM"), 2), 1)</f>
        <v>45078</v>
      </c>
    </row>
    <row r="883" spans="1:7" x14ac:dyDescent="0.3">
      <c r="A883">
        <v>882</v>
      </c>
      <c r="B883" t="s">
        <v>19</v>
      </c>
      <c r="C883" t="s">
        <v>20</v>
      </c>
      <c r="D883" s="1">
        <v>45160</v>
      </c>
      <c r="E883">
        <v>384.99628899477841</v>
      </c>
      <c r="F883" t="s">
        <v>21</v>
      </c>
      <c r="G883" s="8">
        <f>DATE(LEFT(TEXT(sales_data[[#This Row],[order_date]], "YYYY-MM"), 4), RIGHT(TEXT(sales_data[[#This Row],[order_date]], "YYYY-MM"), 2), 1)</f>
        <v>45139</v>
      </c>
    </row>
    <row r="884" spans="1:7" x14ac:dyDescent="0.3">
      <c r="A884">
        <v>883</v>
      </c>
      <c r="B884" t="s">
        <v>12</v>
      </c>
      <c r="C884" t="s">
        <v>20</v>
      </c>
      <c r="D884" s="1">
        <v>45022</v>
      </c>
      <c r="E884">
        <v>28.464101142775185</v>
      </c>
      <c r="F884" t="s">
        <v>13</v>
      </c>
      <c r="G884" s="8">
        <f>DATE(LEFT(TEXT(sales_data[[#This Row],[order_date]], "YYYY-MM"), 4), RIGHT(TEXT(sales_data[[#This Row],[order_date]], "YYYY-MM"), 2), 1)</f>
        <v>45017</v>
      </c>
    </row>
    <row r="885" spans="1:7" x14ac:dyDescent="0.3">
      <c r="A885">
        <v>884</v>
      </c>
      <c r="B885" t="s">
        <v>14</v>
      </c>
      <c r="C885" t="s">
        <v>18</v>
      </c>
      <c r="D885" s="1">
        <v>44969</v>
      </c>
      <c r="E885">
        <v>332.17835996728621</v>
      </c>
      <c r="F885" t="s">
        <v>15</v>
      </c>
      <c r="G885" s="8">
        <f>DATE(LEFT(TEXT(sales_data[[#This Row],[order_date]], "YYYY-MM"), 4), RIGHT(TEXT(sales_data[[#This Row],[order_date]], "YYYY-MM"), 2), 1)</f>
        <v>44958</v>
      </c>
    </row>
    <row r="886" spans="1:7" x14ac:dyDescent="0.3">
      <c r="A886">
        <v>885</v>
      </c>
      <c r="B886" t="s">
        <v>6</v>
      </c>
      <c r="C886" t="s">
        <v>18</v>
      </c>
      <c r="D886" s="1">
        <v>44989</v>
      </c>
      <c r="E886">
        <v>263.349497341024</v>
      </c>
      <c r="F886" t="s">
        <v>15</v>
      </c>
      <c r="G886" s="8">
        <f>DATE(LEFT(TEXT(sales_data[[#This Row],[order_date]], "YYYY-MM"), 4), RIGHT(TEXT(sales_data[[#This Row],[order_date]], "YYYY-MM"), 2), 1)</f>
        <v>44986</v>
      </c>
    </row>
    <row r="887" spans="1:7" x14ac:dyDescent="0.3">
      <c r="A887">
        <v>886</v>
      </c>
      <c r="B887" t="s">
        <v>9</v>
      </c>
      <c r="C887" t="s">
        <v>20</v>
      </c>
      <c r="D887" s="1">
        <v>44940</v>
      </c>
      <c r="E887">
        <v>154.86752441688225</v>
      </c>
      <c r="F887" t="s">
        <v>8</v>
      </c>
      <c r="G887" s="8">
        <f>DATE(LEFT(TEXT(sales_data[[#This Row],[order_date]], "YYYY-MM"), 4), RIGHT(TEXT(sales_data[[#This Row],[order_date]], "YYYY-MM"), 2), 1)</f>
        <v>44927</v>
      </c>
    </row>
    <row r="888" spans="1:7" x14ac:dyDescent="0.3">
      <c r="A888">
        <v>887</v>
      </c>
      <c r="B888" t="s">
        <v>22</v>
      </c>
      <c r="C888" t="s">
        <v>10</v>
      </c>
      <c r="D888" s="1">
        <v>45052</v>
      </c>
      <c r="E888">
        <v>353.59727504117831</v>
      </c>
      <c r="F888" t="s">
        <v>21</v>
      </c>
      <c r="G888" s="8">
        <f>DATE(LEFT(TEXT(sales_data[[#This Row],[order_date]], "YYYY-MM"), 4), RIGHT(TEXT(sales_data[[#This Row],[order_date]], "YYYY-MM"), 2), 1)</f>
        <v>45047</v>
      </c>
    </row>
    <row r="889" spans="1:7" x14ac:dyDescent="0.3">
      <c r="A889">
        <v>888</v>
      </c>
      <c r="B889" t="s">
        <v>9</v>
      </c>
      <c r="C889" t="s">
        <v>18</v>
      </c>
      <c r="D889" s="1">
        <v>44990</v>
      </c>
      <c r="E889">
        <v>385.57253981607982</v>
      </c>
      <c r="F889" t="s">
        <v>13</v>
      </c>
      <c r="G889" s="8">
        <f>DATE(LEFT(TEXT(sales_data[[#This Row],[order_date]], "YYYY-MM"), 4), RIGHT(TEXT(sales_data[[#This Row],[order_date]], "YYYY-MM"), 2), 1)</f>
        <v>44986</v>
      </c>
    </row>
    <row r="890" spans="1:7" x14ac:dyDescent="0.3">
      <c r="A890">
        <v>889</v>
      </c>
      <c r="B890" t="s">
        <v>19</v>
      </c>
      <c r="C890" t="s">
        <v>20</v>
      </c>
      <c r="D890" s="1">
        <v>44995</v>
      </c>
      <c r="E890">
        <v>71.959392682225101</v>
      </c>
      <c r="F890" t="s">
        <v>8</v>
      </c>
      <c r="G890" s="8">
        <f>DATE(LEFT(TEXT(sales_data[[#This Row],[order_date]], "YYYY-MM"), 4), RIGHT(TEXT(sales_data[[#This Row],[order_date]], "YYYY-MM"), 2), 1)</f>
        <v>44986</v>
      </c>
    </row>
    <row r="891" spans="1:7" x14ac:dyDescent="0.3">
      <c r="A891">
        <v>890</v>
      </c>
      <c r="B891" t="s">
        <v>6</v>
      </c>
      <c r="C891" t="s">
        <v>20</v>
      </c>
      <c r="D891" s="1">
        <v>44999</v>
      </c>
      <c r="E891">
        <v>206.62955060899145</v>
      </c>
      <c r="F891" t="s">
        <v>11</v>
      </c>
      <c r="G891" s="8">
        <f>DATE(LEFT(TEXT(sales_data[[#This Row],[order_date]], "YYYY-MM"), 4), RIGHT(TEXT(sales_data[[#This Row],[order_date]], "YYYY-MM"), 2), 1)</f>
        <v>44986</v>
      </c>
    </row>
    <row r="892" spans="1:7" x14ac:dyDescent="0.3">
      <c r="A892">
        <v>891</v>
      </c>
      <c r="B892" t="s">
        <v>14</v>
      </c>
      <c r="C892" t="s">
        <v>10</v>
      </c>
      <c r="D892" s="1">
        <v>44943</v>
      </c>
      <c r="E892">
        <v>446.28691748375309</v>
      </c>
      <c r="F892" t="s">
        <v>11</v>
      </c>
      <c r="G892" s="8">
        <f>DATE(LEFT(TEXT(sales_data[[#This Row],[order_date]], "YYYY-MM"), 4), RIGHT(TEXT(sales_data[[#This Row],[order_date]], "YYYY-MM"), 2), 1)</f>
        <v>44927</v>
      </c>
    </row>
    <row r="893" spans="1:7" x14ac:dyDescent="0.3">
      <c r="A893">
        <v>892</v>
      </c>
      <c r="B893" t="s">
        <v>12</v>
      </c>
      <c r="C893" t="s">
        <v>7</v>
      </c>
      <c r="D893" s="1">
        <v>45259</v>
      </c>
      <c r="E893">
        <v>169.12091274061493</v>
      </c>
      <c r="F893" t="s">
        <v>11</v>
      </c>
      <c r="G893" s="8">
        <f>DATE(LEFT(TEXT(sales_data[[#This Row],[order_date]], "YYYY-MM"), 4), RIGHT(TEXT(sales_data[[#This Row],[order_date]], "YYYY-MM"), 2), 1)</f>
        <v>45231</v>
      </c>
    </row>
    <row r="894" spans="1:7" x14ac:dyDescent="0.3">
      <c r="A894">
        <v>893</v>
      </c>
      <c r="B894" t="s">
        <v>9</v>
      </c>
      <c r="C894" t="s">
        <v>16</v>
      </c>
      <c r="D894" s="1">
        <v>45272</v>
      </c>
      <c r="E894">
        <v>173.75589076498113</v>
      </c>
      <c r="F894" t="s">
        <v>13</v>
      </c>
      <c r="G894" s="8">
        <f>DATE(LEFT(TEXT(sales_data[[#This Row],[order_date]], "YYYY-MM"), 4), RIGHT(TEXT(sales_data[[#This Row],[order_date]], "YYYY-MM"), 2), 1)</f>
        <v>45261</v>
      </c>
    </row>
    <row r="895" spans="1:7" x14ac:dyDescent="0.3">
      <c r="A895">
        <v>894</v>
      </c>
      <c r="B895" t="s">
        <v>14</v>
      </c>
      <c r="C895" t="s">
        <v>7</v>
      </c>
      <c r="D895" s="1">
        <v>44998</v>
      </c>
      <c r="E895">
        <v>470.76478737917881</v>
      </c>
      <c r="F895" t="s">
        <v>13</v>
      </c>
      <c r="G895" s="8">
        <f>DATE(LEFT(TEXT(sales_data[[#This Row],[order_date]], "YYYY-MM"), 4), RIGHT(TEXT(sales_data[[#This Row],[order_date]], "YYYY-MM"), 2), 1)</f>
        <v>44986</v>
      </c>
    </row>
    <row r="896" spans="1:7" x14ac:dyDescent="0.3">
      <c r="A896">
        <v>895</v>
      </c>
      <c r="B896" t="s">
        <v>17</v>
      </c>
      <c r="C896" t="s">
        <v>10</v>
      </c>
      <c r="D896" s="1">
        <v>45183</v>
      </c>
      <c r="E896">
        <v>407.17309813386271</v>
      </c>
      <c r="F896" t="s">
        <v>11</v>
      </c>
      <c r="G896" s="8">
        <f>DATE(LEFT(TEXT(sales_data[[#This Row],[order_date]], "YYYY-MM"), 4), RIGHT(TEXT(sales_data[[#This Row],[order_date]], "YYYY-MM"), 2), 1)</f>
        <v>45170</v>
      </c>
    </row>
    <row r="897" spans="1:7" x14ac:dyDescent="0.3">
      <c r="A897">
        <v>896</v>
      </c>
      <c r="B897" t="s">
        <v>9</v>
      </c>
      <c r="C897" t="s">
        <v>7</v>
      </c>
      <c r="D897" s="1">
        <v>45204</v>
      </c>
      <c r="E897">
        <v>174.29571735900237</v>
      </c>
      <c r="F897" t="s">
        <v>8</v>
      </c>
      <c r="G897" s="8">
        <f>DATE(LEFT(TEXT(sales_data[[#This Row],[order_date]], "YYYY-MM"), 4), RIGHT(TEXT(sales_data[[#This Row],[order_date]], "YYYY-MM"), 2), 1)</f>
        <v>45200</v>
      </c>
    </row>
    <row r="898" spans="1:7" x14ac:dyDescent="0.3">
      <c r="A898">
        <v>897</v>
      </c>
      <c r="B898" t="s">
        <v>22</v>
      </c>
      <c r="C898" t="s">
        <v>18</v>
      </c>
      <c r="D898" s="1">
        <v>45113</v>
      </c>
      <c r="E898">
        <v>443.61999158473134</v>
      </c>
      <c r="F898" t="s">
        <v>13</v>
      </c>
      <c r="G898" s="8">
        <f>DATE(LEFT(TEXT(sales_data[[#This Row],[order_date]], "YYYY-MM"), 4), RIGHT(TEXT(sales_data[[#This Row],[order_date]], "YYYY-MM"), 2), 1)</f>
        <v>45108</v>
      </c>
    </row>
    <row r="899" spans="1:7" x14ac:dyDescent="0.3">
      <c r="A899">
        <v>898</v>
      </c>
      <c r="B899" t="s">
        <v>12</v>
      </c>
      <c r="C899" t="s">
        <v>10</v>
      </c>
      <c r="D899" s="1">
        <v>45214</v>
      </c>
      <c r="E899">
        <v>487.92269493738615</v>
      </c>
      <c r="F899" t="s">
        <v>8</v>
      </c>
      <c r="G899" s="8">
        <f>DATE(LEFT(TEXT(sales_data[[#This Row],[order_date]], "YYYY-MM"), 4), RIGHT(TEXT(sales_data[[#This Row],[order_date]], "YYYY-MM"), 2), 1)</f>
        <v>45200</v>
      </c>
    </row>
    <row r="900" spans="1:7" x14ac:dyDescent="0.3">
      <c r="A900">
        <v>899</v>
      </c>
      <c r="B900" t="s">
        <v>6</v>
      </c>
      <c r="C900" t="s">
        <v>18</v>
      </c>
      <c r="D900" s="1">
        <v>44939</v>
      </c>
      <c r="E900">
        <v>248.9373100202381</v>
      </c>
      <c r="F900" t="s">
        <v>21</v>
      </c>
      <c r="G900" s="8">
        <f>DATE(LEFT(TEXT(sales_data[[#This Row],[order_date]], "YYYY-MM"), 4), RIGHT(TEXT(sales_data[[#This Row],[order_date]], "YYYY-MM"), 2), 1)</f>
        <v>44927</v>
      </c>
    </row>
    <row r="901" spans="1:7" x14ac:dyDescent="0.3">
      <c r="A901">
        <v>900</v>
      </c>
      <c r="B901" t="s">
        <v>6</v>
      </c>
      <c r="C901" t="s">
        <v>16</v>
      </c>
      <c r="D901" s="1">
        <v>44963</v>
      </c>
      <c r="E901">
        <v>132.29475224841934</v>
      </c>
      <c r="F901" t="s">
        <v>15</v>
      </c>
      <c r="G901" s="8">
        <f>DATE(LEFT(TEXT(sales_data[[#This Row],[order_date]], "YYYY-MM"), 4), RIGHT(TEXT(sales_data[[#This Row],[order_date]], "YYYY-MM"), 2), 1)</f>
        <v>44958</v>
      </c>
    </row>
    <row r="902" spans="1:7" x14ac:dyDescent="0.3">
      <c r="A902">
        <v>901</v>
      </c>
      <c r="B902" t="s">
        <v>12</v>
      </c>
      <c r="C902" t="s">
        <v>10</v>
      </c>
      <c r="D902" s="1">
        <v>45113</v>
      </c>
      <c r="E902">
        <v>222.26555175410073</v>
      </c>
      <c r="F902" t="s">
        <v>8</v>
      </c>
      <c r="G902" s="8">
        <f>DATE(LEFT(TEXT(sales_data[[#This Row],[order_date]], "YYYY-MM"), 4), RIGHT(TEXT(sales_data[[#This Row],[order_date]], "YYYY-MM"), 2), 1)</f>
        <v>45108</v>
      </c>
    </row>
    <row r="903" spans="1:7" x14ac:dyDescent="0.3">
      <c r="A903">
        <v>902</v>
      </c>
      <c r="B903" t="s">
        <v>6</v>
      </c>
      <c r="C903" t="s">
        <v>20</v>
      </c>
      <c r="D903" s="1">
        <v>45072</v>
      </c>
      <c r="E903">
        <v>67.575030898561323</v>
      </c>
      <c r="F903" t="s">
        <v>21</v>
      </c>
      <c r="G903" s="8">
        <f>DATE(LEFT(TEXT(sales_data[[#This Row],[order_date]], "YYYY-MM"), 4), RIGHT(TEXT(sales_data[[#This Row],[order_date]], "YYYY-MM"), 2), 1)</f>
        <v>45047</v>
      </c>
    </row>
    <row r="904" spans="1:7" x14ac:dyDescent="0.3">
      <c r="A904">
        <v>903</v>
      </c>
      <c r="B904" t="s">
        <v>19</v>
      </c>
      <c r="C904" t="s">
        <v>20</v>
      </c>
      <c r="D904" s="1">
        <v>45265</v>
      </c>
      <c r="E904">
        <v>95.198677265301356</v>
      </c>
      <c r="F904" t="s">
        <v>15</v>
      </c>
      <c r="G904" s="8">
        <f>DATE(LEFT(TEXT(sales_data[[#This Row],[order_date]], "YYYY-MM"), 4), RIGHT(TEXT(sales_data[[#This Row],[order_date]], "YYYY-MM"), 2), 1)</f>
        <v>45261</v>
      </c>
    </row>
    <row r="905" spans="1:7" x14ac:dyDescent="0.3">
      <c r="A905">
        <v>904</v>
      </c>
      <c r="B905" t="s">
        <v>14</v>
      </c>
      <c r="C905" t="s">
        <v>7</v>
      </c>
      <c r="D905" s="1">
        <v>45138</v>
      </c>
      <c r="E905">
        <v>27.735930431165215</v>
      </c>
      <c r="F905" t="s">
        <v>15</v>
      </c>
      <c r="G905" s="8">
        <f>DATE(LEFT(TEXT(sales_data[[#This Row],[order_date]], "YYYY-MM"), 4), RIGHT(TEXT(sales_data[[#This Row],[order_date]], "YYYY-MM"), 2), 1)</f>
        <v>45108</v>
      </c>
    </row>
    <row r="906" spans="1:7" x14ac:dyDescent="0.3">
      <c r="A906">
        <v>905</v>
      </c>
      <c r="B906" t="s">
        <v>14</v>
      </c>
      <c r="C906" t="s">
        <v>16</v>
      </c>
      <c r="D906" s="1">
        <v>45026</v>
      </c>
      <c r="E906">
        <v>422.03688520725677</v>
      </c>
      <c r="F906" t="s">
        <v>21</v>
      </c>
      <c r="G906" s="8">
        <f>DATE(LEFT(TEXT(sales_data[[#This Row],[order_date]], "YYYY-MM"), 4), RIGHT(TEXT(sales_data[[#This Row],[order_date]], "YYYY-MM"), 2), 1)</f>
        <v>45017</v>
      </c>
    </row>
    <row r="907" spans="1:7" x14ac:dyDescent="0.3">
      <c r="A907">
        <v>906</v>
      </c>
      <c r="B907" t="s">
        <v>14</v>
      </c>
      <c r="C907" t="s">
        <v>18</v>
      </c>
      <c r="D907" s="1">
        <v>44994</v>
      </c>
      <c r="E907">
        <v>121.22661141664751</v>
      </c>
      <c r="F907" t="s">
        <v>8</v>
      </c>
      <c r="G907" s="8">
        <f>DATE(LEFT(TEXT(sales_data[[#This Row],[order_date]], "YYYY-MM"), 4), RIGHT(TEXT(sales_data[[#This Row],[order_date]], "YYYY-MM"), 2), 1)</f>
        <v>44986</v>
      </c>
    </row>
    <row r="908" spans="1:7" x14ac:dyDescent="0.3">
      <c r="A908">
        <v>907</v>
      </c>
      <c r="B908" t="s">
        <v>14</v>
      </c>
      <c r="C908" t="s">
        <v>20</v>
      </c>
      <c r="D908" s="1">
        <v>45191</v>
      </c>
      <c r="E908">
        <v>467.84690472225947</v>
      </c>
      <c r="F908" t="s">
        <v>8</v>
      </c>
      <c r="G908" s="8">
        <f>DATE(LEFT(TEXT(sales_data[[#This Row],[order_date]], "YYYY-MM"), 4), RIGHT(TEXT(sales_data[[#This Row],[order_date]], "YYYY-MM"), 2), 1)</f>
        <v>45170</v>
      </c>
    </row>
    <row r="909" spans="1:7" x14ac:dyDescent="0.3">
      <c r="A909">
        <v>908</v>
      </c>
      <c r="B909" t="s">
        <v>19</v>
      </c>
      <c r="C909" t="s">
        <v>16</v>
      </c>
      <c r="D909" s="1">
        <v>45047</v>
      </c>
      <c r="E909">
        <v>67.492748378110619</v>
      </c>
      <c r="F909" t="s">
        <v>15</v>
      </c>
      <c r="G909" s="8">
        <f>DATE(LEFT(TEXT(sales_data[[#This Row],[order_date]], "YYYY-MM"), 4), RIGHT(TEXT(sales_data[[#This Row],[order_date]], "YYYY-MM"), 2), 1)</f>
        <v>45047</v>
      </c>
    </row>
    <row r="910" spans="1:7" x14ac:dyDescent="0.3">
      <c r="A910">
        <v>909</v>
      </c>
      <c r="B910" t="s">
        <v>22</v>
      </c>
      <c r="C910" t="s">
        <v>7</v>
      </c>
      <c r="D910" s="1">
        <v>44985</v>
      </c>
      <c r="E910">
        <v>255.17546473956372</v>
      </c>
      <c r="F910" t="s">
        <v>8</v>
      </c>
      <c r="G910" s="8">
        <f>DATE(LEFT(TEXT(sales_data[[#This Row],[order_date]], "YYYY-MM"), 4), RIGHT(TEXT(sales_data[[#This Row],[order_date]], "YYYY-MM"), 2), 1)</f>
        <v>44958</v>
      </c>
    </row>
    <row r="911" spans="1:7" x14ac:dyDescent="0.3">
      <c r="A911">
        <v>910</v>
      </c>
      <c r="B911" t="s">
        <v>17</v>
      </c>
      <c r="C911" t="s">
        <v>7</v>
      </c>
      <c r="D911" s="1">
        <v>45138</v>
      </c>
      <c r="E911">
        <v>295.34475423711092</v>
      </c>
      <c r="F911" t="s">
        <v>15</v>
      </c>
      <c r="G911" s="8">
        <f>DATE(LEFT(TEXT(sales_data[[#This Row],[order_date]], "YYYY-MM"), 4), RIGHT(TEXT(sales_data[[#This Row],[order_date]], "YYYY-MM"), 2), 1)</f>
        <v>45108</v>
      </c>
    </row>
    <row r="912" spans="1:7" x14ac:dyDescent="0.3">
      <c r="A912">
        <v>911</v>
      </c>
      <c r="B912" t="s">
        <v>19</v>
      </c>
      <c r="C912" t="s">
        <v>20</v>
      </c>
      <c r="D912" s="1">
        <v>45260</v>
      </c>
      <c r="E912">
        <v>276.1875325071494</v>
      </c>
      <c r="F912" t="s">
        <v>21</v>
      </c>
      <c r="G912" s="8">
        <f>DATE(LEFT(TEXT(sales_data[[#This Row],[order_date]], "YYYY-MM"), 4), RIGHT(TEXT(sales_data[[#This Row],[order_date]], "YYYY-MM"), 2), 1)</f>
        <v>45231</v>
      </c>
    </row>
    <row r="913" spans="1:7" x14ac:dyDescent="0.3">
      <c r="A913">
        <v>912</v>
      </c>
      <c r="B913" t="s">
        <v>12</v>
      </c>
      <c r="C913" t="s">
        <v>16</v>
      </c>
      <c r="D913" s="1">
        <v>45028</v>
      </c>
      <c r="E913">
        <v>272.33944043362425</v>
      </c>
      <c r="F913" t="s">
        <v>11</v>
      </c>
      <c r="G913" s="8">
        <f>DATE(LEFT(TEXT(sales_data[[#This Row],[order_date]], "YYYY-MM"), 4), RIGHT(TEXT(sales_data[[#This Row],[order_date]], "YYYY-MM"), 2), 1)</f>
        <v>45017</v>
      </c>
    </row>
    <row r="914" spans="1:7" x14ac:dyDescent="0.3">
      <c r="A914">
        <v>913</v>
      </c>
      <c r="B914" t="s">
        <v>17</v>
      </c>
      <c r="C914" t="s">
        <v>16</v>
      </c>
      <c r="D914" s="1">
        <v>45270</v>
      </c>
      <c r="E914">
        <v>238.93094844656156</v>
      </c>
      <c r="F914" t="s">
        <v>21</v>
      </c>
      <c r="G914" s="8">
        <f>DATE(LEFT(TEXT(sales_data[[#This Row],[order_date]], "YYYY-MM"), 4), RIGHT(TEXT(sales_data[[#This Row],[order_date]], "YYYY-MM"), 2), 1)</f>
        <v>45261</v>
      </c>
    </row>
    <row r="915" spans="1:7" x14ac:dyDescent="0.3">
      <c r="A915">
        <v>914</v>
      </c>
      <c r="B915" t="s">
        <v>17</v>
      </c>
      <c r="C915" t="s">
        <v>7</v>
      </c>
      <c r="D915" s="1">
        <v>45163</v>
      </c>
      <c r="E915">
        <v>416.13174319381591</v>
      </c>
      <c r="F915" t="s">
        <v>15</v>
      </c>
      <c r="G915" s="8">
        <f>DATE(LEFT(TEXT(sales_data[[#This Row],[order_date]], "YYYY-MM"), 4), RIGHT(TEXT(sales_data[[#This Row],[order_date]], "YYYY-MM"), 2), 1)</f>
        <v>45139</v>
      </c>
    </row>
    <row r="916" spans="1:7" x14ac:dyDescent="0.3">
      <c r="A916">
        <v>915</v>
      </c>
      <c r="B916" t="s">
        <v>14</v>
      </c>
      <c r="C916" t="s">
        <v>7</v>
      </c>
      <c r="D916" s="1">
        <v>45210</v>
      </c>
      <c r="E916">
        <v>166.24437694954975</v>
      </c>
      <c r="F916" t="s">
        <v>8</v>
      </c>
      <c r="G916" s="8">
        <f>DATE(LEFT(TEXT(sales_data[[#This Row],[order_date]], "YYYY-MM"), 4), RIGHT(TEXT(sales_data[[#This Row],[order_date]], "YYYY-MM"), 2), 1)</f>
        <v>45200</v>
      </c>
    </row>
    <row r="917" spans="1:7" x14ac:dyDescent="0.3">
      <c r="A917">
        <v>916</v>
      </c>
      <c r="B917" t="s">
        <v>19</v>
      </c>
      <c r="C917" t="s">
        <v>16</v>
      </c>
      <c r="D917" s="1">
        <v>45282</v>
      </c>
      <c r="E917">
        <v>337.71549645842089</v>
      </c>
      <c r="F917" t="s">
        <v>21</v>
      </c>
      <c r="G917" s="8">
        <f>DATE(LEFT(TEXT(sales_data[[#This Row],[order_date]], "YYYY-MM"), 4), RIGHT(TEXT(sales_data[[#This Row],[order_date]], "YYYY-MM"), 2), 1)</f>
        <v>45261</v>
      </c>
    </row>
    <row r="918" spans="1:7" x14ac:dyDescent="0.3">
      <c r="A918">
        <v>917</v>
      </c>
      <c r="B918" t="s">
        <v>17</v>
      </c>
      <c r="C918" t="s">
        <v>16</v>
      </c>
      <c r="D918" s="1">
        <v>45113</v>
      </c>
      <c r="E918">
        <v>121.88771515267362</v>
      </c>
      <c r="F918" t="s">
        <v>8</v>
      </c>
      <c r="G918" s="8">
        <f>DATE(LEFT(TEXT(sales_data[[#This Row],[order_date]], "YYYY-MM"), 4), RIGHT(TEXT(sales_data[[#This Row],[order_date]], "YYYY-MM"), 2), 1)</f>
        <v>45108</v>
      </c>
    </row>
    <row r="919" spans="1:7" x14ac:dyDescent="0.3">
      <c r="A919">
        <v>918</v>
      </c>
      <c r="B919" t="s">
        <v>17</v>
      </c>
      <c r="C919" t="s">
        <v>16</v>
      </c>
      <c r="D919" s="1">
        <v>45120</v>
      </c>
      <c r="E919">
        <v>253.50045841388231</v>
      </c>
      <c r="F919" t="s">
        <v>15</v>
      </c>
      <c r="G919" s="8">
        <f>DATE(LEFT(TEXT(sales_data[[#This Row],[order_date]], "YYYY-MM"), 4), RIGHT(TEXT(sales_data[[#This Row],[order_date]], "YYYY-MM"), 2), 1)</f>
        <v>45108</v>
      </c>
    </row>
    <row r="920" spans="1:7" x14ac:dyDescent="0.3">
      <c r="A920">
        <v>919</v>
      </c>
      <c r="B920" t="s">
        <v>17</v>
      </c>
      <c r="C920" t="s">
        <v>7</v>
      </c>
      <c r="D920" s="1">
        <v>45105</v>
      </c>
      <c r="E920">
        <v>296.10860939096415</v>
      </c>
      <c r="F920" t="s">
        <v>15</v>
      </c>
      <c r="G920" s="8">
        <f>DATE(LEFT(TEXT(sales_data[[#This Row],[order_date]], "YYYY-MM"), 4), RIGHT(TEXT(sales_data[[#This Row],[order_date]], "YYYY-MM"), 2), 1)</f>
        <v>45078</v>
      </c>
    </row>
    <row r="921" spans="1:7" x14ac:dyDescent="0.3">
      <c r="A921">
        <v>920</v>
      </c>
      <c r="B921" t="s">
        <v>6</v>
      </c>
      <c r="C921" t="s">
        <v>16</v>
      </c>
      <c r="D921" s="1">
        <v>45139</v>
      </c>
      <c r="E921">
        <v>83.500178279849507</v>
      </c>
      <c r="F921" t="s">
        <v>21</v>
      </c>
      <c r="G921" s="8">
        <f>DATE(LEFT(TEXT(sales_data[[#This Row],[order_date]], "YYYY-MM"), 4), RIGHT(TEXT(sales_data[[#This Row],[order_date]], "YYYY-MM"), 2), 1)</f>
        <v>45139</v>
      </c>
    </row>
    <row r="922" spans="1:7" x14ac:dyDescent="0.3">
      <c r="A922">
        <v>921</v>
      </c>
      <c r="B922" t="s">
        <v>19</v>
      </c>
      <c r="C922" t="s">
        <v>18</v>
      </c>
      <c r="D922" s="1">
        <v>45264</v>
      </c>
      <c r="E922">
        <v>182.06282378440838</v>
      </c>
      <c r="F922" t="s">
        <v>21</v>
      </c>
      <c r="G922" s="8">
        <f>DATE(LEFT(TEXT(sales_data[[#This Row],[order_date]], "YYYY-MM"), 4), RIGHT(TEXT(sales_data[[#This Row],[order_date]], "YYYY-MM"), 2), 1)</f>
        <v>45261</v>
      </c>
    </row>
    <row r="923" spans="1:7" x14ac:dyDescent="0.3">
      <c r="A923">
        <v>922</v>
      </c>
      <c r="B923" t="s">
        <v>17</v>
      </c>
      <c r="C923" t="s">
        <v>10</v>
      </c>
      <c r="D923" s="1">
        <v>44952</v>
      </c>
      <c r="E923">
        <v>438.37117553189648</v>
      </c>
      <c r="F923" t="s">
        <v>21</v>
      </c>
      <c r="G923" s="8">
        <f>DATE(LEFT(TEXT(sales_data[[#This Row],[order_date]], "YYYY-MM"), 4), RIGHT(TEXT(sales_data[[#This Row],[order_date]], "YYYY-MM"), 2), 1)</f>
        <v>44927</v>
      </c>
    </row>
    <row r="924" spans="1:7" x14ac:dyDescent="0.3">
      <c r="A924">
        <v>923</v>
      </c>
      <c r="B924" t="s">
        <v>17</v>
      </c>
      <c r="C924" t="s">
        <v>18</v>
      </c>
      <c r="D924" s="1">
        <v>45160</v>
      </c>
      <c r="E924">
        <v>471.21483018624463</v>
      </c>
      <c r="F924" t="s">
        <v>21</v>
      </c>
      <c r="G924" s="8">
        <f>DATE(LEFT(TEXT(sales_data[[#This Row],[order_date]], "YYYY-MM"), 4), RIGHT(TEXT(sales_data[[#This Row],[order_date]], "YYYY-MM"), 2), 1)</f>
        <v>45139</v>
      </c>
    </row>
    <row r="925" spans="1:7" x14ac:dyDescent="0.3">
      <c r="A925">
        <v>924</v>
      </c>
      <c r="B925" t="s">
        <v>17</v>
      </c>
      <c r="C925" t="s">
        <v>7</v>
      </c>
      <c r="D925" s="1">
        <v>44998</v>
      </c>
      <c r="E925">
        <v>324.2143423152076</v>
      </c>
      <c r="F925" t="s">
        <v>15</v>
      </c>
      <c r="G925" s="8">
        <f>DATE(LEFT(TEXT(sales_data[[#This Row],[order_date]], "YYYY-MM"), 4), RIGHT(TEXT(sales_data[[#This Row],[order_date]], "YYYY-MM"), 2), 1)</f>
        <v>44986</v>
      </c>
    </row>
    <row r="926" spans="1:7" x14ac:dyDescent="0.3">
      <c r="A926">
        <v>925</v>
      </c>
      <c r="B926" t="s">
        <v>6</v>
      </c>
      <c r="C926" t="s">
        <v>20</v>
      </c>
      <c r="D926" s="1">
        <v>44959</v>
      </c>
      <c r="E926">
        <v>80.66556275956809</v>
      </c>
      <c r="F926" t="s">
        <v>13</v>
      </c>
      <c r="G926" s="8">
        <f>DATE(LEFT(TEXT(sales_data[[#This Row],[order_date]], "YYYY-MM"), 4), RIGHT(TEXT(sales_data[[#This Row],[order_date]], "YYYY-MM"), 2), 1)</f>
        <v>44958</v>
      </c>
    </row>
    <row r="927" spans="1:7" x14ac:dyDescent="0.3">
      <c r="A927">
        <v>926</v>
      </c>
      <c r="B927" t="s">
        <v>9</v>
      </c>
      <c r="C927" t="s">
        <v>16</v>
      </c>
      <c r="D927" s="1">
        <v>45077</v>
      </c>
      <c r="E927">
        <v>482.2832991403028</v>
      </c>
      <c r="F927" t="s">
        <v>13</v>
      </c>
      <c r="G927" s="8">
        <f>DATE(LEFT(TEXT(sales_data[[#This Row],[order_date]], "YYYY-MM"), 4), RIGHT(TEXT(sales_data[[#This Row],[order_date]], "YYYY-MM"), 2), 1)</f>
        <v>45047</v>
      </c>
    </row>
    <row r="928" spans="1:7" x14ac:dyDescent="0.3">
      <c r="A928">
        <v>927</v>
      </c>
      <c r="B928" t="s">
        <v>19</v>
      </c>
      <c r="C928" t="s">
        <v>7</v>
      </c>
      <c r="D928" s="1">
        <v>45150</v>
      </c>
      <c r="E928">
        <v>466.60665344669451</v>
      </c>
      <c r="F928" t="s">
        <v>8</v>
      </c>
      <c r="G928" s="8">
        <f>DATE(LEFT(TEXT(sales_data[[#This Row],[order_date]], "YYYY-MM"), 4), RIGHT(TEXT(sales_data[[#This Row],[order_date]], "YYYY-MM"), 2), 1)</f>
        <v>45139</v>
      </c>
    </row>
    <row r="929" spans="1:7" x14ac:dyDescent="0.3">
      <c r="A929">
        <v>928</v>
      </c>
      <c r="B929" t="s">
        <v>17</v>
      </c>
      <c r="C929" t="s">
        <v>18</v>
      </c>
      <c r="D929" s="1">
        <v>45212</v>
      </c>
      <c r="E929">
        <v>439.26885161444835</v>
      </c>
      <c r="F929" t="s">
        <v>13</v>
      </c>
      <c r="G929" s="8">
        <f>DATE(LEFT(TEXT(sales_data[[#This Row],[order_date]], "YYYY-MM"), 4), RIGHT(TEXT(sales_data[[#This Row],[order_date]], "YYYY-MM"), 2), 1)</f>
        <v>45200</v>
      </c>
    </row>
    <row r="930" spans="1:7" x14ac:dyDescent="0.3">
      <c r="A930">
        <v>929</v>
      </c>
      <c r="B930" t="s">
        <v>14</v>
      </c>
      <c r="C930" t="s">
        <v>18</v>
      </c>
      <c r="D930" s="1">
        <v>45090</v>
      </c>
      <c r="E930">
        <v>382.12154152541706</v>
      </c>
      <c r="F930" t="s">
        <v>11</v>
      </c>
      <c r="G930" s="8">
        <f>DATE(LEFT(TEXT(sales_data[[#This Row],[order_date]], "YYYY-MM"), 4), RIGHT(TEXT(sales_data[[#This Row],[order_date]], "YYYY-MM"), 2), 1)</f>
        <v>45078</v>
      </c>
    </row>
    <row r="931" spans="1:7" x14ac:dyDescent="0.3">
      <c r="A931">
        <v>930</v>
      </c>
      <c r="B931" t="s">
        <v>19</v>
      </c>
      <c r="C931" t="s">
        <v>18</v>
      </c>
      <c r="D931" s="1">
        <v>44940</v>
      </c>
      <c r="E931">
        <v>485.42280199313529</v>
      </c>
      <c r="F931" t="s">
        <v>13</v>
      </c>
      <c r="G931" s="8">
        <f>DATE(LEFT(TEXT(sales_data[[#This Row],[order_date]], "YYYY-MM"), 4), RIGHT(TEXT(sales_data[[#This Row],[order_date]], "YYYY-MM"), 2), 1)</f>
        <v>44927</v>
      </c>
    </row>
    <row r="932" spans="1:7" x14ac:dyDescent="0.3">
      <c r="A932">
        <v>931</v>
      </c>
      <c r="B932" t="s">
        <v>12</v>
      </c>
      <c r="C932" t="s">
        <v>7</v>
      </c>
      <c r="D932" s="1">
        <v>45090</v>
      </c>
      <c r="E932">
        <v>184.89871239363276</v>
      </c>
      <c r="F932" t="s">
        <v>8</v>
      </c>
      <c r="G932" s="8">
        <f>DATE(LEFT(TEXT(sales_data[[#This Row],[order_date]], "YYYY-MM"), 4), RIGHT(TEXT(sales_data[[#This Row],[order_date]], "YYYY-MM"), 2), 1)</f>
        <v>45078</v>
      </c>
    </row>
    <row r="933" spans="1:7" x14ac:dyDescent="0.3">
      <c r="A933">
        <v>932</v>
      </c>
      <c r="B933" t="s">
        <v>17</v>
      </c>
      <c r="C933" t="s">
        <v>16</v>
      </c>
      <c r="D933" s="1">
        <v>45088</v>
      </c>
      <c r="E933">
        <v>254.3131732912818</v>
      </c>
      <c r="F933" t="s">
        <v>21</v>
      </c>
      <c r="G933" s="8">
        <f>DATE(LEFT(TEXT(sales_data[[#This Row],[order_date]], "YYYY-MM"), 4), RIGHT(TEXT(sales_data[[#This Row],[order_date]], "YYYY-MM"), 2), 1)</f>
        <v>45078</v>
      </c>
    </row>
    <row r="934" spans="1:7" x14ac:dyDescent="0.3">
      <c r="A934">
        <v>933</v>
      </c>
      <c r="B934" t="s">
        <v>19</v>
      </c>
      <c r="C934" t="s">
        <v>16</v>
      </c>
      <c r="D934" s="1">
        <v>45070</v>
      </c>
      <c r="E934">
        <v>280.70308921894684</v>
      </c>
      <c r="F934" t="s">
        <v>15</v>
      </c>
      <c r="G934" s="8">
        <f>DATE(LEFT(TEXT(sales_data[[#This Row],[order_date]], "YYYY-MM"), 4), RIGHT(TEXT(sales_data[[#This Row],[order_date]], "YYYY-MM"), 2), 1)</f>
        <v>45047</v>
      </c>
    </row>
    <row r="935" spans="1:7" x14ac:dyDescent="0.3">
      <c r="A935">
        <v>934</v>
      </c>
      <c r="B935" t="s">
        <v>12</v>
      </c>
      <c r="C935" t="s">
        <v>18</v>
      </c>
      <c r="D935" s="1">
        <v>45236</v>
      </c>
      <c r="E935">
        <v>499.55525513633972</v>
      </c>
      <c r="F935" t="s">
        <v>13</v>
      </c>
      <c r="G935" s="8">
        <f>DATE(LEFT(TEXT(sales_data[[#This Row],[order_date]], "YYYY-MM"), 4), RIGHT(TEXT(sales_data[[#This Row],[order_date]], "YYYY-MM"), 2), 1)</f>
        <v>45231</v>
      </c>
    </row>
    <row r="936" spans="1:7" x14ac:dyDescent="0.3">
      <c r="A936">
        <v>935</v>
      </c>
      <c r="B936" t="s">
        <v>17</v>
      </c>
      <c r="C936" t="s">
        <v>16</v>
      </c>
      <c r="D936" s="1">
        <v>45138</v>
      </c>
      <c r="E936">
        <v>227.58273204894525</v>
      </c>
      <c r="F936" t="s">
        <v>21</v>
      </c>
      <c r="G936" s="8">
        <f>DATE(LEFT(TEXT(sales_data[[#This Row],[order_date]], "YYYY-MM"), 4), RIGHT(TEXT(sales_data[[#This Row],[order_date]], "YYYY-MM"), 2), 1)</f>
        <v>45108</v>
      </c>
    </row>
    <row r="937" spans="1:7" x14ac:dyDescent="0.3">
      <c r="A937">
        <v>936</v>
      </c>
      <c r="B937" t="s">
        <v>19</v>
      </c>
      <c r="C937" t="s">
        <v>20</v>
      </c>
      <c r="D937" s="1">
        <v>45065</v>
      </c>
      <c r="E937">
        <v>27.255505784383988</v>
      </c>
      <c r="F937" t="s">
        <v>8</v>
      </c>
      <c r="G937" s="8">
        <f>DATE(LEFT(TEXT(sales_data[[#This Row],[order_date]], "YYYY-MM"), 4), RIGHT(TEXT(sales_data[[#This Row],[order_date]], "YYYY-MM"), 2), 1)</f>
        <v>45047</v>
      </c>
    </row>
    <row r="938" spans="1:7" x14ac:dyDescent="0.3">
      <c r="A938">
        <v>937</v>
      </c>
      <c r="B938" t="s">
        <v>6</v>
      </c>
      <c r="C938" t="s">
        <v>16</v>
      </c>
      <c r="D938" s="1">
        <v>44973</v>
      </c>
      <c r="E938">
        <v>464.61403206558293</v>
      </c>
      <c r="F938" t="s">
        <v>21</v>
      </c>
      <c r="G938" s="8">
        <f>DATE(LEFT(TEXT(sales_data[[#This Row],[order_date]], "YYYY-MM"), 4), RIGHT(TEXT(sales_data[[#This Row],[order_date]], "YYYY-MM"), 2), 1)</f>
        <v>44958</v>
      </c>
    </row>
    <row r="939" spans="1:7" x14ac:dyDescent="0.3">
      <c r="A939">
        <v>938</v>
      </c>
      <c r="B939" t="s">
        <v>12</v>
      </c>
      <c r="C939" t="s">
        <v>16</v>
      </c>
      <c r="D939" s="1">
        <v>44963</v>
      </c>
      <c r="E939">
        <v>51.493638372885883</v>
      </c>
      <c r="F939" t="s">
        <v>11</v>
      </c>
      <c r="G939" s="8">
        <f>DATE(LEFT(TEXT(sales_data[[#This Row],[order_date]], "YYYY-MM"), 4), RIGHT(TEXT(sales_data[[#This Row],[order_date]], "YYYY-MM"), 2), 1)</f>
        <v>44958</v>
      </c>
    </row>
    <row r="940" spans="1:7" x14ac:dyDescent="0.3">
      <c r="A940">
        <v>939</v>
      </c>
      <c r="B940" t="s">
        <v>12</v>
      </c>
      <c r="C940" t="s">
        <v>16</v>
      </c>
      <c r="D940" s="1">
        <v>44954</v>
      </c>
      <c r="E940">
        <v>344.40206300045912</v>
      </c>
      <c r="F940" t="s">
        <v>21</v>
      </c>
      <c r="G940" s="8">
        <f>DATE(LEFT(TEXT(sales_data[[#This Row],[order_date]], "YYYY-MM"), 4), RIGHT(TEXT(sales_data[[#This Row],[order_date]], "YYYY-MM"), 2), 1)</f>
        <v>44927</v>
      </c>
    </row>
    <row r="941" spans="1:7" x14ac:dyDescent="0.3">
      <c r="A941">
        <v>940</v>
      </c>
      <c r="B941" t="s">
        <v>12</v>
      </c>
      <c r="C941" t="s">
        <v>7</v>
      </c>
      <c r="D941" s="1">
        <v>45081</v>
      </c>
      <c r="E941">
        <v>300.25439374987434</v>
      </c>
      <c r="F941" t="s">
        <v>11</v>
      </c>
      <c r="G941" s="8">
        <f>DATE(LEFT(TEXT(sales_data[[#This Row],[order_date]], "YYYY-MM"), 4), RIGHT(TEXT(sales_data[[#This Row],[order_date]], "YYYY-MM"), 2), 1)</f>
        <v>45078</v>
      </c>
    </row>
    <row r="942" spans="1:7" x14ac:dyDescent="0.3">
      <c r="A942">
        <v>941</v>
      </c>
      <c r="B942" t="s">
        <v>9</v>
      </c>
      <c r="C942" t="s">
        <v>16</v>
      </c>
      <c r="D942" s="1">
        <v>44979</v>
      </c>
      <c r="E942">
        <v>467.95067542380269</v>
      </c>
      <c r="F942" t="s">
        <v>15</v>
      </c>
      <c r="G942" s="8">
        <f>DATE(LEFT(TEXT(sales_data[[#This Row],[order_date]], "YYYY-MM"), 4), RIGHT(TEXT(sales_data[[#This Row],[order_date]], "YYYY-MM"), 2), 1)</f>
        <v>44958</v>
      </c>
    </row>
    <row r="943" spans="1:7" x14ac:dyDescent="0.3">
      <c r="A943">
        <v>942</v>
      </c>
      <c r="B943" t="s">
        <v>17</v>
      </c>
      <c r="C943" t="s">
        <v>10</v>
      </c>
      <c r="D943" s="1">
        <v>45290</v>
      </c>
      <c r="E943">
        <v>232.14104591720226</v>
      </c>
      <c r="F943" t="s">
        <v>15</v>
      </c>
      <c r="G943" s="8">
        <f>DATE(LEFT(TEXT(sales_data[[#This Row],[order_date]], "YYYY-MM"), 4), RIGHT(TEXT(sales_data[[#This Row],[order_date]], "YYYY-MM"), 2), 1)</f>
        <v>45261</v>
      </c>
    </row>
    <row r="944" spans="1:7" x14ac:dyDescent="0.3">
      <c r="A944">
        <v>943</v>
      </c>
      <c r="B944" t="s">
        <v>22</v>
      </c>
      <c r="C944" t="s">
        <v>7</v>
      </c>
      <c r="D944" s="1">
        <v>45029</v>
      </c>
      <c r="E944">
        <v>237.64670319201602</v>
      </c>
      <c r="F944" t="s">
        <v>21</v>
      </c>
      <c r="G944" s="8">
        <f>DATE(LEFT(TEXT(sales_data[[#This Row],[order_date]], "YYYY-MM"), 4), RIGHT(TEXT(sales_data[[#This Row],[order_date]], "YYYY-MM"), 2), 1)</f>
        <v>45017</v>
      </c>
    </row>
    <row r="945" spans="1:7" x14ac:dyDescent="0.3">
      <c r="A945">
        <v>944</v>
      </c>
      <c r="B945" t="s">
        <v>19</v>
      </c>
      <c r="C945" t="s">
        <v>16</v>
      </c>
      <c r="D945" s="1">
        <v>45273</v>
      </c>
      <c r="E945">
        <v>174.69564474034098</v>
      </c>
      <c r="F945" t="s">
        <v>11</v>
      </c>
      <c r="G945" s="8">
        <f>DATE(LEFT(TEXT(sales_data[[#This Row],[order_date]], "YYYY-MM"), 4), RIGHT(TEXT(sales_data[[#This Row],[order_date]], "YYYY-MM"), 2), 1)</f>
        <v>45261</v>
      </c>
    </row>
    <row r="946" spans="1:7" x14ac:dyDescent="0.3">
      <c r="A946">
        <v>945</v>
      </c>
      <c r="B946" t="s">
        <v>22</v>
      </c>
      <c r="C946" t="s">
        <v>20</v>
      </c>
      <c r="D946" s="1">
        <v>45178</v>
      </c>
      <c r="E946">
        <v>454.2012201465389</v>
      </c>
      <c r="F946" t="s">
        <v>11</v>
      </c>
      <c r="G946" s="8">
        <f>DATE(LEFT(TEXT(sales_data[[#This Row],[order_date]], "YYYY-MM"), 4), RIGHT(TEXT(sales_data[[#This Row],[order_date]], "YYYY-MM"), 2), 1)</f>
        <v>45170</v>
      </c>
    </row>
    <row r="947" spans="1:7" x14ac:dyDescent="0.3">
      <c r="A947">
        <v>946</v>
      </c>
      <c r="B947" t="s">
        <v>14</v>
      </c>
      <c r="C947" t="s">
        <v>7</v>
      </c>
      <c r="D947" s="1">
        <v>45145</v>
      </c>
      <c r="E947">
        <v>307.08634094216319</v>
      </c>
      <c r="F947" t="s">
        <v>15</v>
      </c>
      <c r="G947" s="8">
        <f>DATE(LEFT(TEXT(sales_data[[#This Row],[order_date]], "YYYY-MM"), 4), RIGHT(TEXT(sales_data[[#This Row],[order_date]], "YYYY-MM"), 2), 1)</f>
        <v>45139</v>
      </c>
    </row>
    <row r="948" spans="1:7" x14ac:dyDescent="0.3">
      <c r="A948">
        <v>947</v>
      </c>
      <c r="B948" t="s">
        <v>6</v>
      </c>
      <c r="C948" t="s">
        <v>16</v>
      </c>
      <c r="D948" s="1">
        <v>45057</v>
      </c>
      <c r="E948">
        <v>208.33090204915121</v>
      </c>
      <c r="F948" t="s">
        <v>13</v>
      </c>
      <c r="G948" s="8">
        <f>DATE(LEFT(TEXT(sales_data[[#This Row],[order_date]], "YYYY-MM"), 4), RIGHT(TEXT(sales_data[[#This Row],[order_date]], "YYYY-MM"), 2), 1)</f>
        <v>45047</v>
      </c>
    </row>
    <row r="949" spans="1:7" x14ac:dyDescent="0.3">
      <c r="A949">
        <v>948</v>
      </c>
      <c r="B949" t="s">
        <v>9</v>
      </c>
      <c r="C949" t="s">
        <v>7</v>
      </c>
      <c r="D949" s="1">
        <v>45134</v>
      </c>
      <c r="E949">
        <v>452.62707013040728</v>
      </c>
      <c r="F949" t="s">
        <v>8</v>
      </c>
      <c r="G949" s="8">
        <f>DATE(LEFT(TEXT(sales_data[[#This Row],[order_date]], "YYYY-MM"), 4), RIGHT(TEXT(sales_data[[#This Row],[order_date]], "YYYY-MM"), 2), 1)</f>
        <v>45108</v>
      </c>
    </row>
    <row r="950" spans="1:7" x14ac:dyDescent="0.3">
      <c r="A950">
        <v>949</v>
      </c>
      <c r="B950" t="s">
        <v>12</v>
      </c>
      <c r="C950" t="s">
        <v>7</v>
      </c>
      <c r="D950" s="1">
        <v>45184</v>
      </c>
      <c r="E950">
        <v>200.05009997488028</v>
      </c>
      <c r="F950" t="s">
        <v>13</v>
      </c>
      <c r="G950" s="8">
        <f>DATE(LEFT(TEXT(sales_data[[#This Row],[order_date]], "YYYY-MM"), 4), RIGHT(TEXT(sales_data[[#This Row],[order_date]], "YYYY-MM"), 2), 1)</f>
        <v>45170</v>
      </c>
    </row>
    <row r="951" spans="1:7" x14ac:dyDescent="0.3">
      <c r="A951">
        <v>950</v>
      </c>
      <c r="B951" t="s">
        <v>6</v>
      </c>
      <c r="C951" t="s">
        <v>20</v>
      </c>
      <c r="D951" s="1">
        <v>45224</v>
      </c>
      <c r="E951">
        <v>327.30574215269991</v>
      </c>
      <c r="F951" t="s">
        <v>8</v>
      </c>
      <c r="G951" s="8">
        <f>DATE(LEFT(TEXT(sales_data[[#This Row],[order_date]], "YYYY-MM"), 4), RIGHT(TEXT(sales_data[[#This Row],[order_date]], "YYYY-MM"), 2), 1)</f>
        <v>45200</v>
      </c>
    </row>
    <row r="952" spans="1:7" x14ac:dyDescent="0.3">
      <c r="A952">
        <v>951</v>
      </c>
      <c r="B952" t="s">
        <v>17</v>
      </c>
      <c r="C952" t="s">
        <v>10</v>
      </c>
      <c r="D952" s="1">
        <v>45260</v>
      </c>
      <c r="E952">
        <v>104.13104723298673</v>
      </c>
      <c r="F952" t="s">
        <v>11</v>
      </c>
      <c r="G952" s="8">
        <f>DATE(LEFT(TEXT(sales_data[[#This Row],[order_date]], "YYYY-MM"), 4), RIGHT(TEXT(sales_data[[#This Row],[order_date]], "YYYY-MM"), 2), 1)</f>
        <v>45231</v>
      </c>
    </row>
    <row r="953" spans="1:7" x14ac:dyDescent="0.3">
      <c r="A953">
        <v>952</v>
      </c>
      <c r="B953" t="s">
        <v>6</v>
      </c>
      <c r="C953" t="s">
        <v>7</v>
      </c>
      <c r="D953" s="1">
        <v>45264</v>
      </c>
      <c r="E953">
        <v>132.08097628449735</v>
      </c>
      <c r="F953" t="s">
        <v>11</v>
      </c>
      <c r="G953" s="8">
        <f>DATE(LEFT(TEXT(sales_data[[#This Row],[order_date]], "YYYY-MM"), 4), RIGHT(TEXT(sales_data[[#This Row],[order_date]], "YYYY-MM"), 2), 1)</f>
        <v>45261</v>
      </c>
    </row>
    <row r="954" spans="1:7" x14ac:dyDescent="0.3">
      <c r="A954">
        <v>953</v>
      </c>
      <c r="B954" t="s">
        <v>9</v>
      </c>
      <c r="C954" t="s">
        <v>10</v>
      </c>
      <c r="D954" s="1">
        <v>45137</v>
      </c>
      <c r="E954">
        <v>95.818744921710717</v>
      </c>
      <c r="F954" t="s">
        <v>11</v>
      </c>
      <c r="G954" s="8">
        <f>DATE(LEFT(TEXT(sales_data[[#This Row],[order_date]], "YYYY-MM"), 4), RIGHT(TEXT(sales_data[[#This Row],[order_date]], "YYYY-MM"), 2), 1)</f>
        <v>45108</v>
      </c>
    </row>
    <row r="955" spans="1:7" x14ac:dyDescent="0.3">
      <c r="A955">
        <v>954</v>
      </c>
      <c r="B955" t="s">
        <v>12</v>
      </c>
      <c r="C955" t="s">
        <v>7</v>
      </c>
      <c r="D955" s="1">
        <v>45128</v>
      </c>
      <c r="E955">
        <v>68.242906623710368</v>
      </c>
      <c r="F955" t="s">
        <v>13</v>
      </c>
      <c r="G955" s="8">
        <f>DATE(LEFT(TEXT(sales_data[[#This Row],[order_date]], "YYYY-MM"), 4), RIGHT(TEXT(sales_data[[#This Row],[order_date]], "YYYY-MM"), 2), 1)</f>
        <v>45108</v>
      </c>
    </row>
    <row r="956" spans="1:7" x14ac:dyDescent="0.3">
      <c r="A956">
        <v>955</v>
      </c>
      <c r="B956" t="s">
        <v>17</v>
      </c>
      <c r="C956" t="s">
        <v>7</v>
      </c>
      <c r="D956" s="1">
        <v>45283</v>
      </c>
      <c r="E956">
        <v>296.79493601521989</v>
      </c>
      <c r="F956" t="s">
        <v>15</v>
      </c>
      <c r="G956" s="8">
        <f>DATE(LEFT(TEXT(sales_data[[#This Row],[order_date]], "YYYY-MM"), 4), RIGHT(TEXT(sales_data[[#This Row],[order_date]], "YYYY-MM"), 2), 1)</f>
        <v>45261</v>
      </c>
    </row>
    <row r="957" spans="1:7" x14ac:dyDescent="0.3">
      <c r="A957">
        <v>956</v>
      </c>
      <c r="B957" t="s">
        <v>22</v>
      </c>
      <c r="C957" t="s">
        <v>10</v>
      </c>
      <c r="D957" s="1">
        <v>44987</v>
      </c>
      <c r="E957">
        <v>371.74734278729647</v>
      </c>
      <c r="F957" t="s">
        <v>13</v>
      </c>
      <c r="G957" s="8">
        <f>DATE(LEFT(TEXT(sales_data[[#This Row],[order_date]], "YYYY-MM"), 4), RIGHT(TEXT(sales_data[[#This Row],[order_date]], "YYYY-MM"), 2), 1)</f>
        <v>44986</v>
      </c>
    </row>
    <row r="958" spans="1:7" x14ac:dyDescent="0.3">
      <c r="A958">
        <v>957</v>
      </c>
      <c r="B958" t="s">
        <v>22</v>
      </c>
      <c r="C958" t="s">
        <v>18</v>
      </c>
      <c r="D958" s="1">
        <v>45159</v>
      </c>
      <c r="E958">
        <v>240.74106304446917</v>
      </c>
      <c r="F958" t="s">
        <v>15</v>
      </c>
      <c r="G958" s="8">
        <f>DATE(LEFT(TEXT(sales_data[[#This Row],[order_date]], "YYYY-MM"), 4), RIGHT(TEXT(sales_data[[#This Row],[order_date]], "YYYY-MM"), 2), 1)</f>
        <v>45139</v>
      </c>
    </row>
    <row r="959" spans="1:7" x14ac:dyDescent="0.3">
      <c r="A959">
        <v>958</v>
      </c>
      <c r="B959" t="s">
        <v>6</v>
      </c>
      <c r="C959" t="s">
        <v>10</v>
      </c>
      <c r="D959" s="1">
        <v>45055</v>
      </c>
      <c r="E959">
        <v>139.90428996185295</v>
      </c>
      <c r="F959" t="s">
        <v>11</v>
      </c>
      <c r="G959" s="8">
        <f>DATE(LEFT(TEXT(sales_data[[#This Row],[order_date]], "YYYY-MM"), 4), RIGHT(TEXT(sales_data[[#This Row],[order_date]], "YYYY-MM"), 2), 1)</f>
        <v>45047</v>
      </c>
    </row>
    <row r="960" spans="1:7" x14ac:dyDescent="0.3">
      <c r="A960">
        <v>959</v>
      </c>
      <c r="B960" t="s">
        <v>14</v>
      </c>
      <c r="C960" t="s">
        <v>10</v>
      </c>
      <c r="D960" s="1">
        <v>45279</v>
      </c>
      <c r="E960">
        <v>406.10453614612481</v>
      </c>
      <c r="F960" t="s">
        <v>11</v>
      </c>
      <c r="G960" s="8">
        <f>DATE(LEFT(TEXT(sales_data[[#This Row],[order_date]], "YYYY-MM"), 4), RIGHT(TEXT(sales_data[[#This Row],[order_date]], "YYYY-MM"), 2), 1)</f>
        <v>45261</v>
      </c>
    </row>
    <row r="961" spans="1:7" x14ac:dyDescent="0.3">
      <c r="A961">
        <v>960</v>
      </c>
      <c r="B961" t="s">
        <v>22</v>
      </c>
      <c r="C961" t="s">
        <v>18</v>
      </c>
      <c r="D961" s="1">
        <v>45112</v>
      </c>
      <c r="E961">
        <v>167.85279134525052</v>
      </c>
      <c r="F961" t="s">
        <v>15</v>
      </c>
      <c r="G961" s="8">
        <f>DATE(LEFT(TEXT(sales_data[[#This Row],[order_date]], "YYYY-MM"), 4), RIGHT(TEXT(sales_data[[#This Row],[order_date]], "YYYY-MM"), 2), 1)</f>
        <v>45108</v>
      </c>
    </row>
    <row r="962" spans="1:7" x14ac:dyDescent="0.3">
      <c r="A962">
        <v>961</v>
      </c>
      <c r="B962" t="s">
        <v>14</v>
      </c>
      <c r="C962" t="s">
        <v>10</v>
      </c>
      <c r="D962" s="1">
        <v>44979</v>
      </c>
      <c r="E962">
        <v>497.79053645862291</v>
      </c>
      <c r="F962" t="s">
        <v>15</v>
      </c>
      <c r="G962" s="8">
        <f>DATE(LEFT(TEXT(sales_data[[#This Row],[order_date]], "YYYY-MM"), 4), RIGHT(TEXT(sales_data[[#This Row],[order_date]], "YYYY-MM"), 2), 1)</f>
        <v>44958</v>
      </c>
    </row>
    <row r="963" spans="1:7" x14ac:dyDescent="0.3">
      <c r="A963">
        <v>962</v>
      </c>
      <c r="B963" t="s">
        <v>17</v>
      </c>
      <c r="C963" t="s">
        <v>18</v>
      </c>
      <c r="D963" s="1">
        <v>45037</v>
      </c>
      <c r="E963">
        <v>196.2421438248104</v>
      </c>
      <c r="F963" t="s">
        <v>11</v>
      </c>
      <c r="G963" s="8">
        <f>DATE(LEFT(TEXT(sales_data[[#This Row],[order_date]], "YYYY-MM"), 4), RIGHT(TEXT(sales_data[[#This Row],[order_date]], "YYYY-MM"), 2), 1)</f>
        <v>45017</v>
      </c>
    </row>
    <row r="964" spans="1:7" x14ac:dyDescent="0.3">
      <c r="A964">
        <v>963</v>
      </c>
      <c r="B964" t="s">
        <v>22</v>
      </c>
      <c r="C964" t="s">
        <v>10</v>
      </c>
      <c r="D964" s="1">
        <v>45146</v>
      </c>
      <c r="E964">
        <v>256.21990887976369</v>
      </c>
      <c r="F964" t="s">
        <v>15</v>
      </c>
      <c r="G964" s="8">
        <f>DATE(LEFT(TEXT(sales_data[[#This Row],[order_date]], "YYYY-MM"), 4), RIGHT(TEXT(sales_data[[#This Row],[order_date]], "YYYY-MM"), 2), 1)</f>
        <v>45139</v>
      </c>
    </row>
    <row r="965" spans="1:7" x14ac:dyDescent="0.3">
      <c r="A965">
        <v>964</v>
      </c>
      <c r="B965" t="s">
        <v>22</v>
      </c>
      <c r="C965" t="s">
        <v>20</v>
      </c>
      <c r="D965" s="1">
        <v>45176</v>
      </c>
      <c r="E965">
        <v>185.22254718277611</v>
      </c>
      <c r="F965" t="s">
        <v>21</v>
      </c>
      <c r="G965" s="8">
        <f>DATE(LEFT(TEXT(sales_data[[#This Row],[order_date]], "YYYY-MM"), 4), RIGHT(TEXT(sales_data[[#This Row],[order_date]], "YYYY-MM"), 2), 1)</f>
        <v>45170</v>
      </c>
    </row>
    <row r="966" spans="1:7" x14ac:dyDescent="0.3">
      <c r="A966">
        <v>965</v>
      </c>
      <c r="B966" t="s">
        <v>9</v>
      </c>
      <c r="C966" t="s">
        <v>20</v>
      </c>
      <c r="D966" s="1">
        <v>45016</v>
      </c>
      <c r="E966">
        <v>226.97685098516811</v>
      </c>
      <c r="F966" t="s">
        <v>11</v>
      </c>
      <c r="G966" s="8">
        <f>DATE(LEFT(TEXT(sales_data[[#This Row],[order_date]], "YYYY-MM"), 4), RIGHT(TEXT(sales_data[[#This Row],[order_date]], "YYYY-MM"), 2), 1)</f>
        <v>44986</v>
      </c>
    </row>
    <row r="967" spans="1:7" x14ac:dyDescent="0.3">
      <c r="A967">
        <v>966</v>
      </c>
      <c r="B967" t="s">
        <v>19</v>
      </c>
      <c r="C967" t="s">
        <v>20</v>
      </c>
      <c r="D967" s="1">
        <v>45040</v>
      </c>
      <c r="E967">
        <v>193.36169025740335</v>
      </c>
      <c r="F967" t="s">
        <v>13</v>
      </c>
      <c r="G967" s="8">
        <f>DATE(LEFT(TEXT(sales_data[[#This Row],[order_date]], "YYYY-MM"), 4), RIGHT(TEXT(sales_data[[#This Row],[order_date]], "YYYY-MM"), 2), 1)</f>
        <v>45017</v>
      </c>
    </row>
    <row r="968" spans="1:7" x14ac:dyDescent="0.3">
      <c r="A968">
        <v>967</v>
      </c>
      <c r="B968" t="s">
        <v>17</v>
      </c>
      <c r="C968" t="s">
        <v>16</v>
      </c>
      <c r="D968" s="1">
        <v>45091</v>
      </c>
      <c r="E968">
        <v>223.32209658410167</v>
      </c>
      <c r="F968" t="s">
        <v>21</v>
      </c>
      <c r="G968" s="8">
        <f>DATE(LEFT(TEXT(sales_data[[#This Row],[order_date]], "YYYY-MM"), 4), RIGHT(TEXT(sales_data[[#This Row],[order_date]], "YYYY-MM"), 2), 1)</f>
        <v>45078</v>
      </c>
    </row>
    <row r="969" spans="1:7" x14ac:dyDescent="0.3">
      <c r="A969">
        <v>968</v>
      </c>
      <c r="B969" t="s">
        <v>19</v>
      </c>
      <c r="C969" t="s">
        <v>18</v>
      </c>
      <c r="D969" s="1">
        <v>44982</v>
      </c>
      <c r="E969">
        <v>271.70689689445868</v>
      </c>
      <c r="F969" t="s">
        <v>13</v>
      </c>
      <c r="G969" s="8">
        <f>DATE(LEFT(TEXT(sales_data[[#This Row],[order_date]], "YYYY-MM"), 4), RIGHT(TEXT(sales_data[[#This Row],[order_date]], "YYYY-MM"), 2), 1)</f>
        <v>44958</v>
      </c>
    </row>
    <row r="970" spans="1:7" x14ac:dyDescent="0.3">
      <c r="A970">
        <v>969</v>
      </c>
      <c r="B970" t="s">
        <v>22</v>
      </c>
      <c r="C970" t="s">
        <v>20</v>
      </c>
      <c r="D970" s="1">
        <v>45125</v>
      </c>
      <c r="E970">
        <v>140.47139137729764</v>
      </c>
      <c r="F970" t="s">
        <v>8</v>
      </c>
      <c r="G970" s="8">
        <f>DATE(LEFT(TEXT(sales_data[[#This Row],[order_date]], "YYYY-MM"), 4), RIGHT(TEXT(sales_data[[#This Row],[order_date]], "YYYY-MM"), 2), 1)</f>
        <v>45108</v>
      </c>
    </row>
    <row r="971" spans="1:7" x14ac:dyDescent="0.3">
      <c r="A971">
        <v>970</v>
      </c>
      <c r="B971" t="s">
        <v>19</v>
      </c>
      <c r="C971" t="s">
        <v>18</v>
      </c>
      <c r="D971" s="1">
        <v>44999</v>
      </c>
      <c r="E971">
        <v>240.17465129970293</v>
      </c>
      <c r="F971" t="s">
        <v>11</v>
      </c>
      <c r="G971" s="8">
        <f>DATE(LEFT(TEXT(sales_data[[#This Row],[order_date]], "YYYY-MM"), 4), RIGHT(TEXT(sales_data[[#This Row],[order_date]], "YYYY-MM"), 2), 1)</f>
        <v>44986</v>
      </c>
    </row>
    <row r="972" spans="1:7" x14ac:dyDescent="0.3">
      <c r="A972">
        <v>971</v>
      </c>
      <c r="B972" t="s">
        <v>17</v>
      </c>
      <c r="C972" t="s">
        <v>20</v>
      </c>
      <c r="D972" s="1">
        <v>45004</v>
      </c>
      <c r="E972">
        <v>489.92096972115058</v>
      </c>
      <c r="F972" t="s">
        <v>21</v>
      </c>
      <c r="G972" s="8">
        <f>DATE(LEFT(TEXT(sales_data[[#This Row],[order_date]], "YYYY-MM"), 4), RIGHT(TEXT(sales_data[[#This Row],[order_date]], "YYYY-MM"), 2), 1)</f>
        <v>44986</v>
      </c>
    </row>
    <row r="973" spans="1:7" x14ac:dyDescent="0.3">
      <c r="A973">
        <v>972</v>
      </c>
      <c r="B973" t="s">
        <v>9</v>
      </c>
      <c r="C973" t="s">
        <v>16</v>
      </c>
      <c r="D973" s="1">
        <v>45130</v>
      </c>
      <c r="E973">
        <v>354.0203207421132</v>
      </c>
      <c r="F973" t="s">
        <v>21</v>
      </c>
      <c r="G973" s="8">
        <f>DATE(LEFT(TEXT(sales_data[[#This Row],[order_date]], "YYYY-MM"), 4), RIGHT(TEXT(sales_data[[#This Row],[order_date]], "YYYY-MM"), 2), 1)</f>
        <v>45108</v>
      </c>
    </row>
    <row r="974" spans="1:7" x14ac:dyDescent="0.3">
      <c r="A974">
        <v>973</v>
      </c>
      <c r="B974" t="s">
        <v>6</v>
      </c>
      <c r="C974" t="s">
        <v>20</v>
      </c>
      <c r="D974" s="1">
        <v>45203</v>
      </c>
      <c r="E974">
        <v>422.77238349495167</v>
      </c>
      <c r="F974" t="s">
        <v>13</v>
      </c>
      <c r="G974" s="8">
        <f>DATE(LEFT(TEXT(sales_data[[#This Row],[order_date]], "YYYY-MM"), 4), RIGHT(TEXT(sales_data[[#This Row],[order_date]], "YYYY-MM"), 2), 1)</f>
        <v>45200</v>
      </c>
    </row>
    <row r="975" spans="1:7" x14ac:dyDescent="0.3">
      <c r="A975">
        <v>974</v>
      </c>
      <c r="B975" t="s">
        <v>12</v>
      </c>
      <c r="C975" t="s">
        <v>10</v>
      </c>
      <c r="D975" s="1">
        <v>45091</v>
      </c>
      <c r="E975">
        <v>126.39937090498449</v>
      </c>
      <c r="F975" t="s">
        <v>8</v>
      </c>
      <c r="G975" s="8">
        <f>DATE(LEFT(TEXT(sales_data[[#This Row],[order_date]], "YYYY-MM"), 4), RIGHT(TEXT(sales_data[[#This Row],[order_date]], "YYYY-MM"), 2), 1)</f>
        <v>45078</v>
      </c>
    </row>
    <row r="976" spans="1:7" x14ac:dyDescent="0.3">
      <c r="A976">
        <v>975</v>
      </c>
      <c r="B976" t="s">
        <v>22</v>
      </c>
      <c r="C976" t="s">
        <v>20</v>
      </c>
      <c r="D976" s="1">
        <v>45158</v>
      </c>
      <c r="E976">
        <v>472.96452285387562</v>
      </c>
      <c r="F976" t="s">
        <v>11</v>
      </c>
      <c r="G976" s="8">
        <f>DATE(LEFT(TEXT(sales_data[[#This Row],[order_date]], "YYYY-MM"), 4), RIGHT(TEXT(sales_data[[#This Row],[order_date]], "YYYY-MM"), 2), 1)</f>
        <v>45139</v>
      </c>
    </row>
    <row r="977" spans="1:7" x14ac:dyDescent="0.3">
      <c r="A977">
        <v>976</v>
      </c>
      <c r="B977" t="s">
        <v>22</v>
      </c>
      <c r="C977" t="s">
        <v>16</v>
      </c>
      <c r="D977" s="1">
        <v>45117</v>
      </c>
      <c r="E977">
        <v>423.55743850523623</v>
      </c>
      <c r="F977" t="s">
        <v>11</v>
      </c>
      <c r="G977" s="8">
        <f>DATE(LEFT(TEXT(sales_data[[#This Row],[order_date]], "YYYY-MM"), 4), RIGHT(TEXT(sales_data[[#This Row],[order_date]], "YYYY-MM"), 2), 1)</f>
        <v>45108</v>
      </c>
    </row>
    <row r="978" spans="1:7" x14ac:dyDescent="0.3">
      <c r="A978">
        <v>977</v>
      </c>
      <c r="B978" t="s">
        <v>22</v>
      </c>
      <c r="C978" t="s">
        <v>10</v>
      </c>
      <c r="D978" s="1">
        <v>45065</v>
      </c>
      <c r="E978">
        <v>39.204001509443188</v>
      </c>
      <c r="F978" t="s">
        <v>8</v>
      </c>
      <c r="G978" s="8">
        <f>DATE(LEFT(TEXT(sales_data[[#This Row],[order_date]], "YYYY-MM"), 4), RIGHT(TEXT(sales_data[[#This Row],[order_date]], "YYYY-MM"), 2), 1)</f>
        <v>45047</v>
      </c>
    </row>
    <row r="979" spans="1:7" x14ac:dyDescent="0.3">
      <c r="A979">
        <v>978</v>
      </c>
      <c r="B979" t="s">
        <v>17</v>
      </c>
      <c r="C979" t="s">
        <v>7</v>
      </c>
      <c r="D979" s="1">
        <v>44938</v>
      </c>
      <c r="E979">
        <v>80.871496717111739</v>
      </c>
      <c r="F979" t="s">
        <v>13</v>
      </c>
      <c r="G979" s="8">
        <f>DATE(LEFT(TEXT(sales_data[[#This Row],[order_date]], "YYYY-MM"), 4), RIGHT(TEXT(sales_data[[#This Row],[order_date]], "YYYY-MM"), 2), 1)</f>
        <v>44927</v>
      </c>
    </row>
    <row r="980" spans="1:7" x14ac:dyDescent="0.3">
      <c r="A980">
        <v>979</v>
      </c>
      <c r="B980" t="s">
        <v>6</v>
      </c>
      <c r="C980" t="s">
        <v>10</v>
      </c>
      <c r="D980" s="1">
        <v>44972</v>
      </c>
      <c r="E980">
        <v>474.51627846641475</v>
      </c>
      <c r="F980" t="s">
        <v>8</v>
      </c>
      <c r="G980" s="8">
        <f>DATE(LEFT(TEXT(sales_data[[#This Row],[order_date]], "YYYY-MM"), 4), RIGHT(TEXT(sales_data[[#This Row],[order_date]], "YYYY-MM"), 2), 1)</f>
        <v>44958</v>
      </c>
    </row>
    <row r="981" spans="1:7" x14ac:dyDescent="0.3">
      <c r="A981">
        <v>980</v>
      </c>
      <c r="B981" t="s">
        <v>14</v>
      </c>
      <c r="C981" t="s">
        <v>10</v>
      </c>
      <c r="D981" s="1">
        <v>45072</v>
      </c>
      <c r="E981">
        <v>431.21595596790581</v>
      </c>
      <c r="F981" t="s">
        <v>8</v>
      </c>
      <c r="G981" s="8">
        <f>DATE(LEFT(TEXT(sales_data[[#This Row],[order_date]], "YYYY-MM"), 4), RIGHT(TEXT(sales_data[[#This Row],[order_date]], "YYYY-MM"), 2), 1)</f>
        <v>45047</v>
      </c>
    </row>
    <row r="982" spans="1:7" x14ac:dyDescent="0.3">
      <c r="A982">
        <v>981</v>
      </c>
      <c r="B982" t="s">
        <v>14</v>
      </c>
      <c r="C982" t="s">
        <v>7</v>
      </c>
      <c r="D982" s="1">
        <v>45277</v>
      </c>
      <c r="E982">
        <v>172.99880112768776</v>
      </c>
      <c r="F982" t="s">
        <v>8</v>
      </c>
      <c r="G982" s="8">
        <f>DATE(LEFT(TEXT(sales_data[[#This Row],[order_date]], "YYYY-MM"), 4), RIGHT(TEXT(sales_data[[#This Row],[order_date]], "YYYY-MM"), 2), 1)</f>
        <v>45261</v>
      </c>
    </row>
    <row r="983" spans="1:7" x14ac:dyDescent="0.3">
      <c r="A983">
        <v>982</v>
      </c>
      <c r="B983" t="s">
        <v>17</v>
      </c>
      <c r="C983" t="s">
        <v>16</v>
      </c>
      <c r="D983" s="1">
        <v>45233</v>
      </c>
      <c r="E983">
        <v>323.07254170340576</v>
      </c>
      <c r="F983" t="s">
        <v>13</v>
      </c>
      <c r="G983" s="8">
        <f>DATE(LEFT(TEXT(sales_data[[#This Row],[order_date]], "YYYY-MM"), 4), RIGHT(TEXT(sales_data[[#This Row],[order_date]], "YYYY-MM"), 2), 1)</f>
        <v>45231</v>
      </c>
    </row>
    <row r="984" spans="1:7" x14ac:dyDescent="0.3">
      <c r="A984">
        <v>983</v>
      </c>
      <c r="B984" t="s">
        <v>6</v>
      </c>
      <c r="C984" t="s">
        <v>10</v>
      </c>
      <c r="D984" s="1">
        <v>45180</v>
      </c>
      <c r="E984">
        <v>155.18664886413427</v>
      </c>
      <c r="F984" t="s">
        <v>8</v>
      </c>
      <c r="G984" s="8">
        <f>DATE(LEFT(TEXT(sales_data[[#This Row],[order_date]], "YYYY-MM"), 4), RIGHT(TEXT(sales_data[[#This Row],[order_date]], "YYYY-MM"), 2), 1)</f>
        <v>45170</v>
      </c>
    </row>
    <row r="985" spans="1:7" x14ac:dyDescent="0.3">
      <c r="A985">
        <v>984</v>
      </c>
      <c r="B985" t="s">
        <v>22</v>
      </c>
      <c r="C985" t="s">
        <v>18</v>
      </c>
      <c r="D985" s="1">
        <v>45283</v>
      </c>
      <c r="E985">
        <v>131.28963250261074</v>
      </c>
      <c r="F985" t="s">
        <v>11</v>
      </c>
      <c r="G985" s="8">
        <f>DATE(LEFT(TEXT(sales_data[[#This Row],[order_date]], "YYYY-MM"), 4), RIGHT(TEXT(sales_data[[#This Row],[order_date]], "YYYY-MM"), 2), 1)</f>
        <v>45261</v>
      </c>
    </row>
    <row r="986" spans="1:7" x14ac:dyDescent="0.3">
      <c r="A986">
        <v>985</v>
      </c>
      <c r="B986" t="s">
        <v>12</v>
      </c>
      <c r="C986" t="s">
        <v>7</v>
      </c>
      <c r="D986" s="1">
        <v>44951</v>
      </c>
      <c r="E986">
        <v>426.7197886567144</v>
      </c>
      <c r="F986" t="s">
        <v>15</v>
      </c>
      <c r="G986" s="8">
        <f>DATE(LEFT(TEXT(sales_data[[#This Row],[order_date]], "YYYY-MM"), 4), RIGHT(TEXT(sales_data[[#This Row],[order_date]], "YYYY-MM"), 2), 1)</f>
        <v>44927</v>
      </c>
    </row>
    <row r="987" spans="1:7" x14ac:dyDescent="0.3">
      <c r="A987">
        <v>986</v>
      </c>
      <c r="B987" t="s">
        <v>6</v>
      </c>
      <c r="C987" t="s">
        <v>10</v>
      </c>
      <c r="D987" s="1">
        <v>45137</v>
      </c>
      <c r="E987">
        <v>383.12647589009435</v>
      </c>
      <c r="F987" t="s">
        <v>11</v>
      </c>
      <c r="G987" s="8">
        <f>DATE(LEFT(TEXT(sales_data[[#This Row],[order_date]], "YYYY-MM"), 4), RIGHT(TEXT(sales_data[[#This Row],[order_date]], "YYYY-MM"), 2), 1)</f>
        <v>45108</v>
      </c>
    </row>
    <row r="988" spans="1:7" x14ac:dyDescent="0.3">
      <c r="A988">
        <v>987</v>
      </c>
      <c r="B988" t="s">
        <v>12</v>
      </c>
      <c r="C988" t="s">
        <v>7</v>
      </c>
      <c r="D988" s="1">
        <v>44931</v>
      </c>
      <c r="E988">
        <v>204.02091315774896</v>
      </c>
      <c r="F988" t="s">
        <v>11</v>
      </c>
      <c r="G988" s="8">
        <f>DATE(LEFT(TEXT(sales_data[[#This Row],[order_date]], "YYYY-MM"), 4), RIGHT(TEXT(sales_data[[#This Row],[order_date]], "YYYY-MM"), 2), 1)</f>
        <v>44927</v>
      </c>
    </row>
    <row r="989" spans="1:7" x14ac:dyDescent="0.3">
      <c r="A989">
        <v>988</v>
      </c>
      <c r="B989" t="s">
        <v>12</v>
      </c>
      <c r="C989" t="s">
        <v>18</v>
      </c>
      <c r="D989" s="1">
        <v>45037</v>
      </c>
      <c r="E989">
        <v>9.7612082433357354</v>
      </c>
      <c r="F989" t="s">
        <v>8</v>
      </c>
      <c r="G989" s="8">
        <f>DATE(LEFT(TEXT(sales_data[[#This Row],[order_date]], "YYYY-MM"), 4), RIGHT(TEXT(sales_data[[#This Row],[order_date]], "YYYY-MM"), 2), 1)</f>
        <v>45017</v>
      </c>
    </row>
    <row r="990" spans="1:7" x14ac:dyDescent="0.3">
      <c r="A990">
        <v>989</v>
      </c>
      <c r="B990" t="s">
        <v>6</v>
      </c>
      <c r="C990" t="s">
        <v>10</v>
      </c>
      <c r="D990" s="1">
        <v>45074</v>
      </c>
      <c r="E990">
        <v>384.8867252992423</v>
      </c>
      <c r="F990" t="s">
        <v>13</v>
      </c>
      <c r="G990" s="8">
        <f>DATE(LEFT(TEXT(sales_data[[#This Row],[order_date]], "YYYY-MM"), 4), RIGHT(TEXT(sales_data[[#This Row],[order_date]], "YYYY-MM"), 2), 1)</f>
        <v>45047</v>
      </c>
    </row>
    <row r="991" spans="1:7" x14ac:dyDescent="0.3">
      <c r="A991">
        <v>990</v>
      </c>
      <c r="B991" t="s">
        <v>14</v>
      </c>
      <c r="C991" t="s">
        <v>20</v>
      </c>
      <c r="D991" s="1">
        <v>45242</v>
      </c>
      <c r="E991">
        <v>482.09821188441271</v>
      </c>
      <c r="F991" t="s">
        <v>8</v>
      </c>
      <c r="G991" s="8">
        <f>DATE(LEFT(TEXT(sales_data[[#This Row],[order_date]], "YYYY-MM"), 4), RIGHT(TEXT(sales_data[[#This Row],[order_date]], "YYYY-MM"), 2), 1)</f>
        <v>45231</v>
      </c>
    </row>
    <row r="992" spans="1:7" x14ac:dyDescent="0.3">
      <c r="A992">
        <v>991</v>
      </c>
      <c r="B992" t="s">
        <v>12</v>
      </c>
      <c r="C992" t="s">
        <v>7</v>
      </c>
      <c r="D992" s="1">
        <v>45149</v>
      </c>
      <c r="E992">
        <v>124.94285371763978</v>
      </c>
      <c r="F992" t="s">
        <v>11</v>
      </c>
      <c r="G992" s="8">
        <f>DATE(LEFT(TEXT(sales_data[[#This Row],[order_date]], "YYYY-MM"), 4), RIGHT(TEXT(sales_data[[#This Row],[order_date]], "YYYY-MM"), 2), 1)</f>
        <v>45139</v>
      </c>
    </row>
    <row r="993" spans="1:7" x14ac:dyDescent="0.3">
      <c r="A993">
        <v>992</v>
      </c>
      <c r="B993" t="s">
        <v>22</v>
      </c>
      <c r="C993" t="s">
        <v>16</v>
      </c>
      <c r="D993" s="1">
        <v>44975</v>
      </c>
      <c r="E993">
        <v>318.46901884015818</v>
      </c>
      <c r="F993" t="s">
        <v>15</v>
      </c>
      <c r="G993" s="8">
        <f>DATE(LEFT(TEXT(sales_data[[#This Row],[order_date]], "YYYY-MM"), 4), RIGHT(TEXT(sales_data[[#This Row],[order_date]], "YYYY-MM"), 2), 1)</f>
        <v>44958</v>
      </c>
    </row>
    <row r="994" spans="1:7" x14ac:dyDescent="0.3">
      <c r="A994">
        <v>993</v>
      </c>
      <c r="B994" t="s">
        <v>22</v>
      </c>
      <c r="C994" t="s">
        <v>10</v>
      </c>
      <c r="D994" s="1">
        <v>44975</v>
      </c>
      <c r="E994">
        <v>420.39838057778258</v>
      </c>
      <c r="F994" t="s">
        <v>11</v>
      </c>
      <c r="G994" s="8">
        <f>DATE(LEFT(TEXT(sales_data[[#This Row],[order_date]], "YYYY-MM"), 4), RIGHT(TEXT(sales_data[[#This Row],[order_date]], "YYYY-MM"), 2), 1)</f>
        <v>44958</v>
      </c>
    </row>
    <row r="995" spans="1:7" x14ac:dyDescent="0.3">
      <c r="A995">
        <v>994</v>
      </c>
      <c r="B995" t="s">
        <v>19</v>
      </c>
      <c r="C995" t="s">
        <v>20</v>
      </c>
      <c r="D995" s="1">
        <v>45038</v>
      </c>
      <c r="E995">
        <v>324.57954102770492</v>
      </c>
      <c r="F995" t="s">
        <v>13</v>
      </c>
      <c r="G995" s="8">
        <f>DATE(LEFT(TEXT(sales_data[[#This Row],[order_date]], "YYYY-MM"), 4), RIGHT(TEXT(sales_data[[#This Row],[order_date]], "YYYY-MM"), 2), 1)</f>
        <v>45017</v>
      </c>
    </row>
    <row r="996" spans="1:7" x14ac:dyDescent="0.3">
      <c r="A996">
        <v>995</v>
      </c>
      <c r="B996" t="s">
        <v>19</v>
      </c>
      <c r="C996" t="s">
        <v>20</v>
      </c>
      <c r="D996" s="1">
        <v>44980</v>
      </c>
      <c r="E996">
        <v>420.05197774901723</v>
      </c>
      <c r="F996" t="s">
        <v>13</v>
      </c>
      <c r="G996" s="8">
        <f>DATE(LEFT(TEXT(sales_data[[#This Row],[order_date]], "YYYY-MM"), 4), RIGHT(TEXT(sales_data[[#This Row],[order_date]], "YYYY-MM"), 2), 1)</f>
        <v>44958</v>
      </c>
    </row>
    <row r="997" spans="1:7" x14ac:dyDescent="0.3">
      <c r="A997">
        <v>996</v>
      </c>
      <c r="B997" t="s">
        <v>9</v>
      </c>
      <c r="C997" t="s">
        <v>16</v>
      </c>
      <c r="D997" s="1">
        <v>45191</v>
      </c>
      <c r="E997">
        <v>480.75903157015119</v>
      </c>
      <c r="F997" t="s">
        <v>21</v>
      </c>
      <c r="G997" s="8">
        <f>DATE(LEFT(TEXT(sales_data[[#This Row],[order_date]], "YYYY-MM"), 4), RIGHT(TEXT(sales_data[[#This Row],[order_date]], "YYYY-MM"), 2), 1)</f>
        <v>45170</v>
      </c>
    </row>
    <row r="998" spans="1:7" x14ac:dyDescent="0.3">
      <c r="A998">
        <v>997</v>
      </c>
      <c r="B998" t="s">
        <v>22</v>
      </c>
      <c r="C998" t="s">
        <v>16</v>
      </c>
      <c r="D998" s="1">
        <v>44964</v>
      </c>
      <c r="E998">
        <v>292.45914801115424</v>
      </c>
      <c r="F998" t="s">
        <v>21</v>
      </c>
      <c r="G998" s="8">
        <f>DATE(LEFT(TEXT(sales_data[[#This Row],[order_date]], "YYYY-MM"), 4), RIGHT(TEXT(sales_data[[#This Row],[order_date]], "YYYY-MM"), 2), 1)</f>
        <v>44958</v>
      </c>
    </row>
    <row r="999" spans="1:7" x14ac:dyDescent="0.3">
      <c r="A999">
        <v>998</v>
      </c>
      <c r="B999" t="s">
        <v>22</v>
      </c>
      <c r="C999" t="s">
        <v>20</v>
      </c>
      <c r="D999" s="1">
        <v>45132</v>
      </c>
      <c r="E999">
        <v>150.4857699586324</v>
      </c>
      <c r="F999" t="s">
        <v>8</v>
      </c>
      <c r="G999" s="8">
        <f>DATE(LEFT(TEXT(sales_data[[#This Row],[order_date]], "YYYY-MM"), 4), RIGHT(TEXT(sales_data[[#This Row],[order_date]], "YYYY-MM"), 2), 1)</f>
        <v>45108</v>
      </c>
    </row>
    <row r="1000" spans="1:7" x14ac:dyDescent="0.3">
      <c r="A1000">
        <v>999</v>
      </c>
      <c r="B1000" t="s">
        <v>17</v>
      </c>
      <c r="C1000" t="s">
        <v>18</v>
      </c>
      <c r="D1000" s="1">
        <v>44972</v>
      </c>
      <c r="E1000">
        <v>385.68218427934949</v>
      </c>
      <c r="F1000" t="s">
        <v>8</v>
      </c>
      <c r="G1000" s="8">
        <f>DATE(LEFT(TEXT(sales_data[[#This Row],[order_date]], "YYYY-MM"), 4), RIGHT(TEXT(sales_data[[#This Row],[order_date]], "YYYY-MM"), 2), 1)</f>
        <v>44958</v>
      </c>
    </row>
    <row r="1001" spans="1:7" x14ac:dyDescent="0.3">
      <c r="A1001">
        <v>1000</v>
      </c>
      <c r="B1001" t="s">
        <v>6</v>
      </c>
      <c r="C1001" t="s">
        <v>20</v>
      </c>
      <c r="D1001" s="1">
        <v>45208</v>
      </c>
      <c r="E1001">
        <v>292.51241814805996</v>
      </c>
      <c r="F1001" t="s">
        <v>21</v>
      </c>
      <c r="G1001" s="8">
        <f>DATE(LEFT(TEXT(sales_data[[#This Row],[order_date]], "YYYY-MM"), 4), RIGHT(TEXT(sales_data[[#This Row],[order_date]], "YYYY-MM"), 2), 1)</f>
        <v>45200</v>
      </c>
    </row>
    <row r="1002" spans="1:7" x14ac:dyDescent="0.3">
      <c r="A1002">
        <v>1001</v>
      </c>
      <c r="B1002" t="s">
        <v>12</v>
      </c>
      <c r="C1002" t="s">
        <v>10</v>
      </c>
      <c r="D1002" s="1">
        <v>45261</v>
      </c>
      <c r="E1002">
        <v>157.21299327312892</v>
      </c>
      <c r="F1002" t="s">
        <v>11</v>
      </c>
      <c r="G1002" s="8">
        <f>DATE(LEFT(TEXT(sales_data[[#This Row],[order_date]], "YYYY-MM"), 4), RIGHT(TEXT(sales_data[[#This Row],[order_date]], "YYYY-MM"), 2), 1)</f>
        <v>45261</v>
      </c>
    </row>
    <row r="1003" spans="1:7" x14ac:dyDescent="0.3">
      <c r="A1003">
        <v>1002</v>
      </c>
      <c r="B1003" t="s">
        <v>12</v>
      </c>
      <c r="C1003" t="s">
        <v>7</v>
      </c>
      <c r="D1003" s="1">
        <v>45015</v>
      </c>
      <c r="E1003">
        <v>284.90263676217853</v>
      </c>
      <c r="F1003" t="s">
        <v>8</v>
      </c>
      <c r="G1003" s="8">
        <f>DATE(LEFT(TEXT(sales_data[[#This Row],[order_date]], "YYYY-MM"), 4), RIGHT(TEXT(sales_data[[#This Row],[order_date]], "YYYY-MM"), 2), 1)</f>
        <v>44986</v>
      </c>
    </row>
    <row r="1004" spans="1:7" x14ac:dyDescent="0.3">
      <c r="A1004">
        <v>1003</v>
      </c>
      <c r="B1004" t="s">
        <v>6</v>
      </c>
      <c r="C1004" t="s">
        <v>7</v>
      </c>
      <c r="D1004" s="1">
        <v>45060</v>
      </c>
      <c r="E1004">
        <v>71.096779540571788</v>
      </c>
      <c r="F1004" t="s">
        <v>15</v>
      </c>
      <c r="G1004" s="8">
        <f>DATE(LEFT(TEXT(sales_data[[#This Row],[order_date]], "YYYY-MM"), 4), RIGHT(TEXT(sales_data[[#This Row],[order_date]], "YYYY-MM"), 2), 1)</f>
        <v>45047</v>
      </c>
    </row>
    <row r="1005" spans="1:7" x14ac:dyDescent="0.3">
      <c r="A1005">
        <v>1004</v>
      </c>
      <c r="B1005" t="s">
        <v>17</v>
      </c>
      <c r="C1005" t="s">
        <v>20</v>
      </c>
      <c r="D1005" s="1">
        <v>45086</v>
      </c>
      <c r="E1005">
        <v>13.6574508116174</v>
      </c>
      <c r="F1005" t="s">
        <v>11</v>
      </c>
      <c r="G1005" s="8">
        <f>DATE(LEFT(TEXT(sales_data[[#This Row],[order_date]], "YYYY-MM"), 4), RIGHT(TEXT(sales_data[[#This Row],[order_date]], "YYYY-MM"), 2), 1)</f>
        <v>45078</v>
      </c>
    </row>
    <row r="1006" spans="1:7" x14ac:dyDescent="0.3">
      <c r="A1006">
        <v>1005</v>
      </c>
      <c r="B1006" t="s">
        <v>12</v>
      </c>
      <c r="C1006" t="s">
        <v>18</v>
      </c>
      <c r="D1006" s="1">
        <v>44963</v>
      </c>
      <c r="E1006">
        <v>43.414466261761525</v>
      </c>
      <c r="F1006" t="s">
        <v>15</v>
      </c>
      <c r="G1006" s="8">
        <f>DATE(LEFT(TEXT(sales_data[[#This Row],[order_date]], "YYYY-MM"), 4), RIGHT(TEXT(sales_data[[#This Row],[order_date]], "YYYY-MM"), 2), 1)</f>
        <v>44958</v>
      </c>
    </row>
    <row r="1007" spans="1:7" x14ac:dyDescent="0.3">
      <c r="A1007">
        <v>1006</v>
      </c>
      <c r="B1007" t="s">
        <v>9</v>
      </c>
      <c r="C1007" t="s">
        <v>16</v>
      </c>
      <c r="D1007" s="1">
        <v>45265</v>
      </c>
      <c r="E1007">
        <v>5.1340578429118739</v>
      </c>
      <c r="F1007" t="s">
        <v>11</v>
      </c>
      <c r="G1007" s="8">
        <f>DATE(LEFT(TEXT(sales_data[[#This Row],[order_date]], "YYYY-MM"), 4), RIGHT(TEXT(sales_data[[#This Row],[order_date]], "YYYY-MM"), 2), 1)</f>
        <v>45261</v>
      </c>
    </row>
    <row r="1008" spans="1:7" x14ac:dyDescent="0.3">
      <c r="A1008">
        <v>1007</v>
      </c>
      <c r="B1008" t="s">
        <v>6</v>
      </c>
      <c r="C1008" t="s">
        <v>7</v>
      </c>
      <c r="D1008" s="1">
        <v>45204</v>
      </c>
      <c r="E1008">
        <v>317.37425549246376</v>
      </c>
      <c r="F1008" t="s">
        <v>21</v>
      </c>
      <c r="G1008" s="8">
        <f>DATE(LEFT(TEXT(sales_data[[#This Row],[order_date]], "YYYY-MM"), 4), RIGHT(TEXT(sales_data[[#This Row],[order_date]], "YYYY-MM"), 2), 1)</f>
        <v>45200</v>
      </c>
    </row>
    <row r="1009" spans="1:7" x14ac:dyDescent="0.3">
      <c r="A1009">
        <v>1008</v>
      </c>
      <c r="B1009" t="s">
        <v>9</v>
      </c>
      <c r="C1009" t="s">
        <v>7</v>
      </c>
      <c r="D1009" s="1">
        <v>45148</v>
      </c>
      <c r="E1009">
        <v>72.220199142835909</v>
      </c>
      <c r="F1009" t="s">
        <v>13</v>
      </c>
      <c r="G1009" s="8">
        <f>DATE(LEFT(TEXT(sales_data[[#This Row],[order_date]], "YYYY-MM"), 4), RIGHT(TEXT(sales_data[[#This Row],[order_date]], "YYYY-MM"), 2), 1)</f>
        <v>45139</v>
      </c>
    </row>
    <row r="1010" spans="1:7" x14ac:dyDescent="0.3">
      <c r="A1010">
        <v>1009</v>
      </c>
      <c r="B1010" t="s">
        <v>17</v>
      </c>
      <c r="C1010" t="s">
        <v>20</v>
      </c>
      <c r="D1010" s="1">
        <v>45273</v>
      </c>
      <c r="E1010">
        <v>21.919777828381314</v>
      </c>
      <c r="F1010" t="s">
        <v>13</v>
      </c>
      <c r="G1010" s="8">
        <f>DATE(LEFT(TEXT(sales_data[[#This Row],[order_date]], "YYYY-MM"), 4), RIGHT(TEXT(sales_data[[#This Row],[order_date]], "YYYY-MM"), 2), 1)</f>
        <v>45261</v>
      </c>
    </row>
    <row r="1011" spans="1:7" x14ac:dyDescent="0.3">
      <c r="A1011">
        <v>1010</v>
      </c>
      <c r="B1011" t="s">
        <v>9</v>
      </c>
      <c r="C1011" t="s">
        <v>20</v>
      </c>
      <c r="D1011" s="1">
        <v>45114</v>
      </c>
      <c r="E1011">
        <v>454.33158262470471</v>
      </c>
      <c r="F1011" t="s">
        <v>13</v>
      </c>
      <c r="G1011" s="8">
        <f>DATE(LEFT(TEXT(sales_data[[#This Row],[order_date]], "YYYY-MM"), 4), RIGHT(TEXT(sales_data[[#This Row],[order_date]], "YYYY-MM"), 2), 1)</f>
        <v>45108</v>
      </c>
    </row>
    <row r="1012" spans="1:7" x14ac:dyDescent="0.3">
      <c r="A1012">
        <v>1011</v>
      </c>
      <c r="B1012" t="s">
        <v>14</v>
      </c>
      <c r="C1012" t="s">
        <v>7</v>
      </c>
      <c r="D1012" s="1">
        <v>45075</v>
      </c>
      <c r="E1012">
        <v>209.05182642051534</v>
      </c>
      <c r="F1012" t="s">
        <v>13</v>
      </c>
      <c r="G1012" s="8">
        <f>DATE(LEFT(TEXT(sales_data[[#This Row],[order_date]], "YYYY-MM"), 4), RIGHT(TEXT(sales_data[[#This Row],[order_date]], "YYYY-MM"), 2), 1)</f>
        <v>45047</v>
      </c>
    </row>
    <row r="1013" spans="1:7" x14ac:dyDescent="0.3">
      <c r="A1013">
        <v>1012</v>
      </c>
      <c r="B1013" t="s">
        <v>12</v>
      </c>
      <c r="C1013" t="s">
        <v>20</v>
      </c>
      <c r="D1013" s="1">
        <v>45230</v>
      </c>
      <c r="E1013">
        <v>257.96352794271729</v>
      </c>
      <c r="F1013" t="s">
        <v>13</v>
      </c>
      <c r="G1013" s="8">
        <f>DATE(LEFT(TEXT(sales_data[[#This Row],[order_date]], "YYYY-MM"), 4), RIGHT(TEXT(sales_data[[#This Row],[order_date]], "YYYY-MM"), 2), 1)</f>
        <v>45200</v>
      </c>
    </row>
    <row r="1014" spans="1:7" x14ac:dyDescent="0.3">
      <c r="A1014">
        <v>1013</v>
      </c>
      <c r="B1014" t="s">
        <v>19</v>
      </c>
      <c r="C1014" t="s">
        <v>18</v>
      </c>
      <c r="D1014" s="1">
        <v>45200</v>
      </c>
      <c r="E1014">
        <v>247.1047267740077</v>
      </c>
      <c r="F1014" t="s">
        <v>8</v>
      </c>
      <c r="G1014" s="8">
        <f>DATE(LEFT(TEXT(sales_data[[#This Row],[order_date]], "YYYY-MM"), 4), RIGHT(TEXT(sales_data[[#This Row],[order_date]], "YYYY-MM"), 2), 1)</f>
        <v>45200</v>
      </c>
    </row>
    <row r="1015" spans="1:7" x14ac:dyDescent="0.3">
      <c r="A1015">
        <v>1014</v>
      </c>
      <c r="B1015" t="s">
        <v>22</v>
      </c>
      <c r="C1015" t="s">
        <v>10</v>
      </c>
      <c r="D1015" s="1">
        <v>44974</v>
      </c>
      <c r="E1015">
        <v>366.99054771125338</v>
      </c>
      <c r="F1015" t="s">
        <v>13</v>
      </c>
      <c r="G1015" s="8">
        <f>DATE(LEFT(TEXT(sales_data[[#This Row],[order_date]], "YYYY-MM"), 4), RIGHT(TEXT(sales_data[[#This Row],[order_date]], "YYYY-MM"), 2), 1)</f>
        <v>44958</v>
      </c>
    </row>
    <row r="1016" spans="1:7" x14ac:dyDescent="0.3">
      <c r="A1016">
        <v>1015</v>
      </c>
      <c r="B1016" t="s">
        <v>6</v>
      </c>
      <c r="C1016" t="s">
        <v>18</v>
      </c>
      <c r="D1016" s="1">
        <v>44976</v>
      </c>
      <c r="E1016">
        <v>23.492870950340489</v>
      </c>
      <c r="F1016" t="s">
        <v>11</v>
      </c>
      <c r="G1016" s="8">
        <f>DATE(LEFT(TEXT(sales_data[[#This Row],[order_date]], "YYYY-MM"), 4), RIGHT(TEXT(sales_data[[#This Row],[order_date]], "YYYY-MM"), 2), 1)</f>
        <v>44958</v>
      </c>
    </row>
    <row r="1017" spans="1:7" x14ac:dyDescent="0.3">
      <c r="A1017">
        <v>1016</v>
      </c>
      <c r="B1017" t="s">
        <v>14</v>
      </c>
      <c r="C1017" t="s">
        <v>18</v>
      </c>
      <c r="D1017" s="1">
        <v>44944</v>
      </c>
      <c r="E1017">
        <v>483.98539963340755</v>
      </c>
      <c r="F1017" t="s">
        <v>13</v>
      </c>
      <c r="G1017" s="8">
        <f>DATE(LEFT(TEXT(sales_data[[#This Row],[order_date]], "YYYY-MM"), 4), RIGHT(TEXT(sales_data[[#This Row],[order_date]], "YYYY-MM"), 2), 1)</f>
        <v>44927</v>
      </c>
    </row>
    <row r="1018" spans="1:7" x14ac:dyDescent="0.3">
      <c r="A1018">
        <v>1017</v>
      </c>
      <c r="B1018" t="s">
        <v>19</v>
      </c>
      <c r="C1018" t="s">
        <v>16</v>
      </c>
      <c r="D1018" s="1">
        <v>45133</v>
      </c>
      <c r="E1018">
        <v>93.719342428686659</v>
      </c>
      <c r="F1018" t="s">
        <v>15</v>
      </c>
      <c r="G1018" s="8">
        <f>DATE(LEFT(TEXT(sales_data[[#This Row],[order_date]], "YYYY-MM"), 4), RIGHT(TEXT(sales_data[[#This Row],[order_date]], "YYYY-MM"), 2), 1)</f>
        <v>45108</v>
      </c>
    </row>
    <row r="1019" spans="1:7" x14ac:dyDescent="0.3">
      <c r="A1019">
        <v>1018</v>
      </c>
      <c r="B1019" t="s">
        <v>12</v>
      </c>
      <c r="C1019" t="s">
        <v>20</v>
      </c>
      <c r="D1019" s="1">
        <v>45002</v>
      </c>
      <c r="E1019">
        <v>392.90903167995043</v>
      </c>
      <c r="F1019" t="s">
        <v>15</v>
      </c>
      <c r="G1019" s="8">
        <f>DATE(LEFT(TEXT(sales_data[[#This Row],[order_date]], "YYYY-MM"), 4), RIGHT(TEXT(sales_data[[#This Row],[order_date]], "YYYY-MM"), 2), 1)</f>
        <v>44986</v>
      </c>
    </row>
    <row r="1020" spans="1:7" x14ac:dyDescent="0.3">
      <c r="A1020">
        <v>1019</v>
      </c>
      <c r="B1020" t="s">
        <v>19</v>
      </c>
      <c r="C1020" t="s">
        <v>20</v>
      </c>
      <c r="D1020" s="1">
        <v>45221</v>
      </c>
      <c r="E1020">
        <v>169.67189758650696</v>
      </c>
      <c r="F1020" t="s">
        <v>21</v>
      </c>
      <c r="G1020" s="8">
        <f>DATE(LEFT(TEXT(sales_data[[#This Row],[order_date]], "YYYY-MM"), 4), RIGHT(TEXT(sales_data[[#This Row],[order_date]], "YYYY-MM"), 2), 1)</f>
        <v>45200</v>
      </c>
    </row>
    <row r="1021" spans="1:7" x14ac:dyDescent="0.3">
      <c r="A1021">
        <v>1020</v>
      </c>
      <c r="B1021" t="s">
        <v>9</v>
      </c>
      <c r="C1021" t="s">
        <v>16</v>
      </c>
      <c r="D1021" s="1">
        <v>45000</v>
      </c>
      <c r="E1021">
        <v>269.42669481595539</v>
      </c>
      <c r="F1021" t="s">
        <v>8</v>
      </c>
      <c r="G1021" s="8">
        <f>DATE(LEFT(TEXT(sales_data[[#This Row],[order_date]], "YYYY-MM"), 4), RIGHT(TEXT(sales_data[[#This Row],[order_date]], "YYYY-MM"), 2), 1)</f>
        <v>44986</v>
      </c>
    </row>
    <row r="1022" spans="1:7" x14ac:dyDescent="0.3">
      <c r="A1022">
        <v>1021</v>
      </c>
      <c r="B1022" t="s">
        <v>19</v>
      </c>
      <c r="C1022" t="s">
        <v>20</v>
      </c>
      <c r="D1022" s="1">
        <v>45036</v>
      </c>
      <c r="E1022">
        <v>159.14749322641276</v>
      </c>
      <c r="F1022" t="s">
        <v>21</v>
      </c>
      <c r="G1022" s="8">
        <f>DATE(LEFT(TEXT(sales_data[[#This Row],[order_date]], "YYYY-MM"), 4), RIGHT(TEXT(sales_data[[#This Row],[order_date]], "YYYY-MM"), 2), 1)</f>
        <v>45017</v>
      </c>
    </row>
    <row r="1023" spans="1:7" x14ac:dyDescent="0.3">
      <c r="A1023">
        <v>1022</v>
      </c>
      <c r="B1023" t="s">
        <v>22</v>
      </c>
      <c r="C1023" t="s">
        <v>7</v>
      </c>
      <c r="D1023" s="1">
        <v>45100</v>
      </c>
      <c r="E1023">
        <v>337.36651905791763</v>
      </c>
      <c r="F1023" t="s">
        <v>8</v>
      </c>
      <c r="G1023" s="8">
        <f>DATE(LEFT(TEXT(sales_data[[#This Row],[order_date]], "YYYY-MM"), 4), RIGHT(TEXT(sales_data[[#This Row],[order_date]], "YYYY-MM"), 2), 1)</f>
        <v>45078</v>
      </c>
    </row>
    <row r="1024" spans="1:7" x14ac:dyDescent="0.3">
      <c r="A1024">
        <v>1023</v>
      </c>
      <c r="B1024" t="s">
        <v>17</v>
      </c>
      <c r="C1024" t="s">
        <v>10</v>
      </c>
      <c r="D1024" s="1">
        <v>45238</v>
      </c>
      <c r="E1024">
        <v>120.38954428171576</v>
      </c>
      <c r="F1024" t="s">
        <v>8</v>
      </c>
      <c r="G1024" s="8">
        <f>DATE(LEFT(TEXT(sales_data[[#This Row],[order_date]], "YYYY-MM"), 4), RIGHT(TEXT(sales_data[[#This Row],[order_date]], "YYYY-MM"), 2), 1)</f>
        <v>45231</v>
      </c>
    </row>
    <row r="1025" spans="1:7" x14ac:dyDescent="0.3">
      <c r="A1025">
        <v>1024</v>
      </c>
      <c r="B1025" t="s">
        <v>17</v>
      </c>
      <c r="C1025" t="s">
        <v>7</v>
      </c>
      <c r="D1025" s="1">
        <v>45054</v>
      </c>
      <c r="E1025">
        <v>288.49043921095023</v>
      </c>
      <c r="F1025" t="s">
        <v>21</v>
      </c>
      <c r="G1025" s="8">
        <f>DATE(LEFT(TEXT(sales_data[[#This Row],[order_date]], "YYYY-MM"), 4), RIGHT(TEXT(sales_data[[#This Row],[order_date]], "YYYY-MM"), 2), 1)</f>
        <v>45047</v>
      </c>
    </row>
    <row r="1026" spans="1:7" x14ac:dyDescent="0.3">
      <c r="A1026">
        <v>1025</v>
      </c>
      <c r="B1026" t="s">
        <v>6</v>
      </c>
      <c r="C1026" t="s">
        <v>7</v>
      </c>
      <c r="D1026" s="1">
        <v>45107</v>
      </c>
      <c r="E1026">
        <v>248.63926924828434</v>
      </c>
      <c r="F1026" t="s">
        <v>13</v>
      </c>
      <c r="G1026" s="8">
        <f>DATE(LEFT(TEXT(sales_data[[#This Row],[order_date]], "YYYY-MM"), 4), RIGHT(TEXT(sales_data[[#This Row],[order_date]], "YYYY-MM"), 2), 1)</f>
        <v>45078</v>
      </c>
    </row>
    <row r="1027" spans="1:7" x14ac:dyDescent="0.3">
      <c r="A1027">
        <v>1026</v>
      </c>
      <c r="B1027" t="s">
        <v>14</v>
      </c>
      <c r="C1027" t="s">
        <v>10</v>
      </c>
      <c r="D1027" s="1">
        <v>45112</v>
      </c>
      <c r="E1027">
        <v>270.50408761890668</v>
      </c>
      <c r="F1027" t="s">
        <v>8</v>
      </c>
      <c r="G1027" s="8">
        <f>DATE(LEFT(TEXT(sales_data[[#This Row],[order_date]], "YYYY-MM"), 4), RIGHT(TEXT(sales_data[[#This Row],[order_date]], "YYYY-MM"), 2), 1)</f>
        <v>45108</v>
      </c>
    </row>
    <row r="1028" spans="1:7" x14ac:dyDescent="0.3">
      <c r="A1028">
        <v>1027</v>
      </c>
      <c r="B1028" t="s">
        <v>12</v>
      </c>
      <c r="C1028" t="s">
        <v>7</v>
      </c>
      <c r="D1028" s="1">
        <v>45205</v>
      </c>
      <c r="E1028">
        <v>366.75664035352963</v>
      </c>
      <c r="F1028" t="s">
        <v>21</v>
      </c>
      <c r="G1028" s="8">
        <f>DATE(LEFT(TEXT(sales_data[[#This Row],[order_date]], "YYYY-MM"), 4), RIGHT(TEXT(sales_data[[#This Row],[order_date]], "YYYY-MM"), 2), 1)</f>
        <v>45200</v>
      </c>
    </row>
    <row r="1029" spans="1:7" x14ac:dyDescent="0.3">
      <c r="A1029">
        <v>1028</v>
      </c>
      <c r="B1029" t="s">
        <v>22</v>
      </c>
      <c r="C1029" t="s">
        <v>16</v>
      </c>
      <c r="D1029" s="1">
        <v>45169</v>
      </c>
      <c r="E1029">
        <v>151.80365228537883</v>
      </c>
      <c r="F1029" t="s">
        <v>8</v>
      </c>
      <c r="G1029" s="8">
        <f>DATE(LEFT(TEXT(sales_data[[#This Row],[order_date]], "YYYY-MM"), 4), RIGHT(TEXT(sales_data[[#This Row],[order_date]], "YYYY-MM"), 2), 1)</f>
        <v>45139</v>
      </c>
    </row>
    <row r="1030" spans="1:7" x14ac:dyDescent="0.3">
      <c r="A1030">
        <v>1029</v>
      </c>
      <c r="B1030" t="s">
        <v>12</v>
      </c>
      <c r="C1030" t="s">
        <v>7</v>
      </c>
      <c r="D1030" s="1">
        <v>45147</v>
      </c>
      <c r="E1030">
        <v>47.017265952899692</v>
      </c>
      <c r="F1030" t="s">
        <v>8</v>
      </c>
      <c r="G1030" s="8">
        <f>DATE(LEFT(TEXT(sales_data[[#This Row],[order_date]], "YYYY-MM"), 4), RIGHT(TEXT(sales_data[[#This Row],[order_date]], "YYYY-MM"), 2), 1)</f>
        <v>45139</v>
      </c>
    </row>
    <row r="1031" spans="1:7" x14ac:dyDescent="0.3">
      <c r="A1031">
        <v>1030</v>
      </c>
      <c r="B1031" t="s">
        <v>14</v>
      </c>
      <c r="C1031" t="s">
        <v>16</v>
      </c>
      <c r="D1031" s="1">
        <v>44978</v>
      </c>
      <c r="E1031">
        <v>432.58304272796812</v>
      </c>
      <c r="F1031" t="s">
        <v>13</v>
      </c>
      <c r="G1031" s="8">
        <f>DATE(LEFT(TEXT(sales_data[[#This Row],[order_date]], "YYYY-MM"), 4), RIGHT(TEXT(sales_data[[#This Row],[order_date]], "YYYY-MM"), 2), 1)</f>
        <v>44958</v>
      </c>
    </row>
    <row r="1032" spans="1:7" x14ac:dyDescent="0.3">
      <c r="A1032">
        <v>1031</v>
      </c>
      <c r="B1032" t="s">
        <v>14</v>
      </c>
      <c r="C1032" t="s">
        <v>7</v>
      </c>
      <c r="D1032" s="1">
        <v>44974</v>
      </c>
      <c r="E1032">
        <v>301.15942494406102</v>
      </c>
      <c r="F1032" t="s">
        <v>15</v>
      </c>
      <c r="G1032" s="8">
        <f>DATE(LEFT(TEXT(sales_data[[#This Row],[order_date]], "YYYY-MM"), 4), RIGHT(TEXT(sales_data[[#This Row],[order_date]], "YYYY-MM"), 2), 1)</f>
        <v>44958</v>
      </c>
    </row>
    <row r="1033" spans="1:7" x14ac:dyDescent="0.3">
      <c r="A1033">
        <v>1032</v>
      </c>
      <c r="B1033" t="s">
        <v>14</v>
      </c>
      <c r="C1033" t="s">
        <v>7</v>
      </c>
      <c r="D1033" s="1">
        <v>45128</v>
      </c>
      <c r="E1033">
        <v>27.018271787004611</v>
      </c>
      <c r="F1033" t="s">
        <v>13</v>
      </c>
      <c r="G1033" s="8">
        <f>DATE(LEFT(TEXT(sales_data[[#This Row],[order_date]], "YYYY-MM"), 4), RIGHT(TEXT(sales_data[[#This Row],[order_date]], "YYYY-MM"), 2), 1)</f>
        <v>45108</v>
      </c>
    </row>
    <row r="1034" spans="1:7" x14ac:dyDescent="0.3">
      <c r="A1034">
        <v>1033</v>
      </c>
      <c r="B1034" t="s">
        <v>12</v>
      </c>
      <c r="C1034" t="s">
        <v>7</v>
      </c>
      <c r="D1034" s="1">
        <v>44977</v>
      </c>
      <c r="E1034">
        <v>200.97591275612285</v>
      </c>
      <c r="F1034" t="s">
        <v>13</v>
      </c>
      <c r="G1034" s="8">
        <f>DATE(LEFT(TEXT(sales_data[[#This Row],[order_date]], "YYYY-MM"), 4), RIGHT(TEXT(sales_data[[#This Row],[order_date]], "YYYY-MM"), 2), 1)</f>
        <v>44958</v>
      </c>
    </row>
    <row r="1035" spans="1:7" x14ac:dyDescent="0.3">
      <c r="A1035">
        <v>1034</v>
      </c>
      <c r="B1035" t="s">
        <v>17</v>
      </c>
      <c r="C1035" t="s">
        <v>20</v>
      </c>
      <c r="D1035" s="1">
        <v>45068</v>
      </c>
      <c r="E1035">
        <v>293.33018077721135</v>
      </c>
      <c r="F1035" t="s">
        <v>21</v>
      </c>
      <c r="G1035" s="8">
        <f>DATE(LEFT(TEXT(sales_data[[#This Row],[order_date]], "YYYY-MM"), 4), RIGHT(TEXT(sales_data[[#This Row],[order_date]], "YYYY-MM"), 2), 1)</f>
        <v>45047</v>
      </c>
    </row>
    <row r="1036" spans="1:7" x14ac:dyDescent="0.3">
      <c r="A1036">
        <v>1035</v>
      </c>
      <c r="B1036" t="s">
        <v>6</v>
      </c>
      <c r="C1036" t="s">
        <v>10</v>
      </c>
      <c r="D1036" s="1">
        <v>45075</v>
      </c>
      <c r="E1036">
        <v>457.01889280387491</v>
      </c>
      <c r="F1036" t="s">
        <v>21</v>
      </c>
      <c r="G1036" s="8">
        <f>DATE(LEFT(TEXT(sales_data[[#This Row],[order_date]], "YYYY-MM"), 4), RIGHT(TEXT(sales_data[[#This Row],[order_date]], "YYYY-MM"), 2), 1)</f>
        <v>45047</v>
      </c>
    </row>
    <row r="1037" spans="1:7" x14ac:dyDescent="0.3">
      <c r="A1037">
        <v>1036</v>
      </c>
      <c r="B1037" t="s">
        <v>6</v>
      </c>
      <c r="C1037" t="s">
        <v>10</v>
      </c>
      <c r="D1037" s="1">
        <v>45105</v>
      </c>
      <c r="E1037">
        <v>177.95461590137347</v>
      </c>
      <c r="F1037" t="s">
        <v>13</v>
      </c>
      <c r="G1037" s="8">
        <f>DATE(LEFT(TEXT(sales_data[[#This Row],[order_date]], "YYYY-MM"), 4), RIGHT(TEXT(sales_data[[#This Row],[order_date]], "YYYY-MM"), 2), 1)</f>
        <v>45078</v>
      </c>
    </row>
    <row r="1038" spans="1:7" x14ac:dyDescent="0.3">
      <c r="A1038">
        <v>1037</v>
      </c>
      <c r="B1038" t="s">
        <v>17</v>
      </c>
      <c r="C1038" t="s">
        <v>10</v>
      </c>
      <c r="D1038" s="1">
        <v>45191</v>
      </c>
      <c r="E1038">
        <v>350.63926584653916</v>
      </c>
      <c r="F1038" t="s">
        <v>11</v>
      </c>
      <c r="G1038" s="8">
        <f>DATE(LEFT(TEXT(sales_data[[#This Row],[order_date]], "YYYY-MM"), 4), RIGHT(TEXT(sales_data[[#This Row],[order_date]], "YYYY-MM"), 2), 1)</f>
        <v>45170</v>
      </c>
    </row>
    <row r="1039" spans="1:7" x14ac:dyDescent="0.3">
      <c r="A1039">
        <v>1038</v>
      </c>
      <c r="B1039" t="s">
        <v>12</v>
      </c>
      <c r="C1039" t="s">
        <v>18</v>
      </c>
      <c r="D1039" s="1">
        <v>45273</v>
      </c>
      <c r="E1039">
        <v>423.31527941959081</v>
      </c>
      <c r="F1039" t="s">
        <v>13</v>
      </c>
      <c r="G1039" s="8">
        <f>DATE(LEFT(TEXT(sales_data[[#This Row],[order_date]], "YYYY-MM"), 4), RIGHT(TEXT(sales_data[[#This Row],[order_date]], "YYYY-MM"), 2), 1)</f>
        <v>45261</v>
      </c>
    </row>
    <row r="1040" spans="1:7" x14ac:dyDescent="0.3">
      <c r="A1040">
        <v>1039</v>
      </c>
      <c r="B1040" t="s">
        <v>14</v>
      </c>
      <c r="C1040" t="s">
        <v>18</v>
      </c>
      <c r="D1040" s="1">
        <v>44935</v>
      </c>
      <c r="E1040">
        <v>477.74356792862477</v>
      </c>
      <c r="F1040" t="s">
        <v>15</v>
      </c>
      <c r="G1040" s="8">
        <f>DATE(LEFT(TEXT(sales_data[[#This Row],[order_date]], "YYYY-MM"), 4), RIGHT(TEXT(sales_data[[#This Row],[order_date]], "YYYY-MM"), 2), 1)</f>
        <v>44927</v>
      </c>
    </row>
    <row r="1041" spans="1:7" x14ac:dyDescent="0.3">
      <c r="A1041">
        <v>1040</v>
      </c>
      <c r="B1041" t="s">
        <v>6</v>
      </c>
      <c r="C1041" t="s">
        <v>7</v>
      </c>
      <c r="D1041" s="1">
        <v>45042</v>
      </c>
      <c r="E1041">
        <v>95.040654872784415</v>
      </c>
      <c r="F1041" t="s">
        <v>13</v>
      </c>
      <c r="G1041" s="8">
        <f>DATE(LEFT(TEXT(sales_data[[#This Row],[order_date]], "YYYY-MM"), 4), RIGHT(TEXT(sales_data[[#This Row],[order_date]], "YYYY-MM"), 2), 1)</f>
        <v>45017</v>
      </c>
    </row>
    <row r="1042" spans="1:7" x14ac:dyDescent="0.3">
      <c r="A1042">
        <v>1041</v>
      </c>
      <c r="B1042" t="s">
        <v>14</v>
      </c>
      <c r="C1042" t="s">
        <v>20</v>
      </c>
      <c r="D1042" s="1">
        <v>45064</v>
      </c>
      <c r="E1042">
        <v>444.11189005710759</v>
      </c>
      <c r="F1042" t="s">
        <v>8</v>
      </c>
      <c r="G1042" s="8">
        <f>DATE(LEFT(TEXT(sales_data[[#This Row],[order_date]], "YYYY-MM"), 4), RIGHT(TEXT(sales_data[[#This Row],[order_date]], "YYYY-MM"), 2), 1)</f>
        <v>45047</v>
      </c>
    </row>
    <row r="1043" spans="1:7" x14ac:dyDescent="0.3">
      <c r="A1043">
        <v>1042</v>
      </c>
      <c r="B1043" t="s">
        <v>22</v>
      </c>
      <c r="C1043" t="s">
        <v>18</v>
      </c>
      <c r="D1043" s="1">
        <v>45176</v>
      </c>
      <c r="E1043">
        <v>444.3004342799141</v>
      </c>
      <c r="F1043" t="s">
        <v>21</v>
      </c>
      <c r="G1043" s="8">
        <f>DATE(LEFT(TEXT(sales_data[[#This Row],[order_date]], "YYYY-MM"), 4), RIGHT(TEXT(sales_data[[#This Row],[order_date]], "YYYY-MM"), 2), 1)</f>
        <v>45170</v>
      </c>
    </row>
    <row r="1044" spans="1:7" x14ac:dyDescent="0.3">
      <c r="A1044">
        <v>1043</v>
      </c>
      <c r="B1044" t="s">
        <v>22</v>
      </c>
      <c r="C1044" t="s">
        <v>7</v>
      </c>
      <c r="D1044" s="1">
        <v>44984</v>
      </c>
      <c r="E1044">
        <v>58.466080182431114</v>
      </c>
      <c r="F1044" t="s">
        <v>8</v>
      </c>
      <c r="G1044" s="8">
        <f>DATE(LEFT(TEXT(sales_data[[#This Row],[order_date]], "YYYY-MM"), 4), RIGHT(TEXT(sales_data[[#This Row],[order_date]], "YYYY-MM"), 2), 1)</f>
        <v>44958</v>
      </c>
    </row>
    <row r="1045" spans="1:7" x14ac:dyDescent="0.3">
      <c r="A1045">
        <v>1044</v>
      </c>
      <c r="B1045" t="s">
        <v>19</v>
      </c>
      <c r="C1045" t="s">
        <v>20</v>
      </c>
      <c r="D1045" s="1">
        <v>45014</v>
      </c>
      <c r="E1045">
        <v>263.77723290781057</v>
      </c>
      <c r="F1045" t="s">
        <v>13</v>
      </c>
      <c r="G1045" s="8">
        <f>DATE(LEFT(TEXT(sales_data[[#This Row],[order_date]], "YYYY-MM"), 4), RIGHT(TEXT(sales_data[[#This Row],[order_date]], "YYYY-MM"), 2), 1)</f>
        <v>44986</v>
      </c>
    </row>
    <row r="1046" spans="1:7" x14ac:dyDescent="0.3">
      <c r="A1046">
        <v>1045</v>
      </c>
      <c r="B1046" t="s">
        <v>22</v>
      </c>
      <c r="C1046" t="s">
        <v>7</v>
      </c>
      <c r="D1046" s="1">
        <v>45029</v>
      </c>
      <c r="E1046">
        <v>154.02641284617238</v>
      </c>
      <c r="F1046" t="s">
        <v>13</v>
      </c>
      <c r="G1046" s="8">
        <f>DATE(LEFT(TEXT(sales_data[[#This Row],[order_date]], "YYYY-MM"), 4), RIGHT(TEXT(sales_data[[#This Row],[order_date]], "YYYY-MM"), 2), 1)</f>
        <v>45017</v>
      </c>
    </row>
    <row r="1047" spans="1:7" x14ac:dyDescent="0.3">
      <c r="A1047">
        <v>1046</v>
      </c>
      <c r="B1047" t="s">
        <v>9</v>
      </c>
      <c r="C1047" t="s">
        <v>10</v>
      </c>
      <c r="D1047" s="1">
        <v>45228</v>
      </c>
      <c r="E1047">
        <v>432.61938065539613</v>
      </c>
      <c r="F1047" t="s">
        <v>8</v>
      </c>
      <c r="G1047" s="8">
        <f>DATE(LEFT(TEXT(sales_data[[#This Row],[order_date]], "YYYY-MM"), 4), RIGHT(TEXT(sales_data[[#This Row],[order_date]], "YYYY-MM"), 2), 1)</f>
        <v>45200</v>
      </c>
    </row>
    <row r="1048" spans="1:7" x14ac:dyDescent="0.3">
      <c r="A1048">
        <v>1047</v>
      </c>
      <c r="B1048" t="s">
        <v>14</v>
      </c>
      <c r="C1048" t="s">
        <v>7</v>
      </c>
      <c r="D1048" s="1">
        <v>45120</v>
      </c>
      <c r="E1048">
        <v>8.909343210775619</v>
      </c>
      <c r="F1048" t="s">
        <v>8</v>
      </c>
      <c r="G1048" s="8">
        <f>DATE(LEFT(TEXT(sales_data[[#This Row],[order_date]], "YYYY-MM"), 4), RIGHT(TEXT(sales_data[[#This Row],[order_date]], "YYYY-MM"), 2), 1)</f>
        <v>45108</v>
      </c>
    </row>
    <row r="1049" spans="1:7" x14ac:dyDescent="0.3">
      <c r="A1049">
        <v>1048</v>
      </c>
      <c r="B1049" t="s">
        <v>22</v>
      </c>
      <c r="C1049" t="s">
        <v>20</v>
      </c>
      <c r="D1049" s="1">
        <v>44985</v>
      </c>
      <c r="E1049">
        <v>441.43818971270633</v>
      </c>
      <c r="F1049" t="s">
        <v>21</v>
      </c>
      <c r="G1049" s="8">
        <f>DATE(LEFT(TEXT(sales_data[[#This Row],[order_date]], "YYYY-MM"), 4), RIGHT(TEXT(sales_data[[#This Row],[order_date]], "YYYY-MM"), 2), 1)</f>
        <v>44958</v>
      </c>
    </row>
    <row r="1050" spans="1:7" x14ac:dyDescent="0.3">
      <c r="A1050">
        <v>1049</v>
      </c>
      <c r="B1050" t="s">
        <v>12</v>
      </c>
      <c r="C1050" t="s">
        <v>16</v>
      </c>
      <c r="D1050" s="1">
        <v>45264</v>
      </c>
      <c r="E1050">
        <v>203.18962507494015</v>
      </c>
      <c r="F1050" t="s">
        <v>21</v>
      </c>
      <c r="G1050" s="8">
        <f>DATE(LEFT(TEXT(sales_data[[#This Row],[order_date]], "YYYY-MM"), 4), RIGHT(TEXT(sales_data[[#This Row],[order_date]], "YYYY-MM"), 2), 1)</f>
        <v>45261</v>
      </c>
    </row>
    <row r="1051" spans="1:7" x14ac:dyDescent="0.3">
      <c r="A1051">
        <v>1050</v>
      </c>
      <c r="B1051" t="s">
        <v>22</v>
      </c>
      <c r="C1051" t="s">
        <v>18</v>
      </c>
      <c r="D1051" s="1">
        <v>45214</v>
      </c>
      <c r="E1051">
        <v>440.91233689558777</v>
      </c>
      <c r="F1051" t="s">
        <v>21</v>
      </c>
      <c r="G1051" s="8">
        <f>DATE(LEFT(TEXT(sales_data[[#This Row],[order_date]], "YYYY-MM"), 4), RIGHT(TEXT(sales_data[[#This Row],[order_date]], "YYYY-MM"), 2), 1)</f>
        <v>45200</v>
      </c>
    </row>
    <row r="1052" spans="1:7" x14ac:dyDescent="0.3">
      <c r="A1052">
        <v>1051</v>
      </c>
      <c r="B1052" t="s">
        <v>19</v>
      </c>
      <c r="C1052" t="s">
        <v>7</v>
      </c>
      <c r="D1052" s="1">
        <v>44928</v>
      </c>
      <c r="E1052">
        <v>278.31875565937361</v>
      </c>
      <c r="F1052" t="s">
        <v>15</v>
      </c>
      <c r="G1052" s="8">
        <f>DATE(LEFT(TEXT(sales_data[[#This Row],[order_date]], "YYYY-MM"), 4), RIGHT(TEXT(sales_data[[#This Row],[order_date]], "YYYY-MM"), 2), 1)</f>
        <v>44927</v>
      </c>
    </row>
    <row r="1053" spans="1:7" x14ac:dyDescent="0.3">
      <c r="A1053">
        <v>1052</v>
      </c>
      <c r="B1053" t="s">
        <v>19</v>
      </c>
      <c r="C1053" t="s">
        <v>20</v>
      </c>
      <c r="D1053" s="1">
        <v>45109</v>
      </c>
      <c r="E1053">
        <v>39.746325720764851</v>
      </c>
      <c r="F1053" t="s">
        <v>13</v>
      </c>
      <c r="G1053" s="8">
        <f>DATE(LEFT(TEXT(sales_data[[#This Row],[order_date]], "YYYY-MM"), 4), RIGHT(TEXT(sales_data[[#This Row],[order_date]], "YYYY-MM"), 2), 1)</f>
        <v>45108</v>
      </c>
    </row>
    <row r="1054" spans="1:7" x14ac:dyDescent="0.3">
      <c r="A1054">
        <v>1053</v>
      </c>
      <c r="B1054" t="s">
        <v>19</v>
      </c>
      <c r="C1054" t="s">
        <v>10</v>
      </c>
      <c r="D1054" s="1">
        <v>45081</v>
      </c>
      <c r="E1054">
        <v>230.30492671747672</v>
      </c>
      <c r="F1054" t="s">
        <v>21</v>
      </c>
      <c r="G1054" s="8">
        <f>DATE(LEFT(TEXT(sales_data[[#This Row],[order_date]], "YYYY-MM"), 4), RIGHT(TEXT(sales_data[[#This Row],[order_date]], "YYYY-MM"), 2), 1)</f>
        <v>45078</v>
      </c>
    </row>
    <row r="1055" spans="1:7" x14ac:dyDescent="0.3">
      <c r="A1055">
        <v>1054</v>
      </c>
      <c r="B1055" t="s">
        <v>17</v>
      </c>
      <c r="C1055" t="s">
        <v>16</v>
      </c>
      <c r="D1055" s="1">
        <v>44953</v>
      </c>
      <c r="E1055">
        <v>388.31752982117553</v>
      </c>
      <c r="F1055" t="s">
        <v>15</v>
      </c>
      <c r="G1055" s="8">
        <f>DATE(LEFT(TEXT(sales_data[[#This Row],[order_date]], "YYYY-MM"), 4), RIGHT(TEXT(sales_data[[#This Row],[order_date]], "YYYY-MM"), 2), 1)</f>
        <v>44927</v>
      </c>
    </row>
    <row r="1056" spans="1:7" x14ac:dyDescent="0.3">
      <c r="A1056">
        <v>1055</v>
      </c>
      <c r="B1056" t="s">
        <v>9</v>
      </c>
      <c r="C1056" t="s">
        <v>7</v>
      </c>
      <c r="D1056" s="1">
        <v>45106</v>
      </c>
      <c r="E1056">
        <v>266.76714907215882</v>
      </c>
      <c r="F1056" t="s">
        <v>8</v>
      </c>
      <c r="G1056" s="8">
        <f>DATE(LEFT(TEXT(sales_data[[#This Row],[order_date]], "YYYY-MM"), 4), RIGHT(TEXT(sales_data[[#This Row],[order_date]], "YYYY-MM"), 2), 1)</f>
        <v>45078</v>
      </c>
    </row>
    <row r="1057" spans="1:7" x14ac:dyDescent="0.3">
      <c r="A1057">
        <v>1056</v>
      </c>
      <c r="B1057" t="s">
        <v>6</v>
      </c>
      <c r="C1057" t="s">
        <v>10</v>
      </c>
      <c r="D1057" s="1">
        <v>44986</v>
      </c>
      <c r="E1057">
        <v>270.25387811972973</v>
      </c>
      <c r="F1057" t="s">
        <v>13</v>
      </c>
      <c r="G1057" s="8">
        <f>DATE(LEFT(TEXT(sales_data[[#This Row],[order_date]], "YYYY-MM"), 4), RIGHT(TEXT(sales_data[[#This Row],[order_date]], "YYYY-MM"), 2), 1)</f>
        <v>44986</v>
      </c>
    </row>
    <row r="1058" spans="1:7" x14ac:dyDescent="0.3">
      <c r="A1058">
        <v>1057</v>
      </c>
      <c r="B1058" t="s">
        <v>19</v>
      </c>
      <c r="C1058" t="s">
        <v>18</v>
      </c>
      <c r="D1058" s="1">
        <v>44934</v>
      </c>
      <c r="E1058">
        <v>269.99121794515662</v>
      </c>
      <c r="F1058" t="s">
        <v>15</v>
      </c>
      <c r="G1058" s="8">
        <f>DATE(LEFT(TEXT(sales_data[[#This Row],[order_date]], "YYYY-MM"), 4), RIGHT(TEXT(sales_data[[#This Row],[order_date]], "YYYY-MM"), 2), 1)</f>
        <v>44927</v>
      </c>
    </row>
    <row r="1059" spans="1:7" x14ac:dyDescent="0.3">
      <c r="A1059">
        <v>1058</v>
      </c>
      <c r="B1059" t="s">
        <v>14</v>
      </c>
      <c r="C1059" t="s">
        <v>18</v>
      </c>
      <c r="D1059" s="1">
        <v>45153</v>
      </c>
      <c r="E1059">
        <v>133.69616484648182</v>
      </c>
      <c r="F1059" t="s">
        <v>11</v>
      </c>
      <c r="G1059" s="8">
        <f>DATE(LEFT(TEXT(sales_data[[#This Row],[order_date]], "YYYY-MM"), 4), RIGHT(TEXT(sales_data[[#This Row],[order_date]], "YYYY-MM"), 2), 1)</f>
        <v>45139</v>
      </c>
    </row>
    <row r="1060" spans="1:7" x14ac:dyDescent="0.3">
      <c r="A1060">
        <v>1059</v>
      </c>
      <c r="B1060" t="s">
        <v>12</v>
      </c>
      <c r="C1060" t="s">
        <v>10</v>
      </c>
      <c r="D1060" s="1">
        <v>45232</v>
      </c>
      <c r="E1060">
        <v>456.83830778067119</v>
      </c>
      <c r="F1060" t="s">
        <v>13</v>
      </c>
      <c r="G1060" s="8">
        <f>DATE(LEFT(TEXT(sales_data[[#This Row],[order_date]], "YYYY-MM"), 4), RIGHT(TEXT(sales_data[[#This Row],[order_date]], "YYYY-MM"), 2), 1)</f>
        <v>45231</v>
      </c>
    </row>
    <row r="1061" spans="1:7" x14ac:dyDescent="0.3">
      <c r="A1061">
        <v>1060</v>
      </c>
      <c r="B1061" t="s">
        <v>19</v>
      </c>
      <c r="C1061" t="s">
        <v>16</v>
      </c>
      <c r="D1061" s="1">
        <v>45289</v>
      </c>
      <c r="E1061">
        <v>69.51165182450633</v>
      </c>
      <c r="F1061" t="s">
        <v>13</v>
      </c>
      <c r="G1061" s="8">
        <f>DATE(LEFT(TEXT(sales_data[[#This Row],[order_date]], "YYYY-MM"), 4), RIGHT(TEXT(sales_data[[#This Row],[order_date]], "YYYY-MM"), 2), 1)</f>
        <v>45261</v>
      </c>
    </row>
    <row r="1062" spans="1:7" x14ac:dyDescent="0.3">
      <c r="A1062">
        <v>1061</v>
      </c>
      <c r="B1062" t="s">
        <v>22</v>
      </c>
      <c r="C1062" t="s">
        <v>16</v>
      </c>
      <c r="D1062" s="1">
        <v>45256</v>
      </c>
      <c r="E1062">
        <v>149.02581533444214</v>
      </c>
      <c r="F1062" t="s">
        <v>21</v>
      </c>
      <c r="G1062" s="8">
        <f>DATE(LEFT(TEXT(sales_data[[#This Row],[order_date]], "YYYY-MM"), 4), RIGHT(TEXT(sales_data[[#This Row],[order_date]], "YYYY-MM"), 2), 1)</f>
        <v>45231</v>
      </c>
    </row>
    <row r="1063" spans="1:7" x14ac:dyDescent="0.3">
      <c r="A1063">
        <v>1062</v>
      </c>
      <c r="B1063" t="s">
        <v>19</v>
      </c>
      <c r="C1063" t="s">
        <v>18</v>
      </c>
      <c r="D1063" s="1">
        <v>45167</v>
      </c>
      <c r="E1063">
        <v>314.96971510496229</v>
      </c>
      <c r="F1063" t="s">
        <v>11</v>
      </c>
      <c r="G1063" s="8">
        <f>DATE(LEFT(TEXT(sales_data[[#This Row],[order_date]], "YYYY-MM"), 4), RIGHT(TEXT(sales_data[[#This Row],[order_date]], "YYYY-MM"), 2), 1)</f>
        <v>45139</v>
      </c>
    </row>
    <row r="1064" spans="1:7" x14ac:dyDescent="0.3">
      <c r="A1064">
        <v>1063</v>
      </c>
      <c r="B1064" t="s">
        <v>17</v>
      </c>
      <c r="C1064" t="s">
        <v>16</v>
      </c>
      <c r="D1064" s="1">
        <v>45009</v>
      </c>
      <c r="E1064">
        <v>217.6800390068087</v>
      </c>
      <c r="F1064" t="s">
        <v>11</v>
      </c>
      <c r="G1064" s="8">
        <f>DATE(LEFT(TEXT(sales_data[[#This Row],[order_date]], "YYYY-MM"), 4), RIGHT(TEXT(sales_data[[#This Row],[order_date]], "YYYY-MM"), 2), 1)</f>
        <v>44986</v>
      </c>
    </row>
    <row r="1065" spans="1:7" x14ac:dyDescent="0.3">
      <c r="A1065">
        <v>1064</v>
      </c>
      <c r="B1065" t="s">
        <v>12</v>
      </c>
      <c r="C1065" t="s">
        <v>18</v>
      </c>
      <c r="D1065" s="1">
        <v>45086</v>
      </c>
      <c r="E1065">
        <v>80.854129701116207</v>
      </c>
      <c r="F1065" t="s">
        <v>15</v>
      </c>
      <c r="G1065" s="8">
        <f>DATE(LEFT(TEXT(sales_data[[#This Row],[order_date]], "YYYY-MM"), 4), RIGHT(TEXT(sales_data[[#This Row],[order_date]], "YYYY-MM"), 2), 1)</f>
        <v>45078</v>
      </c>
    </row>
    <row r="1066" spans="1:7" x14ac:dyDescent="0.3">
      <c r="A1066">
        <v>1065</v>
      </c>
      <c r="B1066" t="s">
        <v>14</v>
      </c>
      <c r="C1066" t="s">
        <v>10</v>
      </c>
      <c r="D1066" s="1">
        <v>45268</v>
      </c>
      <c r="E1066">
        <v>280.81556948685807</v>
      </c>
      <c r="F1066" t="s">
        <v>13</v>
      </c>
      <c r="G1066" s="8">
        <f>DATE(LEFT(TEXT(sales_data[[#This Row],[order_date]], "YYYY-MM"), 4), RIGHT(TEXT(sales_data[[#This Row],[order_date]], "YYYY-MM"), 2), 1)</f>
        <v>45261</v>
      </c>
    </row>
    <row r="1067" spans="1:7" x14ac:dyDescent="0.3">
      <c r="A1067">
        <v>1066</v>
      </c>
      <c r="B1067" t="s">
        <v>14</v>
      </c>
      <c r="C1067" t="s">
        <v>20</v>
      </c>
      <c r="D1067" s="1">
        <v>45243</v>
      </c>
      <c r="E1067">
        <v>106.3860056646886</v>
      </c>
      <c r="F1067" t="s">
        <v>13</v>
      </c>
      <c r="G1067" s="8">
        <f>DATE(LEFT(TEXT(sales_data[[#This Row],[order_date]], "YYYY-MM"), 4), RIGHT(TEXT(sales_data[[#This Row],[order_date]], "YYYY-MM"), 2), 1)</f>
        <v>45231</v>
      </c>
    </row>
    <row r="1068" spans="1:7" x14ac:dyDescent="0.3">
      <c r="A1068">
        <v>1067</v>
      </c>
      <c r="B1068" t="s">
        <v>22</v>
      </c>
      <c r="C1068" t="s">
        <v>18</v>
      </c>
      <c r="D1068" s="1">
        <v>45099</v>
      </c>
      <c r="E1068">
        <v>147.33969388065248</v>
      </c>
      <c r="F1068" t="s">
        <v>11</v>
      </c>
      <c r="G1068" s="8">
        <f>DATE(LEFT(TEXT(sales_data[[#This Row],[order_date]], "YYYY-MM"), 4), RIGHT(TEXT(sales_data[[#This Row],[order_date]], "YYYY-MM"), 2), 1)</f>
        <v>45078</v>
      </c>
    </row>
    <row r="1069" spans="1:7" x14ac:dyDescent="0.3">
      <c r="A1069">
        <v>1068</v>
      </c>
      <c r="B1069" t="s">
        <v>6</v>
      </c>
      <c r="C1069" t="s">
        <v>16</v>
      </c>
      <c r="D1069" s="1">
        <v>45126</v>
      </c>
      <c r="E1069">
        <v>276.96619381507253</v>
      </c>
      <c r="F1069" t="s">
        <v>15</v>
      </c>
      <c r="G1069" s="8">
        <f>DATE(LEFT(TEXT(sales_data[[#This Row],[order_date]], "YYYY-MM"), 4), RIGHT(TEXT(sales_data[[#This Row],[order_date]], "YYYY-MM"), 2), 1)</f>
        <v>45108</v>
      </c>
    </row>
    <row r="1070" spans="1:7" x14ac:dyDescent="0.3">
      <c r="A1070">
        <v>1069</v>
      </c>
      <c r="B1070" t="s">
        <v>17</v>
      </c>
      <c r="C1070" t="s">
        <v>7</v>
      </c>
      <c r="D1070" s="1">
        <v>45014</v>
      </c>
      <c r="E1070">
        <v>256.70219816347998</v>
      </c>
      <c r="F1070" t="s">
        <v>8</v>
      </c>
      <c r="G1070" s="8">
        <f>DATE(LEFT(TEXT(sales_data[[#This Row],[order_date]], "YYYY-MM"), 4), RIGHT(TEXT(sales_data[[#This Row],[order_date]], "YYYY-MM"), 2), 1)</f>
        <v>44986</v>
      </c>
    </row>
    <row r="1071" spans="1:7" x14ac:dyDescent="0.3">
      <c r="A1071">
        <v>1070</v>
      </c>
      <c r="B1071" t="s">
        <v>12</v>
      </c>
      <c r="C1071" t="s">
        <v>18</v>
      </c>
      <c r="D1071" s="1">
        <v>45174</v>
      </c>
      <c r="E1071">
        <v>412.70343005953987</v>
      </c>
      <c r="F1071" t="s">
        <v>13</v>
      </c>
      <c r="G1071" s="8">
        <f>DATE(LEFT(TEXT(sales_data[[#This Row],[order_date]], "YYYY-MM"), 4), RIGHT(TEXT(sales_data[[#This Row],[order_date]], "YYYY-MM"), 2), 1)</f>
        <v>45170</v>
      </c>
    </row>
    <row r="1072" spans="1:7" x14ac:dyDescent="0.3">
      <c r="A1072">
        <v>1071</v>
      </c>
      <c r="B1072" t="s">
        <v>17</v>
      </c>
      <c r="C1072" t="s">
        <v>7</v>
      </c>
      <c r="D1072" s="1">
        <v>44967</v>
      </c>
      <c r="E1072">
        <v>371.14066296998021</v>
      </c>
      <c r="F1072" t="s">
        <v>21</v>
      </c>
      <c r="G1072" s="8">
        <f>DATE(LEFT(TEXT(sales_data[[#This Row],[order_date]], "YYYY-MM"), 4), RIGHT(TEXT(sales_data[[#This Row],[order_date]], "YYYY-MM"), 2), 1)</f>
        <v>44958</v>
      </c>
    </row>
    <row r="1073" spans="1:7" x14ac:dyDescent="0.3">
      <c r="A1073">
        <v>1072</v>
      </c>
      <c r="B1073" t="s">
        <v>12</v>
      </c>
      <c r="C1073" t="s">
        <v>16</v>
      </c>
      <c r="D1073" s="1">
        <v>45137</v>
      </c>
      <c r="E1073">
        <v>162.63429640122689</v>
      </c>
      <c r="F1073" t="s">
        <v>11</v>
      </c>
      <c r="G1073" s="8">
        <f>DATE(LEFT(TEXT(sales_data[[#This Row],[order_date]], "YYYY-MM"), 4), RIGHT(TEXT(sales_data[[#This Row],[order_date]], "YYYY-MM"), 2), 1)</f>
        <v>45108</v>
      </c>
    </row>
    <row r="1074" spans="1:7" x14ac:dyDescent="0.3">
      <c r="A1074">
        <v>1073</v>
      </c>
      <c r="B1074" t="s">
        <v>6</v>
      </c>
      <c r="C1074" t="s">
        <v>10</v>
      </c>
      <c r="D1074" s="1">
        <v>45206</v>
      </c>
      <c r="E1074">
        <v>180.87538960531592</v>
      </c>
      <c r="F1074" t="s">
        <v>11</v>
      </c>
      <c r="G1074" s="8">
        <f>DATE(LEFT(TEXT(sales_data[[#This Row],[order_date]], "YYYY-MM"), 4), RIGHT(TEXT(sales_data[[#This Row],[order_date]], "YYYY-MM"), 2), 1)</f>
        <v>45200</v>
      </c>
    </row>
    <row r="1075" spans="1:7" x14ac:dyDescent="0.3">
      <c r="A1075">
        <v>1074</v>
      </c>
      <c r="B1075" t="s">
        <v>14</v>
      </c>
      <c r="C1075" t="s">
        <v>7</v>
      </c>
      <c r="D1075" s="1">
        <v>45004</v>
      </c>
      <c r="E1075">
        <v>263.77506690402089</v>
      </c>
      <c r="F1075" t="s">
        <v>11</v>
      </c>
      <c r="G1075" s="8">
        <f>DATE(LEFT(TEXT(sales_data[[#This Row],[order_date]], "YYYY-MM"), 4), RIGHT(TEXT(sales_data[[#This Row],[order_date]], "YYYY-MM"), 2), 1)</f>
        <v>44986</v>
      </c>
    </row>
    <row r="1076" spans="1:7" x14ac:dyDescent="0.3">
      <c r="A1076">
        <v>1075</v>
      </c>
      <c r="B1076" t="s">
        <v>12</v>
      </c>
      <c r="C1076" t="s">
        <v>16</v>
      </c>
      <c r="D1076" s="1">
        <v>45197</v>
      </c>
      <c r="E1076">
        <v>33.332948330673631</v>
      </c>
      <c r="F1076" t="s">
        <v>8</v>
      </c>
      <c r="G1076" s="8">
        <f>DATE(LEFT(TEXT(sales_data[[#This Row],[order_date]], "YYYY-MM"), 4), RIGHT(TEXT(sales_data[[#This Row],[order_date]], "YYYY-MM"), 2), 1)</f>
        <v>45170</v>
      </c>
    </row>
    <row r="1077" spans="1:7" x14ac:dyDescent="0.3">
      <c r="A1077">
        <v>1076</v>
      </c>
      <c r="B1077" t="s">
        <v>22</v>
      </c>
      <c r="C1077" t="s">
        <v>20</v>
      </c>
      <c r="D1077" s="1">
        <v>45038</v>
      </c>
      <c r="E1077">
        <v>149.86450288017488</v>
      </c>
      <c r="F1077" t="s">
        <v>21</v>
      </c>
      <c r="G1077" s="8">
        <f>DATE(LEFT(TEXT(sales_data[[#This Row],[order_date]], "YYYY-MM"), 4), RIGHT(TEXT(sales_data[[#This Row],[order_date]], "YYYY-MM"), 2), 1)</f>
        <v>45017</v>
      </c>
    </row>
    <row r="1078" spans="1:7" x14ac:dyDescent="0.3">
      <c r="A1078">
        <v>1077</v>
      </c>
      <c r="B1078" t="s">
        <v>22</v>
      </c>
      <c r="C1078" t="s">
        <v>7</v>
      </c>
      <c r="D1078" s="1">
        <v>45187</v>
      </c>
      <c r="E1078">
        <v>102.18806403607955</v>
      </c>
      <c r="F1078" t="s">
        <v>8</v>
      </c>
      <c r="G1078" s="8">
        <f>DATE(LEFT(TEXT(sales_data[[#This Row],[order_date]], "YYYY-MM"), 4), RIGHT(TEXT(sales_data[[#This Row],[order_date]], "YYYY-MM"), 2), 1)</f>
        <v>45170</v>
      </c>
    </row>
    <row r="1079" spans="1:7" x14ac:dyDescent="0.3">
      <c r="A1079">
        <v>1078</v>
      </c>
      <c r="B1079" t="s">
        <v>17</v>
      </c>
      <c r="C1079" t="s">
        <v>7</v>
      </c>
      <c r="D1079" s="1">
        <v>44937</v>
      </c>
      <c r="E1079">
        <v>383.84799290208838</v>
      </c>
      <c r="F1079" t="s">
        <v>15</v>
      </c>
      <c r="G1079" s="8">
        <f>DATE(LEFT(TEXT(sales_data[[#This Row],[order_date]], "YYYY-MM"), 4), RIGHT(TEXT(sales_data[[#This Row],[order_date]], "YYYY-MM"), 2), 1)</f>
        <v>44927</v>
      </c>
    </row>
    <row r="1080" spans="1:7" x14ac:dyDescent="0.3">
      <c r="A1080">
        <v>1079</v>
      </c>
      <c r="B1080" t="s">
        <v>19</v>
      </c>
      <c r="C1080" t="s">
        <v>16</v>
      </c>
      <c r="D1080" s="1">
        <v>45083</v>
      </c>
      <c r="E1080">
        <v>18.098756629604047</v>
      </c>
      <c r="F1080" t="s">
        <v>8</v>
      </c>
      <c r="G1080" s="8">
        <f>DATE(LEFT(TEXT(sales_data[[#This Row],[order_date]], "YYYY-MM"), 4), RIGHT(TEXT(sales_data[[#This Row],[order_date]], "YYYY-MM"), 2), 1)</f>
        <v>45078</v>
      </c>
    </row>
    <row r="1081" spans="1:7" x14ac:dyDescent="0.3">
      <c r="A1081">
        <v>1080</v>
      </c>
      <c r="B1081" t="s">
        <v>17</v>
      </c>
      <c r="C1081" t="s">
        <v>16</v>
      </c>
      <c r="D1081" s="1">
        <v>45118</v>
      </c>
      <c r="E1081">
        <v>133.87843342083676</v>
      </c>
      <c r="F1081" t="s">
        <v>8</v>
      </c>
      <c r="G1081" s="8">
        <f>DATE(LEFT(TEXT(sales_data[[#This Row],[order_date]], "YYYY-MM"), 4), RIGHT(TEXT(sales_data[[#This Row],[order_date]], "YYYY-MM"), 2), 1)</f>
        <v>45108</v>
      </c>
    </row>
    <row r="1082" spans="1:7" x14ac:dyDescent="0.3">
      <c r="A1082">
        <v>1081</v>
      </c>
      <c r="B1082" t="s">
        <v>12</v>
      </c>
      <c r="C1082" t="s">
        <v>16</v>
      </c>
      <c r="D1082" s="1">
        <v>45008</v>
      </c>
      <c r="E1082">
        <v>91.978793074647712</v>
      </c>
      <c r="F1082" t="s">
        <v>8</v>
      </c>
      <c r="G1082" s="8">
        <f>DATE(LEFT(TEXT(sales_data[[#This Row],[order_date]], "YYYY-MM"), 4), RIGHT(TEXT(sales_data[[#This Row],[order_date]], "YYYY-MM"), 2), 1)</f>
        <v>44986</v>
      </c>
    </row>
    <row r="1083" spans="1:7" x14ac:dyDescent="0.3">
      <c r="A1083">
        <v>1082</v>
      </c>
      <c r="B1083" t="s">
        <v>19</v>
      </c>
      <c r="C1083" t="s">
        <v>16</v>
      </c>
      <c r="D1083" s="1">
        <v>45160</v>
      </c>
      <c r="E1083">
        <v>289.87504212680903</v>
      </c>
      <c r="F1083" t="s">
        <v>15</v>
      </c>
      <c r="G1083" s="8">
        <f>DATE(LEFT(TEXT(sales_data[[#This Row],[order_date]], "YYYY-MM"), 4), RIGHT(TEXT(sales_data[[#This Row],[order_date]], "YYYY-MM"), 2), 1)</f>
        <v>45139</v>
      </c>
    </row>
    <row r="1084" spans="1:7" x14ac:dyDescent="0.3">
      <c r="A1084">
        <v>1083</v>
      </c>
      <c r="B1084" t="s">
        <v>22</v>
      </c>
      <c r="C1084" t="s">
        <v>10</v>
      </c>
      <c r="D1084" s="1">
        <v>45019</v>
      </c>
      <c r="E1084">
        <v>153.99131732304755</v>
      </c>
      <c r="F1084" t="s">
        <v>8</v>
      </c>
      <c r="G1084" s="8">
        <f>DATE(LEFT(TEXT(sales_data[[#This Row],[order_date]], "YYYY-MM"), 4), RIGHT(TEXT(sales_data[[#This Row],[order_date]], "YYYY-MM"), 2), 1)</f>
        <v>45017</v>
      </c>
    </row>
    <row r="1085" spans="1:7" x14ac:dyDescent="0.3">
      <c r="A1085">
        <v>1084</v>
      </c>
      <c r="B1085" t="s">
        <v>9</v>
      </c>
      <c r="C1085" t="s">
        <v>10</v>
      </c>
      <c r="D1085" s="1">
        <v>44983</v>
      </c>
      <c r="E1085">
        <v>82.343770366134194</v>
      </c>
      <c r="F1085" t="s">
        <v>8</v>
      </c>
      <c r="G1085" s="8">
        <f>DATE(LEFT(TEXT(sales_data[[#This Row],[order_date]], "YYYY-MM"), 4), RIGHT(TEXT(sales_data[[#This Row],[order_date]], "YYYY-MM"), 2), 1)</f>
        <v>44958</v>
      </c>
    </row>
    <row r="1086" spans="1:7" x14ac:dyDescent="0.3">
      <c r="A1086">
        <v>1085</v>
      </c>
      <c r="B1086" t="s">
        <v>19</v>
      </c>
      <c r="C1086" t="s">
        <v>10</v>
      </c>
      <c r="D1086" s="1">
        <v>45179</v>
      </c>
      <c r="E1086">
        <v>47.908627695034291</v>
      </c>
      <c r="F1086" t="s">
        <v>21</v>
      </c>
      <c r="G1086" s="8">
        <f>DATE(LEFT(TEXT(sales_data[[#This Row],[order_date]], "YYYY-MM"), 4), RIGHT(TEXT(sales_data[[#This Row],[order_date]], "YYYY-MM"), 2), 1)</f>
        <v>45170</v>
      </c>
    </row>
    <row r="1087" spans="1:7" x14ac:dyDescent="0.3">
      <c r="A1087">
        <v>1086</v>
      </c>
      <c r="B1087" t="s">
        <v>9</v>
      </c>
      <c r="C1087" t="s">
        <v>18</v>
      </c>
      <c r="D1087" s="1">
        <v>45039</v>
      </c>
      <c r="E1087">
        <v>160.37393308571399</v>
      </c>
      <c r="F1087" t="s">
        <v>11</v>
      </c>
      <c r="G1087" s="8">
        <f>DATE(LEFT(TEXT(sales_data[[#This Row],[order_date]], "YYYY-MM"), 4), RIGHT(TEXT(sales_data[[#This Row],[order_date]], "YYYY-MM"), 2), 1)</f>
        <v>45017</v>
      </c>
    </row>
    <row r="1088" spans="1:7" x14ac:dyDescent="0.3">
      <c r="A1088">
        <v>1087</v>
      </c>
      <c r="B1088" t="s">
        <v>19</v>
      </c>
      <c r="C1088" t="s">
        <v>20</v>
      </c>
      <c r="D1088" s="1">
        <v>44942</v>
      </c>
      <c r="E1088">
        <v>249.61616659270942</v>
      </c>
      <c r="F1088" t="s">
        <v>13</v>
      </c>
      <c r="G1088" s="8">
        <f>DATE(LEFT(TEXT(sales_data[[#This Row],[order_date]], "YYYY-MM"), 4), RIGHT(TEXT(sales_data[[#This Row],[order_date]], "YYYY-MM"), 2), 1)</f>
        <v>44927</v>
      </c>
    </row>
    <row r="1089" spans="1:7" x14ac:dyDescent="0.3">
      <c r="A1089">
        <v>1088</v>
      </c>
      <c r="B1089" t="s">
        <v>19</v>
      </c>
      <c r="C1089" t="s">
        <v>16</v>
      </c>
      <c r="D1089" s="1">
        <v>45207</v>
      </c>
      <c r="E1089">
        <v>44.315096419663952</v>
      </c>
      <c r="F1089" t="s">
        <v>8</v>
      </c>
      <c r="G1089" s="8">
        <f>DATE(LEFT(TEXT(sales_data[[#This Row],[order_date]], "YYYY-MM"), 4), RIGHT(TEXT(sales_data[[#This Row],[order_date]], "YYYY-MM"), 2), 1)</f>
        <v>45200</v>
      </c>
    </row>
    <row r="1090" spans="1:7" x14ac:dyDescent="0.3">
      <c r="A1090">
        <v>1089</v>
      </c>
      <c r="B1090" t="s">
        <v>12</v>
      </c>
      <c r="C1090" t="s">
        <v>18</v>
      </c>
      <c r="D1090" s="1">
        <v>45220</v>
      </c>
      <c r="E1090">
        <v>155.89778988893801</v>
      </c>
      <c r="F1090" t="s">
        <v>15</v>
      </c>
      <c r="G1090" s="8">
        <f>DATE(LEFT(TEXT(sales_data[[#This Row],[order_date]], "YYYY-MM"), 4), RIGHT(TEXT(sales_data[[#This Row],[order_date]], "YYYY-MM"), 2), 1)</f>
        <v>45200</v>
      </c>
    </row>
    <row r="1091" spans="1:7" x14ac:dyDescent="0.3">
      <c r="A1091">
        <v>1090</v>
      </c>
      <c r="B1091" t="s">
        <v>22</v>
      </c>
      <c r="C1091" t="s">
        <v>16</v>
      </c>
      <c r="D1091" s="1">
        <v>45291</v>
      </c>
      <c r="E1091">
        <v>147.44653064842709</v>
      </c>
      <c r="F1091" t="s">
        <v>11</v>
      </c>
      <c r="G1091" s="8">
        <f>DATE(LEFT(TEXT(sales_data[[#This Row],[order_date]], "YYYY-MM"), 4), RIGHT(TEXT(sales_data[[#This Row],[order_date]], "YYYY-MM"), 2), 1)</f>
        <v>45261</v>
      </c>
    </row>
    <row r="1092" spans="1:7" x14ac:dyDescent="0.3">
      <c r="A1092">
        <v>1091</v>
      </c>
      <c r="B1092" t="s">
        <v>22</v>
      </c>
      <c r="C1092" t="s">
        <v>16</v>
      </c>
      <c r="D1092" s="1">
        <v>45122</v>
      </c>
      <c r="E1092">
        <v>191.03362210117413</v>
      </c>
      <c r="F1092" t="s">
        <v>13</v>
      </c>
      <c r="G1092" s="8">
        <f>DATE(LEFT(TEXT(sales_data[[#This Row],[order_date]], "YYYY-MM"), 4), RIGHT(TEXT(sales_data[[#This Row],[order_date]], "YYYY-MM"), 2), 1)</f>
        <v>45108</v>
      </c>
    </row>
    <row r="1093" spans="1:7" x14ac:dyDescent="0.3">
      <c r="A1093">
        <v>1092</v>
      </c>
      <c r="B1093" t="s">
        <v>14</v>
      </c>
      <c r="C1093" t="s">
        <v>20</v>
      </c>
      <c r="D1093" s="1">
        <v>45024</v>
      </c>
      <c r="E1093">
        <v>396.36166025989633</v>
      </c>
      <c r="F1093" t="s">
        <v>15</v>
      </c>
      <c r="G1093" s="8">
        <f>DATE(LEFT(TEXT(sales_data[[#This Row],[order_date]], "YYYY-MM"), 4), RIGHT(TEXT(sales_data[[#This Row],[order_date]], "YYYY-MM"), 2), 1)</f>
        <v>45017</v>
      </c>
    </row>
    <row r="1094" spans="1:7" x14ac:dyDescent="0.3">
      <c r="A1094">
        <v>1093</v>
      </c>
      <c r="B1094" t="s">
        <v>19</v>
      </c>
      <c r="C1094" t="s">
        <v>10</v>
      </c>
      <c r="D1094" s="1">
        <v>45138</v>
      </c>
      <c r="E1094">
        <v>489.9592123187694</v>
      </c>
      <c r="F1094" t="s">
        <v>21</v>
      </c>
      <c r="G1094" s="8">
        <f>DATE(LEFT(TEXT(sales_data[[#This Row],[order_date]], "YYYY-MM"), 4), RIGHT(TEXT(sales_data[[#This Row],[order_date]], "YYYY-MM"), 2), 1)</f>
        <v>45108</v>
      </c>
    </row>
    <row r="1095" spans="1:7" x14ac:dyDescent="0.3">
      <c r="A1095">
        <v>1094</v>
      </c>
      <c r="B1095" t="s">
        <v>6</v>
      </c>
      <c r="C1095" t="s">
        <v>20</v>
      </c>
      <c r="D1095" s="1">
        <v>45206</v>
      </c>
      <c r="E1095">
        <v>186.16841944922868</v>
      </c>
      <c r="F1095" t="s">
        <v>11</v>
      </c>
      <c r="G1095" s="8">
        <f>DATE(LEFT(TEXT(sales_data[[#This Row],[order_date]], "YYYY-MM"), 4), RIGHT(TEXT(sales_data[[#This Row],[order_date]], "YYYY-MM"), 2), 1)</f>
        <v>45200</v>
      </c>
    </row>
    <row r="1096" spans="1:7" x14ac:dyDescent="0.3">
      <c r="A1096">
        <v>1095</v>
      </c>
      <c r="B1096" t="s">
        <v>6</v>
      </c>
      <c r="C1096" t="s">
        <v>7</v>
      </c>
      <c r="D1096" s="1">
        <v>45215</v>
      </c>
      <c r="E1096">
        <v>382.6989898218672</v>
      </c>
      <c r="F1096" t="s">
        <v>13</v>
      </c>
      <c r="G1096" s="8">
        <f>DATE(LEFT(TEXT(sales_data[[#This Row],[order_date]], "YYYY-MM"), 4), RIGHT(TEXT(sales_data[[#This Row],[order_date]], "YYYY-MM"), 2), 1)</f>
        <v>45200</v>
      </c>
    </row>
    <row r="1097" spans="1:7" x14ac:dyDescent="0.3">
      <c r="A1097">
        <v>1096</v>
      </c>
      <c r="B1097" t="s">
        <v>14</v>
      </c>
      <c r="C1097" t="s">
        <v>20</v>
      </c>
      <c r="D1097" s="1">
        <v>45173</v>
      </c>
      <c r="E1097">
        <v>126.18189365767186</v>
      </c>
      <c r="F1097" t="s">
        <v>8</v>
      </c>
      <c r="G1097" s="8">
        <f>DATE(LEFT(TEXT(sales_data[[#This Row],[order_date]], "YYYY-MM"), 4), RIGHT(TEXT(sales_data[[#This Row],[order_date]], "YYYY-MM"), 2), 1)</f>
        <v>45170</v>
      </c>
    </row>
    <row r="1098" spans="1:7" x14ac:dyDescent="0.3">
      <c r="A1098">
        <v>1097</v>
      </c>
      <c r="B1098" t="s">
        <v>9</v>
      </c>
      <c r="C1098" t="s">
        <v>7</v>
      </c>
      <c r="D1098" s="1">
        <v>45093</v>
      </c>
      <c r="E1098">
        <v>248.96871773770525</v>
      </c>
      <c r="F1098" t="s">
        <v>21</v>
      </c>
      <c r="G1098" s="8">
        <f>DATE(LEFT(TEXT(sales_data[[#This Row],[order_date]], "YYYY-MM"), 4), RIGHT(TEXT(sales_data[[#This Row],[order_date]], "YYYY-MM"), 2), 1)</f>
        <v>45078</v>
      </c>
    </row>
    <row r="1099" spans="1:7" x14ac:dyDescent="0.3">
      <c r="A1099">
        <v>1098</v>
      </c>
      <c r="B1099" t="s">
        <v>6</v>
      </c>
      <c r="C1099" t="s">
        <v>18</v>
      </c>
      <c r="D1099" s="1">
        <v>45196</v>
      </c>
      <c r="E1099">
        <v>488.18665498034653</v>
      </c>
      <c r="F1099" t="s">
        <v>11</v>
      </c>
      <c r="G1099" s="8">
        <f>DATE(LEFT(TEXT(sales_data[[#This Row],[order_date]], "YYYY-MM"), 4), RIGHT(TEXT(sales_data[[#This Row],[order_date]], "YYYY-MM"), 2), 1)</f>
        <v>45170</v>
      </c>
    </row>
    <row r="1100" spans="1:7" x14ac:dyDescent="0.3">
      <c r="A1100">
        <v>1099</v>
      </c>
      <c r="B1100" t="s">
        <v>22</v>
      </c>
      <c r="C1100" t="s">
        <v>20</v>
      </c>
      <c r="D1100" s="1">
        <v>44970</v>
      </c>
      <c r="E1100">
        <v>215.21382719576249</v>
      </c>
      <c r="F1100" t="s">
        <v>15</v>
      </c>
      <c r="G1100" s="8">
        <f>DATE(LEFT(TEXT(sales_data[[#This Row],[order_date]], "YYYY-MM"), 4), RIGHT(TEXT(sales_data[[#This Row],[order_date]], "YYYY-MM"), 2), 1)</f>
        <v>44958</v>
      </c>
    </row>
    <row r="1101" spans="1:7" x14ac:dyDescent="0.3">
      <c r="A1101">
        <v>1100</v>
      </c>
      <c r="B1101" t="s">
        <v>9</v>
      </c>
      <c r="C1101" t="s">
        <v>10</v>
      </c>
      <c r="D1101" s="1">
        <v>45212</v>
      </c>
      <c r="E1101">
        <v>47.636891720735107</v>
      </c>
      <c r="F1101" t="s">
        <v>21</v>
      </c>
      <c r="G1101" s="8">
        <f>DATE(LEFT(TEXT(sales_data[[#This Row],[order_date]], "YYYY-MM"), 4), RIGHT(TEXT(sales_data[[#This Row],[order_date]], "YYYY-MM"), 2), 1)</f>
        <v>45200</v>
      </c>
    </row>
    <row r="1102" spans="1:7" x14ac:dyDescent="0.3">
      <c r="A1102">
        <v>1101</v>
      </c>
      <c r="B1102" t="s">
        <v>14</v>
      </c>
      <c r="C1102" t="s">
        <v>20</v>
      </c>
      <c r="D1102" s="1">
        <v>44938</v>
      </c>
      <c r="E1102">
        <v>63.42428318717878</v>
      </c>
      <c r="F1102" t="s">
        <v>13</v>
      </c>
      <c r="G1102" s="8">
        <f>DATE(LEFT(TEXT(sales_data[[#This Row],[order_date]], "YYYY-MM"), 4), RIGHT(TEXT(sales_data[[#This Row],[order_date]], "YYYY-MM"), 2), 1)</f>
        <v>44927</v>
      </c>
    </row>
    <row r="1103" spans="1:7" x14ac:dyDescent="0.3">
      <c r="A1103">
        <v>1102</v>
      </c>
      <c r="B1103" t="s">
        <v>22</v>
      </c>
      <c r="C1103" t="s">
        <v>18</v>
      </c>
      <c r="D1103" s="1">
        <v>45149</v>
      </c>
      <c r="E1103">
        <v>483.0906239057046</v>
      </c>
      <c r="F1103" t="s">
        <v>21</v>
      </c>
      <c r="G1103" s="8">
        <f>DATE(LEFT(TEXT(sales_data[[#This Row],[order_date]], "YYYY-MM"), 4), RIGHT(TEXT(sales_data[[#This Row],[order_date]], "YYYY-MM"), 2), 1)</f>
        <v>45139</v>
      </c>
    </row>
    <row r="1104" spans="1:7" x14ac:dyDescent="0.3">
      <c r="A1104">
        <v>1103</v>
      </c>
      <c r="B1104" t="s">
        <v>22</v>
      </c>
      <c r="C1104" t="s">
        <v>20</v>
      </c>
      <c r="D1104" s="1">
        <v>45288</v>
      </c>
      <c r="E1104">
        <v>167.15376954877226</v>
      </c>
      <c r="F1104" t="s">
        <v>13</v>
      </c>
      <c r="G1104" s="8">
        <f>DATE(LEFT(TEXT(sales_data[[#This Row],[order_date]], "YYYY-MM"), 4), RIGHT(TEXT(sales_data[[#This Row],[order_date]], "YYYY-MM"), 2), 1)</f>
        <v>45261</v>
      </c>
    </row>
    <row r="1105" spans="1:7" x14ac:dyDescent="0.3">
      <c r="A1105">
        <v>1104</v>
      </c>
      <c r="B1105" t="s">
        <v>14</v>
      </c>
      <c r="C1105" t="s">
        <v>7</v>
      </c>
      <c r="D1105" s="1">
        <v>45061</v>
      </c>
      <c r="E1105">
        <v>156.68488893121165</v>
      </c>
      <c r="F1105" t="s">
        <v>15</v>
      </c>
      <c r="G1105" s="8">
        <f>DATE(LEFT(TEXT(sales_data[[#This Row],[order_date]], "YYYY-MM"), 4), RIGHT(TEXT(sales_data[[#This Row],[order_date]], "YYYY-MM"), 2), 1)</f>
        <v>45047</v>
      </c>
    </row>
    <row r="1106" spans="1:7" x14ac:dyDescent="0.3">
      <c r="A1106">
        <v>1105</v>
      </c>
      <c r="B1106" t="s">
        <v>19</v>
      </c>
      <c r="C1106" t="s">
        <v>20</v>
      </c>
      <c r="D1106" s="1">
        <v>45106</v>
      </c>
      <c r="E1106">
        <v>436.72128144629863</v>
      </c>
      <c r="F1106" t="s">
        <v>11</v>
      </c>
      <c r="G1106" s="8">
        <f>DATE(LEFT(TEXT(sales_data[[#This Row],[order_date]], "YYYY-MM"), 4), RIGHT(TEXT(sales_data[[#This Row],[order_date]], "YYYY-MM"), 2), 1)</f>
        <v>45078</v>
      </c>
    </row>
    <row r="1107" spans="1:7" x14ac:dyDescent="0.3">
      <c r="A1107">
        <v>1106</v>
      </c>
      <c r="B1107" t="s">
        <v>6</v>
      </c>
      <c r="C1107" t="s">
        <v>16</v>
      </c>
      <c r="D1107" s="1">
        <v>45221</v>
      </c>
      <c r="E1107">
        <v>124.9171178326859</v>
      </c>
      <c r="F1107" t="s">
        <v>21</v>
      </c>
      <c r="G1107" s="8">
        <f>DATE(LEFT(TEXT(sales_data[[#This Row],[order_date]], "YYYY-MM"), 4), RIGHT(TEXT(sales_data[[#This Row],[order_date]], "YYYY-MM"), 2), 1)</f>
        <v>45200</v>
      </c>
    </row>
    <row r="1108" spans="1:7" x14ac:dyDescent="0.3">
      <c r="A1108">
        <v>1107</v>
      </c>
      <c r="B1108" t="s">
        <v>6</v>
      </c>
      <c r="C1108" t="s">
        <v>16</v>
      </c>
      <c r="D1108" s="1">
        <v>45134</v>
      </c>
      <c r="E1108">
        <v>265.00385477995837</v>
      </c>
      <c r="F1108" t="s">
        <v>13</v>
      </c>
      <c r="G1108" s="8">
        <f>DATE(LEFT(TEXT(sales_data[[#This Row],[order_date]], "YYYY-MM"), 4), RIGHT(TEXT(sales_data[[#This Row],[order_date]], "YYYY-MM"), 2), 1)</f>
        <v>45108</v>
      </c>
    </row>
    <row r="1109" spans="1:7" x14ac:dyDescent="0.3">
      <c r="A1109">
        <v>1108</v>
      </c>
      <c r="B1109" t="s">
        <v>14</v>
      </c>
      <c r="C1109" t="s">
        <v>16</v>
      </c>
      <c r="D1109" s="1">
        <v>45268</v>
      </c>
      <c r="E1109">
        <v>155.39824802197887</v>
      </c>
      <c r="F1109" t="s">
        <v>15</v>
      </c>
      <c r="G1109" s="8">
        <f>DATE(LEFT(TEXT(sales_data[[#This Row],[order_date]], "YYYY-MM"), 4), RIGHT(TEXT(sales_data[[#This Row],[order_date]], "YYYY-MM"), 2), 1)</f>
        <v>45261</v>
      </c>
    </row>
    <row r="1110" spans="1:7" x14ac:dyDescent="0.3">
      <c r="A1110">
        <v>1109</v>
      </c>
      <c r="B1110" t="s">
        <v>6</v>
      </c>
      <c r="C1110" t="s">
        <v>7</v>
      </c>
      <c r="D1110" s="1">
        <v>45112</v>
      </c>
      <c r="E1110">
        <v>424.97370134394652</v>
      </c>
      <c r="F1110" t="s">
        <v>15</v>
      </c>
      <c r="G1110" s="8">
        <f>DATE(LEFT(TEXT(sales_data[[#This Row],[order_date]], "YYYY-MM"), 4), RIGHT(TEXT(sales_data[[#This Row],[order_date]], "YYYY-MM"), 2), 1)</f>
        <v>45108</v>
      </c>
    </row>
    <row r="1111" spans="1:7" x14ac:dyDescent="0.3">
      <c r="A1111">
        <v>1110</v>
      </c>
      <c r="B1111" t="s">
        <v>19</v>
      </c>
      <c r="C1111" t="s">
        <v>20</v>
      </c>
      <c r="D1111" s="1">
        <v>45048</v>
      </c>
      <c r="E1111">
        <v>86.912989354572119</v>
      </c>
      <c r="F1111" t="s">
        <v>15</v>
      </c>
      <c r="G1111" s="8">
        <f>DATE(LEFT(TEXT(sales_data[[#This Row],[order_date]], "YYYY-MM"), 4), RIGHT(TEXT(sales_data[[#This Row],[order_date]], "YYYY-MM"), 2), 1)</f>
        <v>45047</v>
      </c>
    </row>
    <row r="1112" spans="1:7" x14ac:dyDescent="0.3">
      <c r="A1112">
        <v>1111</v>
      </c>
      <c r="B1112" t="s">
        <v>14</v>
      </c>
      <c r="C1112" t="s">
        <v>16</v>
      </c>
      <c r="D1112" s="1">
        <v>45033</v>
      </c>
      <c r="E1112">
        <v>391.36485891300919</v>
      </c>
      <c r="F1112" t="s">
        <v>15</v>
      </c>
      <c r="G1112" s="8">
        <f>DATE(LEFT(TEXT(sales_data[[#This Row],[order_date]], "YYYY-MM"), 4), RIGHT(TEXT(sales_data[[#This Row],[order_date]], "YYYY-MM"), 2), 1)</f>
        <v>45017</v>
      </c>
    </row>
    <row r="1113" spans="1:7" x14ac:dyDescent="0.3">
      <c r="A1113">
        <v>1112</v>
      </c>
      <c r="B1113" t="s">
        <v>14</v>
      </c>
      <c r="C1113" t="s">
        <v>7</v>
      </c>
      <c r="D1113" s="1">
        <v>44979</v>
      </c>
      <c r="E1113">
        <v>445.80395677228449</v>
      </c>
      <c r="F1113" t="s">
        <v>8</v>
      </c>
      <c r="G1113" s="8">
        <f>DATE(LEFT(TEXT(sales_data[[#This Row],[order_date]], "YYYY-MM"), 4), RIGHT(TEXT(sales_data[[#This Row],[order_date]], "YYYY-MM"), 2), 1)</f>
        <v>44958</v>
      </c>
    </row>
    <row r="1114" spans="1:7" x14ac:dyDescent="0.3">
      <c r="A1114">
        <v>1113</v>
      </c>
      <c r="B1114" t="s">
        <v>17</v>
      </c>
      <c r="C1114" t="s">
        <v>20</v>
      </c>
      <c r="D1114" s="1">
        <v>45191</v>
      </c>
      <c r="E1114">
        <v>63.49035378561932</v>
      </c>
      <c r="F1114" t="s">
        <v>8</v>
      </c>
      <c r="G1114" s="8">
        <f>DATE(LEFT(TEXT(sales_data[[#This Row],[order_date]], "YYYY-MM"), 4), RIGHT(TEXT(sales_data[[#This Row],[order_date]], "YYYY-MM"), 2), 1)</f>
        <v>45170</v>
      </c>
    </row>
    <row r="1115" spans="1:7" x14ac:dyDescent="0.3">
      <c r="A1115">
        <v>1114</v>
      </c>
      <c r="B1115" t="s">
        <v>9</v>
      </c>
      <c r="C1115" t="s">
        <v>18</v>
      </c>
      <c r="D1115" s="1">
        <v>45281</v>
      </c>
      <c r="E1115">
        <v>345.00258819671046</v>
      </c>
      <c r="F1115" t="s">
        <v>11</v>
      </c>
      <c r="G1115" s="8">
        <f>DATE(LEFT(TEXT(sales_data[[#This Row],[order_date]], "YYYY-MM"), 4), RIGHT(TEXT(sales_data[[#This Row],[order_date]], "YYYY-MM"), 2), 1)</f>
        <v>45261</v>
      </c>
    </row>
    <row r="1116" spans="1:7" x14ac:dyDescent="0.3">
      <c r="A1116">
        <v>1115</v>
      </c>
      <c r="B1116" t="s">
        <v>17</v>
      </c>
      <c r="C1116" t="s">
        <v>10</v>
      </c>
      <c r="D1116" s="1">
        <v>45076</v>
      </c>
      <c r="E1116">
        <v>186.82061624844135</v>
      </c>
      <c r="F1116" t="s">
        <v>8</v>
      </c>
      <c r="G1116" s="8">
        <f>DATE(LEFT(TEXT(sales_data[[#This Row],[order_date]], "YYYY-MM"), 4), RIGHT(TEXT(sales_data[[#This Row],[order_date]], "YYYY-MM"), 2), 1)</f>
        <v>45047</v>
      </c>
    </row>
    <row r="1117" spans="1:7" x14ac:dyDescent="0.3">
      <c r="A1117">
        <v>1116</v>
      </c>
      <c r="B1117" t="s">
        <v>19</v>
      </c>
      <c r="C1117" t="s">
        <v>7</v>
      </c>
      <c r="D1117" s="1">
        <v>45146</v>
      </c>
      <c r="E1117">
        <v>11.498883423469856</v>
      </c>
      <c r="F1117" t="s">
        <v>13</v>
      </c>
      <c r="G1117" s="8">
        <f>DATE(LEFT(TEXT(sales_data[[#This Row],[order_date]], "YYYY-MM"), 4), RIGHT(TEXT(sales_data[[#This Row],[order_date]], "YYYY-MM"), 2), 1)</f>
        <v>45139</v>
      </c>
    </row>
    <row r="1118" spans="1:7" x14ac:dyDescent="0.3">
      <c r="A1118">
        <v>1117</v>
      </c>
      <c r="B1118" t="s">
        <v>17</v>
      </c>
      <c r="C1118" t="s">
        <v>16</v>
      </c>
      <c r="D1118" s="1">
        <v>45289</v>
      </c>
      <c r="E1118">
        <v>497.98059328406657</v>
      </c>
      <c r="F1118" t="s">
        <v>15</v>
      </c>
      <c r="G1118" s="8">
        <f>DATE(LEFT(TEXT(sales_data[[#This Row],[order_date]], "YYYY-MM"), 4), RIGHT(TEXT(sales_data[[#This Row],[order_date]], "YYYY-MM"), 2), 1)</f>
        <v>45261</v>
      </c>
    </row>
    <row r="1119" spans="1:7" x14ac:dyDescent="0.3">
      <c r="A1119">
        <v>1118</v>
      </c>
      <c r="B1119" t="s">
        <v>12</v>
      </c>
      <c r="C1119" t="s">
        <v>18</v>
      </c>
      <c r="D1119" s="1">
        <v>45119</v>
      </c>
      <c r="E1119">
        <v>168.68146701465716</v>
      </c>
      <c r="F1119" t="s">
        <v>15</v>
      </c>
      <c r="G1119" s="8">
        <f>DATE(LEFT(TEXT(sales_data[[#This Row],[order_date]], "YYYY-MM"), 4), RIGHT(TEXT(sales_data[[#This Row],[order_date]], "YYYY-MM"), 2), 1)</f>
        <v>45108</v>
      </c>
    </row>
    <row r="1120" spans="1:7" x14ac:dyDescent="0.3">
      <c r="A1120">
        <v>1119</v>
      </c>
      <c r="B1120" t="s">
        <v>12</v>
      </c>
      <c r="C1120" t="s">
        <v>7</v>
      </c>
      <c r="D1120" s="1">
        <v>45129</v>
      </c>
      <c r="E1120">
        <v>81.535358649483371</v>
      </c>
      <c r="F1120" t="s">
        <v>8</v>
      </c>
      <c r="G1120" s="8">
        <f>DATE(LEFT(TEXT(sales_data[[#This Row],[order_date]], "YYYY-MM"), 4), RIGHT(TEXT(sales_data[[#This Row],[order_date]], "YYYY-MM"), 2), 1)</f>
        <v>45108</v>
      </c>
    </row>
    <row r="1121" spans="1:7" x14ac:dyDescent="0.3">
      <c r="A1121">
        <v>1120</v>
      </c>
      <c r="B1121" t="s">
        <v>9</v>
      </c>
      <c r="C1121" t="s">
        <v>10</v>
      </c>
      <c r="D1121" s="1">
        <v>45075</v>
      </c>
      <c r="E1121">
        <v>319.89539387549263</v>
      </c>
      <c r="F1121" t="s">
        <v>11</v>
      </c>
      <c r="G1121" s="8">
        <f>DATE(LEFT(TEXT(sales_data[[#This Row],[order_date]], "YYYY-MM"), 4), RIGHT(TEXT(sales_data[[#This Row],[order_date]], "YYYY-MM"), 2), 1)</f>
        <v>45047</v>
      </c>
    </row>
    <row r="1122" spans="1:7" x14ac:dyDescent="0.3">
      <c r="A1122">
        <v>1121</v>
      </c>
      <c r="B1122" t="s">
        <v>17</v>
      </c>
      <c r="C1122" t="s">
        <v>10</v>
      </c>
      <c r="D1122" s="1">
        <v>45074</v>
      </c>
      <c r="E1122">
        <v>60.688972320319294</v>
      </c>
      <c r="F1122" t="s">
        <v>15</v>
      </c>
      <c r="G1122" s="8">
        <f>DATE(LEFT(TEXT(sales_data[[#This Row],[order_date]], "YYYY-MM"), 4), RIGHT(TEXT(sales_data[[#This Row],[order_date]], "YYYY-MM"), 2), 1)</f>
        <v>45047</v>
      </c>
    </row>
    <row r="1123" spans="1:7" x14ac:dyDescent="0.3">
      <c r="A1123">
        <v>1122</v>
      </c>
      <c r="B1123" t="s">
        <v>17</v>
      </c>
      <c r="C1123" t="s">
        <v>20</v>
      </c>
      <c r="D1123" s="1">
        <v>45002</v>
      </c>
      <c r="E1123">
        <v>374.42124333487266</v>
      </c>
      <c r="F1123" t="s">
        <v>13</v>
      </c>
      <c r="G1123" s="8">
        <f>DATE(LEFT(TEXT(sales_data[[#This Row],[order_date]], "YYYY-MM"), 4), RIGHT(TEXT(sales_data[[#This Row],[order_date]], "YYYY-MM"), 2), 1)</f>
        <v>44986</v>
      </c>
    </row>
    <row r="1124" spans="1:7" x14ac:dyDescent="0.3">
      <c r="A1124">
        <v>1123</v>
      </c>
      <c r="B1124" t="s">
        <v>6</v>
      </c>
      <c r="C1124" t="s">
        <v>16</v>
      </c>
      <c r="D1124" s="1">
        <v>45247</v>
      </c>
      <c r="E1124">
        <v>433.82242694879534</v>
      </c>
      <c r="F1124" t="s">
        <v>21</v>
      </c>
      <c r="G1124" s="8">
        <f>DATE(LEFT(TEXT(sales_data[[#This Row],[order_date]], "YYYY-MM"), 4), RIGHT(TEXT(sales_data[[#This Row],[order_date]], "YYYY-MM"), 2), 1)</f>
        <v>45231</v>
      </c>
    </row>
    <row r="1125" spans="1:7" x14ac:dyDescent="0.3">
      <c r="A1125">
        <v>1124</v>
      </c>
      <c r="B1125" t="s">
        <v>17</v>
      </c>
      <c r="C1125" t="s">
        <v>20</v>
      </c>
      <c r="D1125" s="1">
        <v>45009</v>
      </c>
      <c r="E1125">
        <v>107.22297836424845</v>
      </c>
      <c r="F1125" t="s">
        <v>11</v>
      </c>
      <c r="G1125" s="8">
        <f>DATE(LEFT(TEXT(sales_data[[#This Row],[order_date]], "YYYY-MM"), 4), RIGHT(TEXT(sales_data[[#This Row],[order_date]], "YYYY-MM"), 2), 1)</f>
        <v>44986</v>
      </c>
    </row>
    <row r="1126" spans="1:7" x14ac:dyDescent="0.3">
      <c r="A1126">
        <v>1125</v>
      </c>
      <c r="B1126" t="s">
        <v>17</v>
      </c>
      <c r="C1126" t="s">
        <v>7</v>
      </c>
      <c r="D1126" s="1">
        <v>45113</v>
      </c>
      <c r="E1126">
        <v>214.3037663080986</v>
      </c>
      <c r="F1126" t="s">
        <v>8</v>
      </c>
      <c r="G1126" s="8">
        <f>DATE(LEFT(TEXT(sales_data[[#This Row],[order_date]], "YYYY-MM"), 4), RIGHT(TEXT(sales_data[[#This Row],[order_date]], "YYYY-MM"), 2), 1)</f>
        <v>45108</v>
      </c>
    </row>
    <row r="1127" spans="1:7" x14ac:dyDescent="0.3">
      <c r="A1127">
        <v>1126</v>
      </c>
      <c r="B1127" t="s">
        <v>9</v>
      </c>
      <c r="C1127" t="s">
        <v>20</v>
      </c>
      <c r="D1127" s="1">
        <v>45155</v>
      </c>
      <c r="E1127">
        <v>18.164194628432625</v>
      </c>
      <c r="F1127" t="s">
        <v>8</v>
      </c>
      <c r="G1127" s="8">
        <f>DATE(LEFT(TEXT(sales_data[[#This Row],[order_date]], "YYYY-MM"), 4), RIGHT(TEXT(sales_data[[#This Row],[order_date]], "YYYY-MM"), 2), 1)</f>
        <v>45139</v>
      </c>
    </row>
    <row r="1128" spans="1:7" x14ac:dyDescent="0.3">
      <c r="A1128">
        <v>1127</v>
      </c>
      <c r="B1128" t="s">
        <v>6</v>
      </c>
      <c r="C1128" t="s">
        <v>16</v>
      </c>
      <c r="D1128" s="1">
        <v>45252</v>
      </c>
      <c r="E1128">
        <v>34.023193205325768</v>
      </c>
      <c r="F1128" t="s">
        <v>13</v>
      </c>
      <c r="G1128" s="8">
        <f>DATE(LEFT(TEXT(sales_data[[#This Row],[order_date]], "YYYY-MM"), 4), RIGHT(TEXT(sales_data[[#This Row],[order_date]], "YYYY-MM"), 2), 1)</f>
        <v>45231</v>
      </c>
    </row>
    <row r="1129" spans="1:7" x14ac:dyDescent="0.3">
      <c r="A1129">
        <v>1128</v>
      </c>
      <c r="B1129" t="s">
        <v>12</v>
      </c>
      <c r="C1129" t="s">
        <v>16</v>
      </c>
      <c r="D1129" s="1">
        <v>44997</v>
      </c>
      <c r="E1129">
        <v>207.50593269457426</v>
      </c>
      <c r="F1129" t="s">
        <v>21</v>
      </c>
      <c r="G1129" s="8">
        <f>DATE(LEFT(TEXT(sales_data[[#This Row],[order_date]], "YYYY-MM"), 4), RIGHT(TEXT(sales_data[[#This Row],[order_date]], "YYYY-MM"), 2), 1)</f>
        <v>44986</v>
      </c>
    </row>
    <row r="1130" spans="1:7" x14ac:dyDescent="0.3">
      <c r="A1130">
        <v>1129</v>
      </c>
      <c r="B1130" t="s">
        <v>9</v>
      </c>
      <c r="C1130" t="s">
        <v>20</v>
      </c>
      <c r="D1130" s="1">
        <v>45241</v>
      </c>
      <c r="E1130">
        <v>271.29094144800911</v>
      </c>
      <c r="F1130" t="s">
        <v>8</v>
      </c>
      <c r="G1130" s="8">
        <f>DATE(LEFT(TEXT(sales_data[[#This Row],[order_date]], "YYYY-MM"), 4), RIGHT(TEXT(sales_data[[#This Row],[order_date]], "YYYY-MM"), 2), 1)</f>
        <v>45231</v>
      </c>
    </row>
    <row r="1131" spans="1:7" x14ac:dyDescent="0.3">
      <c r="A1131">
        <v>1130</v>
      </c>
      <c r="B1131" t="s">
        <v>14</v>
      </c>
      <c r="C1131" t="s">
        <v>16</v>
      </c>
      <c r="D1131" s="1">
        <v>45097</v>
      </c>
      <c r="E1131">
        <v>499.5867534553492</v>
      </c>
      <c r="F1131" t="s">
        <v>13</v>
      </c>
      <c r="G1131" s="8">
        <f>DATE(LEFT(TEXT(sales_data[[#This Row],[order_date]], "YYYY-MM"), 4), RIGHT(TEXT(sales_data[[#This Row],[order_date]], "YYYY-MM"), 2), 1)</f>
        <v>45078</v>
      </c>
    </row>
    <row r="1132" spans="1:7" x14ac:dyDescent="0.3">
      <c r="A1132">
        <v>1131</v>
      </c>
      <c r="B1132" t="s">
        <v>17</v>
      </c>
      <c r="C1132" t="s">
        <v>20</v>
      </c>
      <c r="D1132" s="1">
        <v>45105</v>
      </c>
      <c r="E1132">
        <v>353.32568998027131</v>
      </c>
      <c r="F1132" t="s">
        <v>13</v>
      </c>
      <c r="G1132" s="8">
        <f>DATE(LEFT(TEXT(sales_data[[#This Row],[order_date]], "YYYY-MM"), 4), RIGHT(TEXT(sales_data[[#This Row],[order_date]], "YYYY-MM"), 2), 1)</f>
        <v>45078</v>
      </c>
    </row>
    <row r="1133" spans="1:7" x14ac:dyDescent="0.3">
      <c r="A1133">
        <v>1132</v>
      </c>
      <c r="B1133" t="s">
        <v>9</v>
      </c>
      <c r="C1133" t="s">
        <v>20</v>
      </c>
      <c r="D1133" s="1">
        <v>45089</v>
      </c>
      <c r="E1133">
        <v>162.93044846134993</v>
      </c>
      <c r="F1133" t="s">
        <v>15</v>
      </c>
      <c r="G1133" s="8">
        <f>DATE(LEFT(TEXT(sales_data[[#This Row],[order_date]], "YYYY-MM"), 4), RIGHT(TEXT(sales_data[[#This Row],[order_date]], "YYYY-MM"), 2), 1)</f>
        <v>45078</v>
      </c>
    </row>
    <row r="1134" spans="1:7" x14ac:dyDescent="0.3">
      <c r="A1134">
        <v>1133</v>
      </c>
      <c r="B1134" t="s">
        <v>9</v>
      </c>
      <c r="C1134" t="s">
        <v>20</v>
      </c>
      <c r="D1134" s="1">
        <v>45165</v>
      </c>
      <c r="E1134">
        <v>448.25262958395433</v>
      </c>
      <c r="F1134" t="s">
        <v>11</v>
      </c>
      <c r="G1134" s="8">
        <f>DATE(LEFT(TEXT(sales_data[[#This Row],[order_date]], "YYYY-MM"), 4), RIGHT(TEXT(sales_data[[#This Row],[order_date]], "YYYY-MM"), 2), 1)</f>
        <v>45139</v>
      </c>
    </row>
    <row r="1135" spans="1:7" x14ac:dyDescent="0.3">
      <c r="A1135">
        <v>1134</v>
      </c>
      <c r="B1135" t="s">
        <v>6</v>
      </c>
      <c r="C1135" t="s">
        <v>7</v>
      </c>
      <c r="D1135" s="1">
        <v>44976</v>
      </c>
      <c r="E1135">
        <v>21.664219225900361</v>
      </c>
      <c r="F1135" t="s">
        <v>13</v>
      </c>
      <c r="G1135" s="8">
        <f>DATE(LEFT(TEXT(sales_data[[#This Row],[order_date]], "YYYY-MM"), 4), RIGHT(TEXT(sales_data[[#This Row],[order_date]], "YYYY-MM"), 2), 1)</f>
        <v>44958</v>
      </c>
    </row>
    <row r="1136" spans="1:7" x14ac:dyDescent="0.3">
      <c r="A1136">
        <v>1135</v>
      </c>
      <c r="B1136" t="s">
        <v>6</v>
      </c>
      <c r="C1136" t="s">
        <v>20</v>
      </c>
      <c r="D1136" s="1">
        <v>44957</v>
      </c>
      <c r="E1136">
        <v>6.9387421756470413</v>
      </c>
      <c r="F1136" t="s">
        <v>8</v>
      </c>
      <c r="G1136" s="8">
        <f>DATE(LEFT(TEXT(sales_data[[#This Row],[order_date]], "YYYY-MM"), 4), RIGHT(TEXT(sales_data[[#This Row],[order_date]], "YYYY-MM"), 2), 1)</f>
        <v>44927</v>
      </c>
    </row>
    <row r="1137" spans="1:7" x14ac:dyDescent="0.3">
      <c r="A1137">
        <v>1136</v>
      </c>
      <c r="B1137" t="s">
        <v>17</v>
      </c>
      <c r="C1137" t="s">
        <v>7</v>
      </c>
      <c r="D1137" s="1">
        <v>45088</v>
      </c>
      <c r="E1137">
        <v>56.633283596490656</v>
      </c>
      <c r="F1137" t="s">
        <v>21</v>
      </c>
      <c r="G1137" s="8">
        <f>DATE(LEFT(TEXT(sales_data[[#This Row],[order_date]], "YYYY-MM"), 4), RIGHT(TEXT(sales_data[[#This Row],[order_date]], "YYYY-MM"), 2), 1)</f>
        <v>45078</v>
      </c>
    </row>
    <row r="1138" spans="1:7" x14ac:dyDescent="0.3">
      <c r="A1138">
        <v>1137</v>
      </c>
      <c r="B1138" t="s">
        <v>12</v>
      </c>
      <c r="C1138" t="s">
        <v>16</v>
      </c>
      <c r="D1138" s="1">
        <v>45259</v>
      </c>
      <c r="E1138">
        <v>241.72038669138476</v>
      </c>
      <c r="F1138" t="s">
        <v>15</v>
      </c>
      <c r="G1138" s="8">
        <f>DATE(LEFT(TEXT(sales_data[[#This Row],[order_date]], "YYYY-MM"), 4), RIGHT(TEXT(sales_data[[#This Row],[order_date]], "YYYY-MM"), 2), 1)</f>
        <v>45231</v>
      </c>
    </row>
    <row r="1139" spans="1:7" x14ac:dyDescent="0.3">
      <c r="A1139">
        <v>1138</v>
      </c>
      <c r="B1139" t="s">
        <v>19</v>
      </c>
      <c r="C1139" t="s">
        <v>18</v>
      </c>
      <c r="D1139" s="1">
        <v>44953</v>
      </c>
      <c r="E1139">
        <v>88.040250354515337</v>
      </c>
      <c r="F1139" t="s">
        <v>13</v>
      </c>
      <c r="G1139" s="8">
        <f>DATE(LEFT(TEXT(sales_data[[#This Row],[order_date]], "YYYY-MM"), 4), RIGHT(TEXT(sales_data[[#This Row],[order_date]], "YYYY-MM"), 2), 1)</f>
        <v>44927</v>
      </c>
    </row>
    <row r="1140" spans="1:7" x14ac:dyDescent="0.3">
      <c r="A1140">
        <v>1139</v>
      </c>
      <c r="B1140" t="s">
        <v>12</v>
      </c>
      <c r="C1140" t="s">
        <v>10</v>
      </c>
      <c r="D1140" s="1">
        <v>45096</v>
      </c>
      <c r="E1140">
        <v>136.41893384254408</v>
      </c>
      <c r="F1140" t="s">
        <v>13</v>
      </c>
      <c r="G1140" s="8">
        <f>DATE(LEFT(TEXT(sales_data[[#This Row],[order_date]], "YYYY-MM"), 4), RIGHT(TEXT(sales_data[[#This Row],[order_date]], "YYYY-MM"), 2), 1)</f>
        <v>45078</v>
      </c>
    </row>
    <row r="1141" spans="1:7" x14ac:dyDescent="0.3">
      <c r="A1141">
        <v>1140</v>
      </c>
      <c r="B1141" t="s">
        <v>6</v>
      </c>
      <c r="C1141" t="s">
        <v>20</v>
      </c>
      <c r="D1141" s="1">
        <v>44989</v>
      </c>
      <c r="E1141">
        <v>433.21489247673446</v>
      </c>
      <c r="F1141" t="s">
        <v>8</v>
      </c>
      <c r="G1141" s="8">
        <f>DATE(LEFT(TEXT(sales_data[[#This Row],[order_date]], "YYYY-MM"), 4), RIGHT(TEXT(sales_data[[#This Row],[order_date]], "YYYY-MM"), 2), 1)</f>
        <v>44986</v>
      </c>
    </row>
    <row r="1142" spans="1:7" x14ac:dyDescent="0.3">
      <c r="A1142">
        <v>1141</v>
      </c>
      <c r="B1142" t="s">
        <v>12</v>
      </c>
      <c r="C1142" t="s">
        <v>18</v>
      </c>
      <c r="D1142" s="1">
        <v>45168</v>
      </c>
      <c r="E1142">
        <v>164.58074399495675</v>
      </c>
      <c r="F1142" t="s">
        <v>11</v>
      </c>
      <c r="G1142" s="8">
        <f>DATE(LEFT(TEXT(sales_data[[#This Row],[order_date]], "YYYY-MM"), 4), RIGHT(TEXT(sales_data[[#This Row],[order_date]], "YYYY-MM"), 2), 1)</f>
        <v>45139</v>
      </c>
    </row>
    <row r="1143" spans="1:7" x14ac:dyDescent="0.3">
      <c r="A1143">
        <v>1142</v>
      </c>
      <c r="B1143" t="s">
        <v>14</v>
      </c>
      <c r="C1143" t="s">
        <v>20</v>
      </c>
      <c r="D1143" s="1">
        <v>44954</v>
      </c>
      <c r="E1143">
        <v>273.68974472012394</v>
      </c>
      <c r="F1143" t="s">
        <v>21</v>
      </c>
      <c r="G1143" s="8">
        <f>DATE(LEFT(TEXT(sales_data[[#This Row],[order_date]], "YYYY-MM"), 4), RIGHT(TEXT(sales_data[[#This Row],[order_date]], "YYYY-MM"), 2), 1)</f>
        <v>44927</v>
      </c>
    </row>
    <row r="1144" spans="1:7" x14ac:dyDescent="0.3">
      <c r="A1144">
        <v>1143</v>
      </c>
      <c r="B1144" t="s">
        <v>22</v>
      </c>
      <c r="C1144" t="s">
        <v>10</v>
      </c>
      <c r="D1144" s="1">
        <v>45257</v>
      </c>
      <c r="E1144">
        <v>217.45631154186478</v>
      </c>
      <c r="F1144" t="s">
        <v>21</v>
      </c>
      <c r="G1144" s="8">
        <f>DATE(LEFT(TEXT(sales_data[[#This Row],[order_date]], "YYYY-MM"), 4), RIGHT(TEXT(sales_data[[#This Row],[order_date]], "YYYY-MM"), 2), 1)</f>
        <v>45231</v>
      </c>
    </row>
    <row r="1145" spans="1:7" x14ac:dyDescent="0.3">
      <c r="A1145">
        <v>1144</v>
      </c>
      <c r="B1145" t="s">
        <v>19</v>
      </c>
      <c r="C1145" t="s">
        <v>10</v>
      </c>
      <c r="D1145" s="1">
        <v>44953</v>
      </c>
      <c r="E1145">
        <v>388.0220107759049</v>
      </c>
      <c r="F1145" t="s">
        <v>15</v>
      </c>
      <c r="G1145" s="8">
        <f>DATE(LEFT(TEXT(sales_data[[#This Row],[order_date]], "YYYY-MM"), 4), RIGHT(TEXT(sales_data[[#This Row],[order_date]], "YYYY-MM"), 2), 1)</f>
        <v>44927</v>
      </c>
    </row>
    <row r="1146" spans="1:7" x14ac:dyDescent="0.3">
      <c r="A1146">
        <v>1145</v>
      </c>
      <c r="B1146" t="s">
        <v>17</v>
      </c>
      <c r="C1146" t="s">
        <v>20</v>
      </c>
      <c r="D1146" s="1">
        <v>44937</v>
      </c>
      <c r="E1146">
        <v>188.25392271817987</v>
      </c>
      <c r="F1146" t="s">
        <v>11</v>
      </c>
      <c r="G1146" s="8">
        <f>DATE(LEFT(TEXT(sales_data[[#This Row],[order_date]], "YYYY-MM"), 4), RIGHT(TEXT(sales_data[[#This Row],[order_date]], "YYYY-MM"), 2), 1)</f>
        <v>44927</v>
      </c>
    </row>
    <row r="1147" spans="1:7" x14ac:dyDescent="0.3">
      <c r="A1147">
        <v>1146</v>
      </c>
      <c r="B1147" t="s">
        <v>6</v>
      </c>
      <c r="C1147" t="s">
        <v>20</v>
      </c>
      <c r="D1147" s="1">
        <v>45287</v>
      </c>
      <c r="E1147">
        <v>169.099799770549</v>
      </c>
      <c r="F1147" t="s">
        <v>8</v>
      </c>
      <c r="G1147" s="8">
        <f>DATE(LEFT(TEXT(sales_data[[#This Row],[order_date]], "YYYY-MM"), 4), RIGHT(TEXT(sales_data[[#This Row],[order_date]], "YYYY-MM"), 2), 1)</f>
        <v>45261</v>
      </c>
    </row>
    <row r="1148" spans="1:7" x14ac:dyDescent="0.3">
      <c r="A1148">
        <v>1147</v>
      </c>
      <c r="B1148" t="s">
        <v>19</v>
      </c>
      <c r="C1148" t="s">
        <v>20</v>
      </c>
      <c r="D1148" s="1">
        <v>45168</v>
      </c>
      <c r="E1148">
        <v>316.93419188037785</v>
      </c>
      <c r="F1148" t="s">
        <v>11</v>
      </c>
      <c r="G1148" s="8">
        <f>DATE(LEFT(TEXT(sales_data[[#This Row],[order_date]], "YYYY-MM"), 4), RIGHT(TEXT(sales_data[[#This Row],[order_date]], "YYYY-MM"), 2), 1)</f>
        <v>45139</v>
      </c>
    </row>
    <row r="1149" spans="1:7" x14ac:dyDescent="0.3">
      <c r="A1149">
        <v>1148</v>
      </c>
      <c r="B1149" t="s">
        <v>12</v>
      </c>
      <c r="C1149" t="s">
        <v>20</v>
      </c>
      <c r="D1149" s="1">
        <v>45155</v>
      </c>
      <c r="E1149">
        <v>426.90615405349109</v>
      </c>
      <c r="F1149" t="s">
        <v>15</v>
      </c>
      <c r="G1149" s="8">
        <f>DATE(LEFT(TEXT(sales_data[[#This Row],[order_date]], "YYYY-MM"), 4), RIGHT(TEXT(sales_data[[#This Row],[order_date]], "YYYY-MM"), 2), 1)</f>
        <v>45139</v>
      </c>
    </row>
    <row r="1150" spans="1:7" x14ac:dyDescent="0.3">
      <c r="A1150">
        <v>1149</v>
      </c>
      <c r="B1150" t="s">
        <v>22</v>
      </c>
      <c r="C1150" t="s">
        <v>16</v>
      </c>
      <c r="D1150" s="1">
        <v>45234</v>
      </c>
      <c r="E1150">
        <v>94.819820479958196</v>
      </c>
      <c r="F1150" t="s">
        <v>15</v>
      </c>
      <c r="G1150" s="8">
        <f>DATE(LEFT(TEXT(sales_data[[#This Row],[order_date]], "YYYY-MM"), 4), RIGHT(TEXT(sales_data[[#This Row],[order_date]], "YYYY-MM"), 2), 1)</f>
        <v>45231</v>
      </c>
    </row>
    <row r="1151" spans="1:7" x14ac:dyDescent="0.3">
      <c r="A1151">
        <v>1150</v>
      </c>
      <c r="B1151" t="s">
        <v>22</v>
      </c>
      <c r="C1151" t="s">
        <v>10</v>
      </c>
      <c r="D1151" s="1">
        <v>45103</v>
      </c>
      <c r="E1151">
        <v>246.55657341392913</v>
      </c>
      <c r="F1151" t="s">
        <v>11</v>
      </c>
      <c r="G1151" s="8">
        <f>DATE(LEFT(TEXT(sales_data[[#This Row],[order_date]], "YYYY-MM"), 4), RIGHT(TEXT(sales_data[[#This Row],[order_date]], "YYYY-MM"), 2), 1)</f>
        <v>45078</v>
      </c>
    </row>
    <row r="1152" spans="1:7" x14ac:dyDescent="0.3">
      <c r="A1152">
        <v>1151</v>
      </c>
      <c r="B1152" t="s">
        <v>6</v>
      </c>
      <c r="C1152" t="s">
        <v>20</v>
      </c>
      <c r="D1152" s="1">
        <v>45249</v>
      </c>
      <c r="E1152">
        <v>352.71295919086765</v>
      </c>
      <c r="F1152" t="s">
        <v>15</v>
      </c>
      <c r="G1152" s="8">
        <f>DATE(LEFT(TEXT(sales_data[[#This Row],[order_date]], "YYYY-MM"), 4), RIGHT(TEXT(sales_data[[#This Row],[order_date]], "YYYY-MM"), 2), 1)</f>
        <v>45231</v>
      </c>
    </row>
    <row r="1153" spans="1:7" x14ac:dyDescent="0.3">
      <c r="A1153">
        <v>1152</v>
      </c>
      <c r="B1153" t="s">
        <v>22</v>
      </c>
      <c r="C1153" t="s">
        <v>7</v>
      </c>
      <c r="D1153" s="1">
        <v>44948</v>
      </c>
      <c r="E1153">
        <v>29.893244825006583</v>
      </c>
      <c r="F1153" t="s">
        <v>21</v>
      </c>
      <c r="G1153" s="8">
        <f>DATE(LEFT(TEXT(sales_data[[#This Row],[order_date]], "YYYY-MM"), 4), RIGHT(TEXT(sales_data[[#This Row],[order_date]], "YYYY-MM"), 2), 1)</f>
        <v>44927</v>
      </c>
    </row>
    <row r="1154" spans="1:7" x14ac:dyDescent="0.3">
      <c r="A1154">
        <v>1153</v>
      </c>
      <c r="B1154" t="s">
        <v>17</v>
      </c>
      <c r="C1154" t="s">
        <v>7</v>
      </c>
      <c r="D1154" s="1">
        <v>45029</v>
      </c>
      <c r="E1154">
        <v>417.87844069379184</v>
      </c>
      <c r="F1154" t="s">
        <v>13</v>
      </c>
      <c r="G1154" s="8">
        <f>DATE(LEFT(TEXT(sales_data[[#This Row],[order_date]], "YYYY-MM"), 4), RIGHT(TEXT(sales_data[[#This Row],[order_date]], "YYYY-MM"), 2), 1)</f>
        <v>45017</v>
      </c>
    </row>
    <row r="1155" spans="1:7" x14ac:dyDescent="0.3">
      <c r="A1155">
        <v>1154</v>
      </c>
      <c r="B1155" t="s">
        <v>19</v>
      </c>
      <c r="C1155" t="s">
        <v>7</v>
      </c>
      <c r="D1155" s="1">
        <v>45215</v>
      </c>
      <c r="E1155">
        <v>76.701259773762672</v>
      </c>
      <c r="F1155" t="s">
        <v>21</v>
      </c>
      <c r="G1155" s="8">
        <f>DATE(LEFT(TEXT(sales_data[[#This Row],[order_date]], "YYYY-MM"), 4), RIGHT(TEXT(sales_data[[#This Row],[order_date]], "YYYY-MM"), 2), 1)</f>
        <v>45200</v>
      </c>
    </row>
    <row r="1156" spans="1:7" x14ac:dyDescent="0.3">
      <c r="A1156">
        <v>1155</v>
      </c>
      <c r="B1156" t="s">
        <v>9</v>
      </c>
      <c r="C1156" t="s">
        <v>10</v>
      </c>
      <c r="D1156" s="1">
        <v>45227</v>
      </c>
      <c r="E1156">
        <v>394.17018333645512</v>
      </c>
      <c r="F1156" t="s">
        <v>21</v>
      </c>
      <c r="G1156" s="8">
        <f>DATE(LEFT(TEXT(sales_data[[#This Row],[order_date]], "YYYY-MM"), 4), RIGHT(TEXT(sales_data[[#This Row],[order_date]], "YYYY-MM"), 2), 1)</f>
        <v>45200</v>
      </c>
    </row>
    <row r="1157" spans="1:7" x14ac:dyDescent="0.3">
      <c r="A1157">
        <v>1156</v>
      </c>
      <c r="B1157" t="s">
        <v>14</v>
      </c>
      <c r="C1157" t="s">
        <v>20</v>
      </c>
      <c r="D1157" s="1">
        <v>45111</v>
      </c>
      <c r="E1157">
        <v>112.9151865249094</v>
      </c>
      <c r="F1157" t="s">
        <v>8</v>
      </c>
      <c r="G1157" s="8">
        <f>DATE(LEFT(TEXT(sales_data[[#This Row],[order_date]], "YYYY-MM"), 4), RIGHT(TEXT(sales_data[[#This Row],[order_date]], "YYYY-MM"), 2), 1)</f>
        <v>45108</v>
      </c>
    </row>
    <row r="1158" spans="1:7" x14ac:dyDescent="0.3">
      <c r="A1158">
        <v>1157</v>
      </c>
      <c r="B1158" t="s">
        <v>6</v>
      </c>
      <c r="C1158" t="s">
        <v>18</v>
      </c>
      <c r="D1158" s="1">
        <v>45139</v>
      </c>
      <c r="E1158">
        <v>453.22708596022437</v>
      </c>
      <c r="F1158" t="s">
        <v>8</v>
      </c>
      <c r="G1158" s="8">
        <f>DATE(LEFT(TEXT(sales_data[[#This Row],[order_date]], "YYYY-MM"), 4), RIGHT(TEXT(sales_data[[#This Row],[order_date]], "YYYY-MM"), 2), 1)</f>
        <v>45139</v>
      </c>
    </row>
    <row r="1159" spans="1:7" x14ac:dyDescent="0.3">
      <c r="A1159">
        <v>1158</v>
      </c>
      <c r="B1159" t="s">
        <v>9</v>
      </c>
      <c r="C1159" t="s">
        <v>18</v>
      </c>
      <c r="D1159" s="1">
        <v>44945</v>
      </c>
      <c r="E1159">
        <v>367.35257335231694</v>
      </c>
      <c r="F1159" t="s">
        <v>13</v>
      </c>
      <c r="G1159" s="8">
        <f>DATE(LEFT(TEXT(sales_data[[#This Row],[order_date]], "YYYY-MM"), 4), RIGHT(TEXT(sales_data[[#This Row],[order_date]], "YYYY-MM"), 2), 1)</f>
        <v>44927</v>
      </c>
    </row>
    <row r="1160" spans="1:7" x14ac:dyDescent="0.3">
      <c r="A1160">
        <v>1159</v>
      </c>
      <c r="B1160" t="s">
        <v>9</v>
      </c>
      <c r="C1160" t="s">
        <v>18</v>
      </c>
      <c r="D1160" s="1">
        <v>44958</v>
      </c>
      <c r="E1160">
        <v>493.59248031567961</v>
      </c>
      <c r="F1160" t="s">
        <v>13</v>
      </c>
      <c r="G1160" s="8">
        <f>DATE(LEFT(TEXT(sales_data[[#This Row],[order_date]], "YYYY-MM"), 4), RIGHT(TEXT(sales_data[[#This Row],[order_date]], "YYYY-MM"), 2), 1)</f>
        <v>44958</v>
      </c>
    </row>
    <row r="1161" spans="1:7" x14ac:dyDescent="0.3">
      <c r="A1161">
        <v>1160</v>
      </c>
      <c r="B1161" t="s">
        <v>9</v>
      </c>
      <c r="C1161" t="s">
        <v>10</v>
      </c>
      <c r="D1161" s="1">
        <v>44955</v>
      </c>
      <c r="E1161">
        <v>283.61992437288791</v>
      </c>
      <c r="F1161" t="s">
        <v>13</v>
      </c>
      <c r="G1161" s="8">
        <f>DATE(LEFT(TEXT(sales_data[[#This Row],[order_date]], "YYYY-MM"), 4), RIGHT(TEXT(sales_data[[#This Row],[order_date]], "YYYY-MM"), 2), 1)</f>
        <v>44927</v>
      </c>
    </row>
    <row r="1162" spans="1:7" x14ac:dyDescent="0.3">
      <c r="A1162">
        <v>1161</v>
      </c>
      <c r="B1162" t="s">
        <v>6</v>
      </c>
      <c r="C1162" t="s">
        <v>10</v>
      </c>
      <c r="D1162" s="1">
        <v>45156</v>
      </c>
      <c r="E1162">
        <v>68.13720769389721</v>
      </c>
      <c r="F1162" t="s">
        <v>8</v>
      </c>
      <c r="G1162" s="8">
        <f>DATE(LEFT(TEXT(sales_data[[#This Row],[order_date]], "YYYY-MM"), 4), RIGHT(TEXT(sales_data[[#This Row],[order_date]], "YYYY-MM"), 2), 1)</f>
        <v>45139</v>
      </c>
    </row>
    <row r="1163" spans="1:7" x14ac:dyDescent="0.3">
      <c r="A1163">
        <v>1162</v>
      </c>
      <c r="B1163" t="s">
        <v>12</v>
      </c>
      <c r="C1163" t="s">
        <v>10</v>
      </c>
      <c r="D1163" s="1">
        <v>45176</v>
      </c>
      <c r="E1163">
        <v>195.9582623683998</v>
      </c>
      <c r="F1163" t="s">
        <v>15</v>
      </c>
      <c r="G1163" s="8">
        <f>DATE(LEFT(TEXT(sales_data[[#This Row],[order_date]], "YYYY-MM"), 4), RIGHT(TEXT(sales_data[[#This Row],[order_date]], "YYYY-MM"), 2), 1)</f>
        <v>45170</v>
      </c>
    </row>
    <row r="1164" spans="1:7" x14ac:dyDescent="0.3">
      <c r="A1164">
        <v>1163</v>
      </c>
      <c r="B1164" t="s">
        <v>12</v>
      </c>
      <c r="C1164" t="s">
        <v>7</v>
      </c>
      <c r="D1164" s="1">
        <v>45021</v>
      </c>
      <c r="E1164">
        <v>314.77237361835341</v>
      </c>
      <c r="F1164" t="s">
        <v>15</v>
      </c>
      <c r="G1164" s="8">
        <f>DATE(LEFT(TEXT(sales_data[[#This Row],[order_date]], "YYYY-MM"), 4), RIGHT(TEXT(sales_data[[#This Row],[order_date]], "YYYY-MM"), 2), 1)</f>
        <v>45017</v>
      </c>
    </row>
    <row r="1165" spans="1:7" x14ac:dyDescent="0.3">
      <c r="A1165">
        <v>1164</v>
      </c>
      <c r="B1165" t="s">
        <v>14</v>
      </c>
      <c r="C1165" t="s">
        <v>10</v>
      </c>
      <c r="D1165" s="1">
        <v>45075</v>
      </c>
      <c r="E1165">
        <v>152.06591711774632</v>
      </c>
      <c r="F1165" t="s">
        <v>8</v>
      </c>
      <c r="G1165" s="8">
        <f>DATE(LEFT(TEXT(sales_data[[#This Row],[order_date]], "YYYY-MM"), 4), RIGHT(TEXT(sales_data[[#This Row],[order_date]], "YYYY-MM"), 2), 1)</f>
        <v>45047</v>
      </c>
    </row>
    <row r="1166" spans="1:7" x14ac:dyDescent="0.3">
      <c r="A1166">
        <v>1165</v>
      </c>
      <c r="B1166" t="s">
        <v>6</v>
      </c>
      <c r="C1166" t="s">
        <v>10</v>
      </c>
      <c r="D1166" s="1">
        <v>45213</v>
      </c>
      <c r="E1166">
        <v>371.31390191546637</v>
      </c>
      <c r="F1166" t="s">
        <v>11</v>
      </c>
      <c r="G1166" s="8">
        <f>DATE(LEFT(TEXT(sales_data[[#This Row],[order_date]], "YYYY-MM"), 4), RIGHT(TEXT(sales_data[[#This Row],[order_date]], "YYYY-MM"), 2), 1)</f>
        <v>45200</v>
      </c>
    </row>
    <row r="1167" spans="1:7" x14ac:dyDescent="0.3">
      <c r="A1167">
        <v>1166</v>
      </c>
      <c r="B1167" t="s">
        <v>6</v>
      </c>
      <c r="C1167" t="s">
        <v>16</v>
      </c>
      <c r="D1167" s="1">
        <v>44948</v>
      </c>
      <c r="E1167">
        <v>458.48434069981732</v>
      </c>
      <c r="F1167" t="s">
        <v>11</v>
      </c>
      <c r="G1167" s="8">
        <f>DATE(LEFT(TEXT(sales_data[[#This Row],[order_date]], "YYYY-MM"), 4), RIGHT(TEXT(sales_data[[#This Row],[order_date]], "YYYY-MM"), 2), 1)</f>
        <v>44927</v>
      </c>
    </row>
    <row r="1168" spans="1:7" x14ac:dyDescent="0.3">
      <c r="A1168">
        <v>1167</v>
      </c>
      <c r="B1168" t="s">
        <v>14</v>
      </c>
      <c r="C1168" t="s">
        <v>20</v>
      </c>
      <c r="D1168" s="1">
        <v>45285</v>
      </c>
      <c r="E1168">
        <v>342.70321969983144</v>
      </c>
      <c r="F1168" t="s">
        <v>11</v>
      </c>
      <c r="G1168" s="8">
        <f>DATE(LEFT(TEXT(sales_data[[#This Row],[order_date]], "YYYY-MM"), 4), RIGHT(TEXT(sales_data[[#This Row],[order_date]], "YYYY-MM"), 2), 1)</f>
        <v>45261</v>
      </c>
    </row>
    <row r="1169" spans="1:7" x14ac:dyDescent="0.3">
      <c r="A1169">
        <v>1168</v>
      </c>
      <c r="B1169" t="s">
        <v>19</v>
      </c>
      <c r="C1169" t="s">
        <v>7</v>
      </c>
      <c r="D1169" s="1">
        <v>45222</v>
      </c>
      <c r="E1169">
        <v>297.17073285259676</v>
      </c>
      <c r="F1169" t="s">
        <v>13</v>
      </c>
      <c r="G1169" s="8">
        <f>DATE(LEFT(TEXT(sales_data[[#This Row],[order_date]], "YYYY-MM"), 4), RIGHT(TEXT(sales_data[[#This Row],[order_date]], "YYYY-MM"), 2), 1)</f>
        <v>45200</v>
      </c>
    </row>
    <row r="1170" spans="1:7" x14ac:dyDescent="0.3">
      <c r="A1170">
        <v>1169</v>
      </c>
      <c r="B1170" t="s">
        <v>14</v>
      </c>
      <c r="C1170" t="s">
        <v>20</v>
      </c>
      <c r="D1170" s="1">
        <v>45267</v>
      </c>
      <c r="E1170">
        <v>51.453248450314796</v>
      </c>
      <c r="F1170" t="s">
        <v>11</v>
      </c>
      <c r="G1170" s="8">
        <f>DATE(LEFT(TEXT(sales_data[[#This Row],[order_date]], "YYYY-MM"), 4), RIGHT(TEXT(sales_data[[#This Row],[order_date]], "YYYY-MM"), 2), 1)</f>
        <v>45261</v>
      </c>
    </row>
    <row r="1171" spans="1:7" x14ac:dyDescent="0.3">
      <c r="A1171">
        <v>1170</v>
      </c>
      <c r="B1171" t="s">
        <v>17</v>
      </c>
      <c r="C1171" t="s">
        <v>16</v>
      </c>
      <c r="D1171" s="1">
        <v>45111</v>
      </c>
      <c r="E1171">
        <v>440.96558094658343</v>
      </c>
      <c r="F1171" t="s">
        <v>13</v>
      </c>
      <c r="G1171" s="8">
        <f>DATE(LEFT(TEXT(sales_data[[#This Row],[order_date]], "YYYY-MM"), 4), RIGHT(TEXT(sales_data[[#This Row],[order_date]], "YYYY-MM"), 2), 1)</f>
        <v>45108</v>
      </c>
    </row>
    <row r="1172" spans="1:7" x14ac:dyDescent="0.3">
      <c r="A1172">
        <v>1171</v>
      </c>
      <c r="B1172" t="s">
        <v>12</v>
      </c>
      <c r="C1172" t="s">
        <v>18</v>
      </c>
      <c r="D1172" s="1">
        <v>45252</v>
      </c>
      <c r="E1172">
        <v>286.79112938922134</v>
      </c>
      <c r="F1172" t="s">
        <v>13</v>
      </c>
      <c r="G1172" s="8">
        <f>DATE(LEFT(TEXT(sales_data[[#This Row],[order_date]], "YYYY-MM"), 4), RIGHT(TEXT(sales_data[[#This Row],[order_date]], "YYYY-MM"), 2), 1)</f>
        <v>45231</v>
      </c>
    </row>
    <row r="1173" spans="1:7" x14ac:dyDescent="0.3">
      <c r="A1173">
        <v>1172</v>
      </c>
      <c r="B1173" t="s">
        <v>17</v>
      </c>
      <c r="C1173" t="s">
        <v>10</v>
      </c>
      <c r="D1173" s="1">
        <v>45205</v>
      </c>
      <c r="E1173">
        <v>88.748254977295716</v>
      </c>
      <c r="F1173" t="s">
        <v>13</v>
      </c>
      <c r="G1173" s="8">
        <f>DATE(LEFT(TEXT(sales_data[[#This Row],[order_date]], "YYYY-MM"), 4), RIGHT(TEXT(sales_data[[#This Row],[order_date]], "YYYY-MM"), 2), 1)</f>
        <v>45200</v>
      </c>
    </row>
    <row r="1174" spans="1:7" x14ac:dyDescent="0.3">
      <c r="A1174">
        <v>1173</v>
      </c>
      <c r="B1174" t="s">
        <v>14</v>
      </c>
      <c r="C1174" t="s">
        <v>7</v>
      </c>
      <c r="D1174" s="1">
        <v>45278</v>
      </c>
      <c r="E1174">
        <v>187.19336417823547</v>
      </c>
      <c r="F1174" t="s">
        <v>13</v>
      </c>
      <c r="G1174" s="8">
        <f>DATE(LEFT(TEXT(sales_data[[#This Row],[order_date]], "YYYY-MM"), 4), RIGHT(TEXT(sales_data[[#This Row],[order_date]], "YYYY-MM"), 2), 1)</f>
        <v>45261</v>
      </c>
    </row>
    <row r="1175" spans="1:7" x14ac:dyDescent="0.3">
      <c r="A1175">
        <v>1174</v>
      </c>
      <c r="B1175" t="s">
        <v>17</v>
      </c>
      <c r="C1175" t="s">
        <v>7</v>
      </c>
      <c r="D1175" s="1">
        <v>45107</v>
      </c>
      <c r="E1175">
        <v>42.839433834665243</v>
      </c>
      <c r="F1175" t="s">
        <v>13</v>
      </c>
      <c r="G1175" s="8">
        <f>DATE(LEFT(TEXT(sales_data[[#This Row],[order_date]], "YYYY-MM"), 4), RIGHT(TEXT(sales_data[[#This Row],[order_date]], "YYYY-MM"), 2), 1)</f>
        <v>45078</v>
      </c>
    </row>
    <row r="1176" spans="1:7" x14ac:dyDescent="0.3">
      <c r="A1176">
        <v>1175</v>
      </c>
      <c r="B1176" t="s">
        <v>12</v>
      </c>
      <c r="C1176" t="s">
        <v>20</v>
      </c>
      <c r="D1176" s="1">
        <v>45089</v>
      </c>
      <c r="E1176">
        <v>189.32334731024142</v>
      </c>
      <c r="F1176" t="s">
        <v>8</v>
      </c>
      <c r="G1176" s="8">
        <f>DATE(LEFT(TEXT(sales_data[[#This Row],[order_date]], "YYYY-MM"), 4), RIGHT(TEXT(sales_data[[#This Row],[order_date]], "YYYY-MM"), 2), 1)</f>
        <v>45078</v>
      </c>
    </row>
    <row r="1177" spans="1:7" x14ac:dyDescent="0.3">
      <c r="A1177">
        <v>1176</v>
      </c>
      <c r="B1177" t="s">
        <v>19</v>
      </c>
      <c r="C1177" t="s">
        <v>16</v>
      </c>
      <c r="D1177" s="1">
        <v>45276</v>
      </c>
      <c r="E1177">
        <v>455.38005485031363</v>
      </c>
      <c r="F1177" t="s">
        <v>15</v>
      </c>
      <c r="G1177" s="8">
        <f>DATE(LEFT(TEXT(sales_data[[#This Row],[order_date]], "YYYY-MM"), 4), RIGHT(TEXT(sales_data[[#This Row],[order_date]], "YYYY-MM"), 2), 1)</f>
        <v>45261</v>
      </c>
    </row>
    <row r="1178" spans="1:7" x14ac:dyDescent="0.3">
      <c r="A1178">
        <v>1177</v>
      </c>
      <c r="B1178" t="s">
        <v>14</v>
      </c>
      <c r="C1178" t="s">
        <v>16</v>
      </c>
      <c r="D1178" s="1">
        <v>44979</v>
      </c>
      <c r="E1178">
        <v>256.02968866924164</v>
      </c>
      <c r="F1178" t="s">
        <v>11</v>
      </c>
      <c r="G1178" s="8">
        <f>DATE(LEFT(TEXT(sales_data[[#This Row],[order_date]], "YYYY-MM"), 4), RIGHT(TEXT(sales_data[[#This Row],[order_date]], "YYYY-MM"), 2), 1)</f>
        <v>44958</v>
      </c>
    </row>
    <row r="1179" spans="1:7" x14ac:dyDescent="0.3">
      <c r="A1179">
        <v>1178</v>
      </c>
      <c r="B1179" t="s">
        <v>14</v>
      </c>
      <c r="C1179" t="s">
        <v>7</v>
      </c>
      <c r="D1179" s="1">
        <v>45041</v>
      </c>
      <c r="E1179">
        <v>86.479061244492343</v>
      </c>
      <c r="F1179" t="s">
        <v>13</v>
      </c>
      <c r="G1179" s="8">
        <f>DATE(LEFT(TEXT(sales_data[[#This Row],[order_date]], "YYYY-MM"), 4), RIGHT(TEXT(sales_data[[#This Row],[order_date]], "YYYY-MM"), 2), 1)</f>
        <v>45017</v>
      </c>
    </row>
    <row r="1180" spans="1:7" x14ac:dyDescent="0.3">
      <c r="A1180">
        <v>1179</v>
      </c>
      <c r="B1180" t="s">
        <v>9</v>
      </c>
      <c r="C1180" t="s">
        <v>7</v>
      </c>
      <c r="D1180" s="1">
        <v>45146</v>
      </c>
      <c r="E1180">
        <v>267.27677261303052</v>
      </c>
      <c r="F1180" t="s">
        <v>8</v>
      </c>
      <c r="G1180" s="8">
        <f>DATE(LEFT(TEXT(sales_data[[#This Row],[order_date]], "YYYY-MM"), 4), RIGHT(TEXT(sales_data[[#This Row],[order_date]], "YYYY-MM"), 2), 1)</f>
        <v>45139</v>
      </c>
    </row>
    <row r="1181" spans="1:7" x14ac:dyDescent="0.3">
      <c r="A1181">
        <v>1180</v>
      </c>
      <c r="B1181" t="s">
        <v>14</v>
      </c>
      <c r="C1181" t="s">
        <v>20</v>
      </c>
      <c r="D1181" s="1">
        <v>45219</v>
      </c>
      <c r="E1181">
        <v>188.12809205222629</v>
      </c>
      <c r="F1181" t="s">
        <v>8</v>
      </c>
      <c r="G1181" s="8">
        <f>DATE(LEFT(TEXT(sales_data[[#This Row],[order_date]], "YYYY-MM"), 4), RIGHT(TEXT(sales_data[[#This Row],[order_date]], "YYYY-MM"), 2), 1)</f>
        <v>45200</v>
      </c>
    </row>
    <row r="1182" spans="1:7" x14ac:dyDescent="0.3">
      <c r="A1182">
        <v>1181</v>
      </c>
      <c r="B1182" t="s">
        <v>6</v>
      </c>
      <c r="C1182" t="s">
        <v>20</v>
      </c>
      <c r="D1182" s="1">
        <v>45145</v>
      </c>
      <c r="E1182">
        <v>113.6009275325751</v>
      </c>
      <c r="F1182" t="s">
        <v>13</v>
      </c>
      <c r="G1182" s="8">
        <f>DATE(LEFT(TEXT(sales_data[[#This Row],[order_date]], "YYYY-MM"), 4), RIGHT(TEXT(sales_data[[#This Row],[order_date]], "YYYY-MM"), 2), 1)</f>
        <v>45139</v>
      </c>
    </row>
    <row r="1183" spans="1:7" x14ac:dyDescent="0.3">
      <c r="A1183">
        <v>1182</v>
      </c>
      <c r="B1183" t="s">
        <v>17</v>
      </c>
      <c r="C1183" t="s">
        <v>10</v>
      </c>
      <c r="D1183" s="1">
        <v>45208</v>
      </c>
      <c r="E1183">
        <v>83.715658862529622</v>
      </c>
      <c r="F1183" t="s">
        <v>8</v>
      </c>
      <c r="G1183" s="8">
        <f>DATE(LEFT(TEXT(sales_data[[#This Row],[order_date]], "YYYY-MM"), 4), RIGHT(TEXT(sales_data[[#This Row],[order_date]], "YYYY-MM"), 2), 1)</f>
        <v>45200</v>
      </c>
    </row>
    <row r="1184" spans="1:7" x14ac:dyDescent="0.3">
      <c r="A1184">
        <v>1183</v>
      </c>
      <c r="B1184" t="s">
        <v>6</v>
      </c>
      <c r="C1184" t="s">
        <v>16</v>
      </c>
      <c r="D1184" s="1">
        <v>45082</v>
      </c>
      <c r="E1184">
        <v>274.20150242693836</v>
      </c>
      <c r="F1184" t="s">
        <v>8</v>
      </c>
      <c r="G1184" s="8">
        <f>DATE(LEFT(TEXT(sales_data[[#This Row],[order_date]], "YYYY-MM"), 4), RIGHT(TEXT(sales_data[[#This Row],[order_date]], "YYYY-MM"), 2), 1)</f>
        <v>45078</v>
      </c>
    </row>
    <row r="1185" spans="1:7" x14ac:dyDescent="0.3">
      <c r="A1185">
        <v>1184</v>
      </c>
      <c r="B1185" t="s">
        <v>17</v>
      </c>
      <c r="C1185" t="s">
        <v>20</v>
      </c>
      <c r="D1185" s="1">
        <v>45181</v>
      </c>
      <c r="E1185">
        <v>218.1862272663686</v>
      </c>
      <c r="F1185" t="s">
        <v>15</v>
      </c>
      <c r="G1185" s="8">
        <f>DATE(LEFT(TEXT(sales_data[[#This Row],[order_date]], "YYYY-MM"), 4), RIGHT(TEXT(sales_data[[#This Row],[order_date]], "YYYY-MM"), 2), 1)</f>
        <v>45170</v>
      </c>
    </row>
    <row r="1186" spans="1:7" x14ac:dyDescent="0.3">
      <c r="A1186">
        <v>1185</v>
      </c>
      <c r="B1186" t="s">
        <v>12</v>
      </c>
      <c r="C1186" t="s">
        <v>10</v>
      </c>
      <c r="D1186" s="1">
        <v>44995</v>
      </c>
      <c r="E1186">
        <v>57.739397666234069</v>
      </c>
      <c r="F1186" t="s">
        <v>8</v>
      </c>
      <c r="G1186" s="8">
        <f>DATE(LEFT(TEXT(sales_data[[#This Row],[order_date]], "YYYY-MM"), 4), RIGHT(TEXT(sales_data[[#This Row],[order_date]], "YYYY-MM"), 2), 1)</f>
        <v>44986</v>
      </c>
    </row>
    <row r="1187" spans="1:7" x14ac:dyDescent="0.3">
      <c r="A1187">
        <v>1186</v>
      </c>
      <c r="B1187" t="s">
        <v>22</v>
      </c>
      <c r="C1187" t="s">
        <v>18</v>
      </c>
      <c r="D1187" s="1">
        <v>45171</v>
      </c>
      <c r="E1187">
        <v>292.86140865034963</v>
      </c>
      <c r="F1187" t="s">
        <v>21</v>
      </c>
      <c r="G1187" s="8">
        <f>DATE(LEFT(TEXT(sales_data[[#This Row],[order_date]], "YYYY-MM"), 4), RIGHT(TEXT(sales_data[[#This Row],[order_date]], "YYYY-MM"), 2), 1)</f>
        <v>45170</v>
      </c>
    </row>
    <row r="1188" spans="1:7" x14ac:dyDescent="0.3">
      <c r="A1188">
        <v>1187</v>
      </c>
      <c r="B1188" t="s">
        <v>6</v>
      </c>
      <c r="C1188" t="s">
        <v>18</v>
      </c>
      <c r="D1188" s="1">
        <v>45111</v>
      </c>
      <c r="E1188">
        <v>407.73892670183517</v>
      </c>
      <c r="F1188" t="s">
        <v>11</v>
      </c>
      <c r="G1188" s="8">
        <f>DATE(LEFT(TEXT(sales_data[[#This Row],[order_date]], "YYYY-MM"), 4), RIGHT(TEXT(sales_data[[#This Row],[order_date]], "YYYY-MM"), 2), 1)</f>
        <v>45108</v>
      </c>
    </row>
    <row r="1189" spans="1:7" x14ac:dyDescent="0.3">
      <c r="A1189">
        <v>1188</v>
      </c>
      <c r="B1189" t="s">
        <v>12</v>
      </c>
      <c r="C1189" t="s">
        <v>16</v>
      </c>
      <c r="D1189" s="1">
        <v>45022</v>
      </c>
      <c r="E1189">
        <v>354.46130825290078</v>
      </c>
      <c r="F1189" t="s">
        <v>13</v>
      </c>
      <c r="G1189" s="8">
        <f>DATE(LEFT(TEXT(sales_data[[#This Row],[order_date]], "YYYY-MM"), 4), RIGHT(TEXT(sales_data[[#This Row],[order_date]], "YYYY-MM"), 2), 1)</f>
        <v>45017</v>
      </c>
    </row>
    <row r="1190" spans="1:7" x14ac:dyDescent="0.3">
      <c r="A1190">
        <v>1189</v>
      </c>
      <c r="B1190" t="s">
        <v>17</v>
      </c>
      <c r="C1190" t="s">
        <v>18</v>
      </c>
      <c r="D1190" s="1">
        <v>44970</v>
      </c>
      <c r="E1190">
        <v>59.360797163984522</v>
      </c>
      <c r="F1190" t="s">
        <v>11</v>
      </c>
      <c r="G1190" s="8">
        <f>DATE(LEFT(TEXT(sales_data[[#This Row],[order_date]], "YYYY-MM"), 4), RIGHT(TEXT(sales_data[[#This Row],[order_date]], "YYYY-MM"), 2), 1)</f>
        <v>44958</v>
      </c>
    </row>
    <row r="1191" spans="1:7" x14ac:dyDescent="0.3">
      <c r="A1191">
        <v>1190</v>
      </c>
      <c r="B1191" t="s">
        <v>12</v>
      </c>
      <c r="C1191" t="s">
        <v>20</v>
      </c>
      <c r="D1191" s="1">
        <v>45057</v>
      </c>
      <c r="E1191">
        <v>330.61852136527324</v>
      </c>
      <c r="F1191" t="s">
        <v>13</v>
      </c>
      <c r="G1191" s="8">
        <f>DATE(LEFT(TEXT(sales_data[[#This Row],[order_date]], "YYYY-MM"), 4), RIGHT(TEXT(sales_data[[#This Row],[order_date]], "YYYY-MM"), 2), 1)</f>
        <v>45047</v>
      </c>
    </row>
    <row r="1192" spans="1:7" x14ac:dyDescent="0.3">
      <c r="A1192">
        <v>1191</v>
      </c>
      <c r="B1192" t="s">
        <v>17</v>
      </c>
      <c r="C1192" t="s">
        <v>16</v>
      </c>
      <c r="D1192" s="1">
        <v>45061</v>
      </c>
      <c r="E1192">
        <v>35.507261055880562</v>
      </c>
      <c r="F1192" t="s">
        <v>21</v>
      </c>
      <c r="G1192" s="8">
        <f>DATE(LEFT(TEXT(sales_data[[#This Row],[order_date]], "YYYY-MM"), 4), RIGHT(TEXT(sales_data[[#This Row],[order_date]], "YYYY-MM"), 2), 1)</f>
        <v>45047</v>
      </c>
    </row>
    <row r="1193" spans="1:7" x14ac:dyDescent="0.3">
      <c r="A1193">
        <v>1192</v>
      </c>
      <c r="B1193" t="s">
        <v>17</v>
      </c>
      <c r="C1193" t="s">
        <v>16</v>
      </c>
      <c r="D1193" s="1">
        <v>45125</v>
      </c>
      <c r="E1193">
        <v>491.34758737089936</v>
      </c>
      <c r="F1193" t="s">
        <v>21</v>
      </c>
      <c r="G1193" s="8">
        <f>DATE(LEFT(TEXT(sales_data[[#This Row],[order_date]], "YYYY-MM"), 4), RIGHT(TEXT(sales_data[[#This Row],[order_date]], "YYYY-MM"), 2), 1)</f>
        <v>45108</v>
      </c>
    </row>
    <row r="1194" spans="1:7" x14ac:dyDescent="0.3">
      <c r="A1194">
        <v>1193</v>
      </c>
      <c r="B1194" t="s">
        <v>14</v>
      </c>
      <c r="C1194" t="s">
        <v>20</v>
      </c>
      <c r="D1194" s="1">
        <v>45291</v>
      </c>
      <c r="E1194">
        <v>386.33990433433183</v>
      </c>
      <c r="F1194" t="s">
        <v>21</v>
      </c>
      <c r="G1194" s="8">
        <f>DATE(LEFT(TEXT(sales_data[[#This Row],[order_date]], "YYYY-MM"), 4), RIGHT(TEXT(sales_data[[#This Row],[order_date]], "YYYY-MM"), 2), 1)</f>
        <v>45261</v>
      </c>
    </row>
    <row r="1195" spans="1:7" x14ac:dyDescent="0.3">
      <c r="A1195">
        <v>1194</v>
      </c>
      <c r="B1195" t="s">
        <v>19</v>
      </c>
      <c r="C1195" t="s">
        <v>20</v>
      </c>
      <c r="D1195" s="1">
        <v>45107</v>
      </c>
      <c r="E1195">
        <v>321.11759037607948</v>
      </c>
      <c r="F1195" t="s">
        <v>8</v>
      </c>
      <c r="G1195" s="8">
        <f>DATE(LEFT(TEXT(sales_data[[#This Row],[order_date]], "YYYY-MM"), 4), RIGHT(TEXT(sales_data[[#This Row],[order_date]], "YYYY-MM"), 2), 1)</f>
        <v>45078</v>
      </c>
    </row>
    <row r="1196" spans="1:7" x14ac:dyDescent="0.3">
      <c r="A1196">
        <v>1195</v>
      </c>
      <c r="B1196" t="s">
        <v>6</v>
      </c>
      <c r="C1196" t="s">
        <v>18</v>
      </c>
      <c r="D1196" s="1">
        <v>44936</v>
      </c>
      <c r="E1196">
        <v>33.033510880246745</v>
      </c>
      <c r="F1196" t="s">
        <v>11</v>
      </c>
      <c r="G1196" s="8">
        <f>DATE(LEFT(TEXT(sales_data[[#This Row],[order_date]], "YYYY-MM"), 4), RIGHT(TEXT(sales_data[[#This Row],[order_date]], "YYYY-MM"), 2), 1)</f>
        <v>44927</v>
      </c>
    </row>
    <row r="1197" spans="1:7" x14ac:dyDescent="0.3">
      <c r="A1197">
        <v>1196</v>
      </c>
      <c r="B1197" t="s">
        <v>9</v>
      </c>
      <c r="C1197" t="s">
        <v>16</v>
      </c>
      <c r="D1197" s="1">
        <v>45250</v>
      </c>
      <c r="E1197">
        <v>175.24268823498909</v>
      </c>
      <c r="F1197" t="s">
        <v>8</v>
      </c>
      <c r="G1197" s="8">
        <f>DATE(LEFT(TEXT(sales_data[[#This Row],[order_date]], "YYYY-MM"), 4), RIGHT(TEXT(sales_data[[#This Row],[order_date]], "YYYY-MM"), 2), 1)</f>
        <v>45231</v>
      </c>
    </row>
    <row r="1198" spans="1:7" x14ac:dyDescent="0.3">
      <c r="A1198">
        <v>1197</v>
      </c>
      <c r="B1198" t="s">
        <v>17</v>
      </c>
      <c r="C1198" t="s">
        <v>20</v>
      </c>
      <c r="D1198" s="1">
        <v>45008</v>
      </c>
      <c r="E1198">
        <v>70.359903325426529</v>
      </c>
      <c r="F1198" t="s">
        <v>8</v>
      </c>
      <c r="G1198" s="8">
        <f>DATE(LEFT(TEXT(sales_data[[#This Row],[order_date]], "YYYY-MM"), 4), RIGHT(TEXT(sales_data[[#This Row],[order_date]], "YYYY-MM"), 2), 1)</f>
        <v>44986</v>
      </c>
    </row>
    <row r="1199" spans="1:7" x14ac:dyDescent="0.3">
      <c r="A1199">
        <v>1198</v>
      </c>
      <c r="B1199" t="s">
        <v>9</v>
      </c>
      <c r="C1199" t="s">
        <v>10</v>
      </c>
      <c r="D1199" s="1">
        <v>45256</v>
      </c>
      <c r="E1199">
        <v>438.81602852965767</v>
      </c>
      <c r="F1199" t="s">
        <v>21</v>
      </c>
      <c r="G1199" s="8">
        <f>DATE(LEFT(TEXT(sales_data[[#This Row],[order_date]], "YYYY-MM"), 4), RIGHT(TEXT(sales_data[[#This Row],[order_date]], "YYYY-MM"), 2), 1)</f>
        <v>45231</v>
      </c>
    </row>
    <row r="1200" spans="1:7" x14ac:dyDescent="0.3">
      <c r="A1200">
        <v>1199</v>
      </c>
      <c r="B1200" t="s">
        <v>19</v>
      </c>
      <c r="C1200" t="s">
        <v>10</v>
      </c>
      <c r="D1200" s="1">
        <v>45154</v>
      </c>
      <c r="E1200">
        <v>207.69156420261066</v>
      </c>
      <c r="F1200" t="s">
        <v>15</v>
      </c>
      <c r="G1200" s="8">
        <f>DATE(LEFT(TEXT(sales_data[[#This Row],[order_date]], "YYYY-MM"), 4), RIGHT(TEXT(sales_data[[#This Row],[order_date]], "YYYY-MM"), 2), 1)</f>
        <v>45139</v>
      </c>
    </row>
    <row r="1201" spans="1:7" x14ac:dyDescent="0.3">
      <c r="A1201">
        <v>1200</v>
      </c>
      <c r="B1201" t="s">
        <v>12</v>
      </c>
      <c r="C1201" t="s">
        <v>16</v>
      </c>
      <c r="D1201" s="1">
        <v>45055</v>
      </c>
      <c r="E1201">
        <v>339.37349417236044</v>
      </c>
      <c r="F1201" t="s">
        <v>13</v>
      </c>
      <c r="G1201" s="8">
        <f>DATE(LEFT(TEXT(sales_data[[#This Row],[order_date]], "YYYY-MM"), 4), RIGHT(TEXT(sales_data[[#This Row],[order_date]], "YYYY-MM"), 2), 1)</f>
        <v>45047</v>
      </c>
    </row>
    <row r="1202" spans="1:7" x14ac:dyDescent="0.3">
      <c r="A1202">
        <v>1201</v>
      </c>
      <c r="B1202" t="s">
        <v>22</v>
      </c>
      <c r="C1202" t="s">
        <v>20</v>
      </c>
      <c r="D1202" s="1">
        <v>45141</v>
      </c>
      <c r="E1202">
        <v>156.7358080872956</v>
      </c>
      <c r="F1202" t="s">
        <v>21</v>
      </c>
      <c r="G1202" s="8">
        <f>DATE(LEFT(TEXT(sales_data[[#This Row],[order_date]], "YYYY-MM"), 4), RIGHT(TEXT(sales_data[[#This Row],[order_date]], "YYYY-MM"), 2), 1)</f>
        <v>45139</v>
      </c>
    </row>
    <row r="1203" spans="1:7" x14ac:dyDescent="0.3">
      <c r="A1203">
        <v>1202</v>
      </c>
      <c r="B1203" t="s">
        <v>6</v>
      </c>
      <c r="C1203" t="s">
        <v>7</v>
      </c>
      <c r="D1203" s="1">
        <v>45240</v>
      </c>
      <c r="E1203">
        <v>5.5630297643132405</v>
      </c>
      <c r="F1203" t="s">
        <v>8</v>
      </c>
      <c r="G1203" s="8">
        <f>DATE(LEFT(TEXT(sales_data[[#This Row],[order_date]], "YYYY-MM"), 4), RIGHT(TEXT(sales_data[[#This Row],[order_date]], "YYYY-MM"), 2), 1)</f>
        <v>45231</v>
      </c>
    </row>
    <row r="1204" spans="1:7" x14ac:dyDescent="0.3">
      <c r="A1204">
        <v>1203</v>
      </c>
      <c r="B1204" t="s">
        <v>9</v>
      </c>
      <c r="C1204" t="s">
        <v>16</v>
      </c>
      <c r="D1204" s="1">
        <v>45182</v>
      </c>
      <c r="E1204">
        <v>38.58206606779693</v>
      </c>
      <c r="F1204" t="s">
        <v>21</v>
      </c>
      <c r="G1204" s="8">
        <f>DATE(LEFT(TEXT(sales_data[[#This Row],[order_date]], "YYYY-MM"), 4), RIGHT(TEXT(sales_data[[#This Row],[order_date]], "YYYY-MM"), 2), 1)</f>
        <v>45170</v>
      </c>
    </row>
    <row r="1205" spans="1:7" x14ac:dyDescent="0.3">
      <c r="A1205">
        <v>1204</v>
      </c>
      <c r="B1205" t="s">
        <v>6</v>
      </c>
      <c r="C1205" t="s">
        <v>16</v>
      </c>
      <c r="D1205" s="1">
        <v>45011</v>
      </c>
      <c r="E1205">
        <v>398.97595391985925</v>
      </c>
      <c r="F1205" t="s">
        <v>21</v>
      </c>
      <c r="G1205" s="8">
        <f>DATE(LEFT(TEXT(sales_data[[#This Row],[order_date]], "YYYY-MM"), 4), RIGHT(TEXT(sales_data[[#This Row],[order_date]], "YYYY-MM"), 2), 1)</f>
        <v>44986</v>
      </c>
    </row>
    <row r="1206" spans="1:7" x14ac:dyDescent="0.3">
      <c r="A1206">
        <v>1205</v>
      </c>
      <c r="B1206" t="s">
        <v>14</v>
      </c>
      <c r="C1206" t="s">
        <v>16</v>
      </c>
      <c r="D1206" s="1">
        <v>44973</v>
      </c>
      <c r="E1206">
        <v>115.46245656452324</v>
      </c>
      <c r="F1206" t="s">
        <v>15</v>
      </c>
      <c r="G1206" s="8">
        <f>DATE(LEFT(TEXT(sales_data[[#This Row],[order_date]], "YYYY-MM"), 4), RIGHT(TEXT(sales_data[[#This Row],[order_date]], "YYYY-MM"), 2), 1)</f>
        <v>44958</v>
      </c>
    </row>
    <row r="1207" spans="1:7" x14ac:dyDescent="0.3">
      <c r="A1207">
        <v>1206</v>
      </c>
      <c r="B1207" t="s">
        <v>6</v>
      </c>
      <c r="C1207" t="s">
        <v>20</v>
      </c>
      <c r="D1207" s="1">
        <v>45137</v>
      </c>
      <c r="E1207">
        <v>478.04743418161922</v>
      </c>
      <c r="F1207" t="s">
        <v>11</v>
      </c>
      <c r="G1207" s="8">
        <f>DATE(LEFT(TEXT(sales_data[[#This Row],[order_date]], "YYYY-MM"), 4), RIGHT(TEXT(sales_data[[#This Row],[order_date]], "YYYY-MM"), 2), 1)</f>
        <v>45108</v>
      </c>
    </row>
    <row r="1208" spans="1:7" x14ac:dyDescent="0.3">
      <c r="A1208">
        <v>1207</v>
      </c>
      <c r="B1208" t="s">
        <v>9</v>
      </c>
      <c r="C1208" t="s">
        <v>16</v>
      </c>
      <c r="D1208" s="1">
        <v>45233</v>
      </c>
      <c r="E1208">
        <v>65.309539673667757</v>
      </c>
      <c r="F1208" t="s">
        <v>13</v>
      </c>
      <c r="G1208" s="8">
        <f>DATE(LEFT(TEXT(sales_data[[#This Row],[order_date]], "YYYY-MM"), 4), RIGHT(TEXT(sales_data[[#This Row],[order_date]], "YYYY-MM"), 2), 1)</f>
        <v>45231</v>
      </c>
    </row>
    <row r="1209" spans="1:7" x14ac:dyDescent="0.3">
      <c r="A1209">
        <v>1208</v>
      </c>
      <c r="B1209" t="s">
        <v>19</v>
      </c>
      <c r="C1209" t="s">
        <v>18</v>
      </c>
      <c r="D1209" s="1">
        <v>45138</v>
      </c>
      <c r="E1209">
        <v>127.31998093652358</v>
      </c>
      <c r="F1209" t="s">
        <v>15</v>
      </c>
      <c r="G1209" s="8">
        <f>DATE(LEFT(TEXT(sales_data[[#This Row],[order_date]], "YYYY-MM"), 4), RIGHT(TEXT(sales_data[[#This Row],[order_date]], "YYYY-MM"), 2), 1)</f>
        <v>45108</v>
      </c>
    </row>
    <row r="1210" spans="1:7" x14ac:dyDescent="0.3">
      <c r="A1210">
        <v>1209</v>
      </c>
      <c r="B1210" t="s">
        <v>6</v>
      </c>
      <c r="C1210" t="s">
        <v>16</v>
      </c>
      <c r="D1210" s="1">
        <v>45284</v>
      </c>
      <c r="E1210">
        <v>160.94912773629426</v>
      </c>
      <c r="F1210" t="s">
        <v>21</v>
      </c>
      <c r="G1210" s="8">
        <f>DATE(LEFT(TEXT(sales_data[[#This Row],[order_date]], "YYYY-MM"), 4), RIGHT(TEXT(sales_data[[#This Row],[order_date]], "YYYY-MM"), 2), 1)</f>
        <v>45261</v>
      </c>
    </row>
    <row r="1211" spans="1:7" x14ac:dyDescent="0.3">
      <c r="A1211">
        <v>1210</v>
      </c>
      <c r="B1211" t="s">
        <v>6</v>
      </c>
      <c r="C1211" t="s">
        <v>16</v>
      </c>
      <c r="D1211" s="1">
        <v>45238</v>
      </c>
      <c r="E1211">
        <v>291.03596560426831</v>
      </c>
      <c r="F1211" t="s">
        <v>15</v>
      </c>
      <c r="G1211" s="8">
        <f>DATE(LEFT(TEXT(sales_data[[#This Row],[order_date]], "YYYY-MM"), 4), RIGHT(TEXT(sales_data[[#This Row],[order_date]], "YYYY-MM"), 2), 1)</f>
        <v>45231</v>
      </c>
    </row>
    <row r="1212" spans="1:7" x14ac:dyDescent="0.3">
      <c r="A1212">
        <v>1211</v>
      </c>
      <c r="B1212" t="s">
        <v>12</v>
      </c>
      <c r="C1212" t="s">
        <v>16</v>
      </c>
      <c r="D1212" s="1">
        <v>45104</v>
      </c>
      <c r="E1212">
        <v>364.62501331568126</v>
      </c>
      <c r="F1212" t="s">
        <v>21</v>
      </c>
      <c r="G1212" s="8">
        <f>DATE(LEFT(TEXT(sales_data[[#This Row],[order_date]], "YYYY-MM"), 4), RIGHT(TEXT(sales_data[[#This Row],[order_date]], "YYYY-MM"), 2), 1)</f>
        <v>45078</v>
      </c>
    </row>
    <row r="1213" spans="1:7" x14ac:dyDescent="0.3">
      <c r="A1213">
        <v>1212</v>
      </c>
      <c r="B1213" t="s">
        <v>22</v>
      </c>
      <c r="C1213" t="s">
        <v>10</v>
      </c>
      <c r="D1213" s="1">
        <v>45116</v>
      </c>
      <c r="E1213">
        <v>253.52102525749032</v>
      </c>
      <c r="F1213" t="s">
        <v>15</v>
      </c>
      <c r="G1213" s="8">
        <f>DATE(LEFT(TEXT(sales_data[[#This Row],[order_date]], "YYYY-MM"), 4), RIGHT(TEXT(sales_data[[#This Row],[order_date]], "YYYY-MM"), 2), 1)</f>
        <v>45108</v>
      </c>
    </row>
    <row r="1214" spans="1:7" x14ac:dyDescent="0.3">
      <c r="A1214">
        <v>1213</v>
      </c>
      <c r="B1214" t="s">
        <v>6</v>
      </c>
      <c r="C1214" t="s">
        <v>16</v>
      </c>
      <c r="D1214" s="1">
        <v>45105</v>
      </c>
      <c r="E1214">
        <v>94.496612918671516</v>
      </c>
      <c r="F1214" t="s">
        <v>15</v>
      </c>
      <c r="G1214" s="8">
        <f>DATE(LEFT(TEXT(sales_data[[#This Row],[order_date]], "YYYY-MM"), 4), RIGHT(TEXT(sales_data[[#This Row],[order_date]], "YYYY-MM"), 2), 1)</f>
        <v>45078</v>
      </c>
    </row>
    <row r="1215" spans="1:7" x14ac:dyDescent="0.3">
      <c r="A1215">
        <v>1214</v>
      </c>
      <c r="B1215" t="s">
        <v>17</v>
      </c>
      <c r="C1215" t="s">
        <v>20</v>
      </c>
      <c r="D1215" s="1">
        <v>45149</v>
      </c>
      <c r="E1215">
        <v>387.0173191491711</v>
      </c>
      <c r="F1215" t="s">
        <v>13</v>
      </c>
      <c r="G1215" s="8">
        <f>DATE(LEFT(TEXT(sales_data[[#This Row],[order_date]], "YYYY-MM"), 4), RIGHT(TEXT(sales_data[[#This Row],[order_date]], "YYYY-MM"), 2), 1)</f>
        <v>45139</v>
      </c>
    </row>
    <row r="1216" spans="1:7" x14ac:dyDescent="0.3">
      <c r="A1216">
        <v>1215</v>
      </c>
      <c r="B1216" t="s">
        <v>14</v>
      </c>
      <c r="C1216" t="s">
        <v>18</v>
      </c>
      <c r="D1216" s="1">
        <v>45268</v>
      </c>
      <c r="E1216">
        <v>402.22167261897238</v>
      </c>
      <c r="F1216" t="s">
        <v>15</v>
      </c>
      <c r="G1216" s="8">
        <f>DATE(LEFT(TEXT(sales_data[[#This Row],[order_date]], "YYYY-MM"), 4), RIGHT(TEXT(sales_data[[#This Row],[order_date]], "YYYY-MM"), 2), 1)</f>
        <v>45261</v>
      </c>
    </row>
    <row r="1217" spans="1:7" x14ac:dyDescent="0.3">
      <c r="A1217">
        <v>1216</v>
      </c>
      <c r="B1217" t="s">
        <v>22</v>
      </c>
      <c r="C1217" t="s">
        <v>20</v>
      </c>
      <c r="D1217" s="1">
        <v>44930</v>
      </c>
      <c r="E1217">
        <v>499.18969449148727</v>
      </c>
      <c r="F1217" t="s">
        <v>11</v>
      </c>
      <c r="G1217" s="8">
        <f>DATE(LEFT(TEXT(sales_data[[#This Row],[order_date]], "YYYY-MM"), 4), RIGHT(TEXT(sales_data[[#This Row],[order_date]], "YYYY-MM"), 2), 1)</f>
        <v>44927</v>
      </c>
    </row>
    <row r="1218" spans="1:7" x14ac:dyDescent="0.3">
      <c r="A1218">
        <v>1217</v>
      </c>
      <c r="B1218" t="s">
        <v>22</v>
      </c>
      <c r="C1218" t="s">
        <v>10</v>
      </c>
      <c r="D1218" s="1">
        <v>45129</v>
      </c>
      <c r="E1218">
        <v>57.702711036303498</v>
      </c>
      <c r="F1218" t="s">
        <v>15</v>
      </c>
      <c r="G1218" s="8">
        <f>DATE(LEFT(TEXT(sales_data[[#This Row],[order_date]], "YYYY-MM"), 4), RIGHT(TEXT(sales_data[[#This Row],[order_date]], "YYYY-MM"), 2), 1)</f>
        <v>45108</v>
      </c>
    </row>
    <row r="1219" spans="1:7" x14ac:dyDescent="0.3">
      <c r="A1219">
        <v>1218</v>
      </c>
      <c r="B1219" t="s">
        <v>22</v>
      </c>
      <c r="C1219" t="s">
        <v>10</v>
      </c>
      <c r="D1219" s="1">
        <v>44983</v>
      </c>
      <c r="E1219">
        <v>401.2536345821706</v>
      </c>
      <c r="F1219" t="s">
        <v>11</v>
      </c>
      <c r="G1219" s="8">
        <f>DATE(LEFT(TEXT(sales_data[[#This Row],[order_date]], "YYYY-MM"), 4), RIGHT(TEXT(sales_data[[#This Row],[order_date]], "YYYY-MM"), 2), 1)</f>
        <v>44958</v>
      </c>
    </row>
    <row r="1220" spans="1:7" x14ac:dyDescent="0.3">
      <c r="A1220">
        <v>1219</v>
      </c>
      <c r="B1220" t="s">
        <v>12</v>
      </c>
      <c r="C1220" t="s">
        <v>16</v>
      </c>
      <c r="D1220" s="1">
        <v>45288</v>
      </c>
      <c r="E1220">
        <v>294.01764166980587</v>
      </c>
      <c r="F1220" t="s">
        <v>21</v>
      </c>
      <c r="G1220" s="8">
        <f>DATE(LEFT(TEXT(sales_data[[#This Row],[order_date]], "YYYY-MM"), 4), RIGHT(TEXT(sales_data[[#This Row],[order_date]], "YYYY-MM"), 2), 1)</f>
        <v>45261</v>
      </c>
    </row>
    <row r="1221" spans="1:7" x14ac:dyDescent="0.3">
      <c r="A1221">
        <v>1220</v>
      </c>
      <c r="B1221" t="s">
        <v>9</v>
      </c>
      <c r="C1221" t="s">
        <v>10</v>
      </c>
      <c r="D1221" s="1">
        <v>45290</v>
      </c>
      <c r="E1221">
        <v>18.619002640706768</v>
      </c>
      <c r="F1221" t="s">
        <v>21</v>
      </c>
      <c r="G1221" s="8">
        <f>DATE(LEFT(TEXT(sales_data[[#This Row],[order_date]], "YYYY-MM"), 4), RIGHT(TEXT(sales_data[[#This Row],[order_date]], "YYYY-MM"), 2), 1)</f>
        <v>45261</v>
      </c>
    </row>
    <row r="1222" spans="1:7" x14ac:dyDescent="0.3">
      <c r="A1222">
        <v>1221</v>
      </c>
      <c r="B1222" t="s">
        <v>17</v>
      </c>
      <c r="C1222" t="s">
        <v>10</v>
      </c>
      <c r="D1222" s="1">
        <v>45048</v>
      </c>
      <c r="E1222">
        <v>349.20602294091202</v>
      </c>
      <c r="F1222" t="s">
        <v>13</v>
      </c>
      <c r="G1222" s="8">
        <f>DATE(LEFT(TEXT(sales_data[[#This Row],[order_date]], "YYYY-MM"), 4), RIGHT(TEXT(sales_data[[#This Row],[order_date]], "YYYY-MM"), 2), 1)</f>
        <v>45047</v>
      </c>
    </row>
    <row r="1223" spans="1:7" x14ac:dyDescent="0.3">
      <c r="A1223">
        <v>1222</v>
      </c>
      <c r="B1223" t="s">
        <v>14</v>
      </c>
      <c r="C1223" t="s">
        <v>18</v>
      </c>
      <c r="D1223" s="1">
        <v>45236</v>
      </c>
      <c r="E1223">
        <v>395.07732369594089</v>
      </c>
      <c r="F1223" t="s">
        <v>13</v>
      </c>
      <c r="G1223" s="8">
        <f>DATE(LEFT(TEXT(sales_data[[#This Row],[order_date]], "YYYY-MM"), 4), RIGHT(TEXT(sales_data[[#This Row],[order_date]], "YYYY-MM"), 2), 1)</f>
        <v>45231</v>
      </c>
    </row>
    <row r="1224" spans="1:7" x14ac:dyDescent="0.3">
      <c r="A1224">
        <v>1223</v>
      </c>
      <c r="B1224" t="s">
        <v>17</v>
      </c>
      <c r="C1224" t="s">
        <v>10</v>
      </c>
      <c r="D1224" s="1">
        <v>45028</v>
      </c>
      <c r="E1224">
        <v>31.508510917446465</v>
      </c>
      <c r="F1224" t="s">
        <v>11</v>
      </c>
      <c r="G1224" s="8">
        <f>DATE(LEFT(TEXT(sales_data[[#This Row],[order_date]], "YYYY-MM"), 4), RIGHT(TEXT(sales_data[[#This Row],[order_date]], "YYYY-MM"), 2), 1)</f>
        <v>45017</v>
      </c>
    </row>
    <row r="1225" spans="1:7" x14ac:dyDescent="0.3">
      <c r="A1225">
        <v>1224</v>
      </c>
      <c r="B1225" t="s">
        <v>19</v>
      </c>
      <c r="C1225" t="s">
        <v>20</v>
      </c>
      <c r="D1225" s="1">
        <v>45265</v>
      </c>
      <c r="E1225">
        <v>336.88953544245129</v>
      </c>
      <c r="F1225" t="s">
        <v>13</v>
      </c>
      <c r="G1225" s="8">
        <f>DATE(LEFT(TEXT(sales_data[[#This Row],[order_date]], "YYYY-MM"), 4), RIGHT(TEXT(sales_data[[#This Row],[order_date]], "YYYY-MM"), 2), 1)</f>
        <v>45261</v>
      </c>
    </row>
    <row r="1226" spans="1:7" x14ac:dyDescent="0.3">
      <c r="A1226">
        <v>1225</v>
      </c>
      <c r="B1226" t="s">
        <v>9</v>
      </c>
      <c r="C1226" t="s">
        <v>7</v>
      </c>
      <c r="D1226" s="1">
        <v>45241</v>
      </c>
      <c r="E1226">
        <v>430.41446075478041</v>
      </c>
      <c r="F1226" t="s">
        <v>11</v>
      </c>
      <c r="G1226" s="8">
        <f>DATE(LEFT(TEXT(sales_data[[#This Row],[order_date]], "YYYY-MM"), 4), RIGHT(TEXT(sales_data[[#This Row],[order_date]], "YYYY-MM"), 2), 1)</f>
        <v>45231</v>
      </c>
    </row>
    <row r="1227" spans="1:7" x14ac:dyDescent="0.3">
      <c r="A1227">
        <v>1226</v>
      </c>
      <c r="B1227" t="s">
        <v>12</v>
      </c>
      <c r="C1227" t="s">
        <v>16</v>
      </c>
      <c r="D1227" s="1">
        <v>45118</v>
      </c>
      <c r="E1227">
        <v>99.541263250893408</v>
      </c>
      <c r="F1227" t="s">
        <v>21</v>
      </c>
      <c r="G1227" s="8">
        <f>DATE(LEFT(TEXT(sales_data[[#This Row],[order_date]], "YYYY-MM"), 4), RIGHT(TEXT(sales_data[[#This Row],[order_date]], "YYYY-MM"), 2), 1)</f>
        <v>45108</v>
      </c>
    </row>
    <row r="1228" spans="1:7" x14ac:dyDescent="0.3">
      <c r="A1228">
        <v>1227</v>
      </c>
      <c r="B1228" t="s">
        <v>17</v>
      </c>
      <c r="C1228" t="s">
        <v>10</v>
      </c>
      <c r="D1228" s="1">
        <v>45165</v>
      </c>
      <c r="E1228">
        <v>94.458364990989068</v>
      </c>
      <c r="F1228" t="s">
        <v>11</v>
      </c>
      <c r="G1228" s="8">
        <f>DATE(LEFT(TEXT(sales_data[[#This Row],[order_date]], "YYYY-MM"), 4), RIGHT(TEXT(sales_data[[#This Row],[order_date]], "YYYY-MM"), 2), 1)</f>
        <v>45139</v>
      </c>
    </row>
    <row r="1229" spans="1:7" x14ac:dyDescent="0.3">
      <c r="A1229">
        <v>1228</v>
      </c>
      <c r="B1229" t="s">
        <v>6</v>
      </c>
      <c r="C1229" t="s">
        <v>10</v>
      </c>
      <c r="D1229" s="1">
        <v>45222</v>
      </c>
      <c r="E1229">
        <v>146.61122480475271</v>
      </c>
      <c r="F1229" t="s">
        <v>15</v>
      </c>
      <c r="G1229" s="8">
        <f>DATE(LEFT(TEXT(sales_data[[#This Row],[order_date]], "YYYY-MM"), 4), RIGHT(TEXT(sales_data[[#This Row],[order_date]], "YYYY-MM"), 2), 1)</f>
        <v>45200</v>
      </c>
    </row>
    <row r="1230" spans="1:7" x14ac:dyDescent="0.3">
      <c r="A1230">
        <v>1229</v>
      </c>
      <c r="B1230" t="s">
        <v>22</v>
      </c>
      <c r="C1230" t="s">
        <v>10</v>
      </c>
      <c r="D1230" s="1">
        <v>45209</v>
      </c>
      <c r="E1230">
        <v>482.36139703290974</v>
      </c>
      <c r="F1230" t="s">
        <v>13</v>
      </c>
      <c r="G1230" s="8">
        <f>DATE(LEFT(TEXT(sales_data[[#This Row],[order_date]], "YYYY-MM"), 4), RIGHT(TEXT(sales_data[[#This Row],[order_date]], "YYYY-MM"), 2), 1)</f>
        <v>45200</v>
      </c>
    </row>
    <row r="1231" spans="1:7" x14ac:dyDescent="0.3">
      <c r="A1231">
        <v>1230</v>
      </c>
      <c r="B1231" t="s">
        <v>14</v>
      </c>
      <c r="C1231" t="s">
        <v>18</v>
      </c>
      <c r="D1231" s="1">
        <v>45184</v>
      </c>
      <c r="E1231">
        <v>355.280447762118</v>
      </c>
      <c r="F1231" t="s">
        <v>21</v>
      </c>
      <c r="G1231" s="8">
        <f>DATE(LEFT(TEXT(sales_data[[#This Row],[order_date]], "YYYY-MM"), 4), RIGHT(TEXT(sales_data[[#This Row],[order_date]], "YYYY-MM"), 2), 1)</f>
        <v>45170</v>
      </c>
    </row>
    <row r="1232" spans="1:7" x14ac:dyDescent="0.3">
      <c r="A1232">
        <v>1231</v>
      </c>
      <c r="B1232" t="s">
        <v>6</v>
      </c>
      <c r="C1232" t="s">
        <v>16</v>
      </c>
      <c r="D1232" s="1">
        <v>45174</v>
      </c>
      <c r="E1232">
        <v>73.148745684395948</v>
      </c>
      <c r="F1232" t="s">
        <v>8</v>
      </c>
      <c r="G1232" s="8">
        <f>DATE(LEFT(TEXT(sales_data[[#This Row],[order_date]], "YYYY-MM"), 4), RIGHT(TEXT(sales_data[[#This Row],[order_date]], "YYYY-MM"), 2), 1)</f>
        <v>45170</v>
      </c>
    </row>
    <row r="1233" spans="1:7" x14ac:dyDescent="0.3">
      <c r="A1233">
        <v>1232</v>
      </c>
      <c r="B1233" t="s">
        <v>12</v>
      </c>
      <c r="C1233" t="s">
        <v>16</v>
      </c>
      <c r="D1233" s="1">
        <v>45157</v>
      </c>
      <c r="E1233">
        <v>331.04885185908745</v>
      </c>
      <c r="F1233" t="s">
        <v>11</v>
      </c>
      <c r="G1233" s="8">
        <f>DATE(LEFT(TEXT(sales_data[[#This Row],[order_date]], "YYYY-MM"), 4), RIGHT(TEXT(sales_data[[#This Row],[order_date]], "YYYY-MM"), 2), 1)</f>
        <v>45139</v>
      </c>
    </row>
    <row r="1234" spans="1:7" x14ac:dyDescent="0.3">
      <c r="A1234">
        <v>1233</v>
      </c>
      <c r="B1234" t="s">
        <v>6</v>
      </c>
      <c r="C1234" t="s">
        <v>16</v>
      </c>
      <c r="D1234" s="1">
        <v>45078</v>
      </c>
      <c r="E1234">
        <v>71.113257248424645</v>
      </c>
      <c r="F1234" t="s">
        <v>11</v>
      </c>
      <c r="G1234" s="8">
        <f>DATE(LEFT(TEXT(sales_data[[#This Row],[order_date]], "YYYY-MM"), 4), RIGHT(TEXT(sales_data[[#This Row],[order_date]], "YYYY-MM"), 2), 1)</f>
        <v>45078</v>
      </c>
    </row>
    <row r="1235" spans="1:7" x14ac:dyDescent="0.3">
      <c r="A1235">
        <v>1234</v>
      </c>
      <c r="B1235" t="s">
        <v>9</v>
      </c>
      <c r="C1235" t="s">
        <v>20</v>
      </c>
      <c r="D1235" s="1">
        <v>45136</v>
      </c>
      <c r="E1235">
        <v>140.85211411832998</v>
      </c>
      <c r="F1235" t="s">
        <v>8</v>
      </c>
      <c r="G1235" s="8">
        <f>DATE(LEFT(TEXT(sales_data[[#This Row],[order_date]], "YYYY-MM"), 4), RIGHT(TEXT(sales_data[[#This Row],[order_date]], "YYYY-MM"), 2), 1)</f>
        <v>45108</v>
      </c>
    </row>
    <row r="1236" spans="1:7" x14ac:dyDescent="0.3">
      <c r="A1236">
        <v>1235</v>
      </c>
      <c r="B1236" t="s">
        <v>12</v>
      </c>
      <c r="C1236" t="s">
        <v>18</v>
      </c>
      <c r="D1236" s="1">
        <v>44994</v>
      </c>
      <c r="E1236">
        <v>122.55142964358707</v>
      </c>
      <c r="F1236" t="s">
        <v>13</v>
      </c>
      <c r="G1236" s="8">
        <f>DATE(LEFT(TEXT(sales_data[[#This Row],[order_date]], "YYYY-MM"), 4), RIGHT(TEXT(sales_data[[#This Row],[order_date]], "YYYY-MM"), 2), 1)</f>
        <v>44986</v>
      </c>
    </row>
    <row r="1237" spans="1:7" x14ac:dyDescent="0.3">
      <c r="A1237">
        <v>1236</v>
      </c>
      <c r="B1237" t="s">
        <v>9</v>
      </c>
      <c r="C1237" t="s">
        <v>7</v>
      </c>
      <c r="D1237" s="1">
        <v>45235</v>
      </c>
      <c r="E1237">
        <v>193.18894189986193</v>
      </c>
      <c r="F1237" t="s">
        <v>8</v>
      </c>
      <c r="G1237" s="8">
        <f>DATE(LEFT(TEXT(sales_data[[#This Row],[order_date]], "YYYY-MM"), 4), RIGHT(TEXT(sales_data[[#This Row],[order_date]], "YYYY-MM"), 2), 1)</f>
        <v>45231</v>
      </c>
    </row>
    <row r="1238" spans="1:7" x14ac:dyDescent="0.3">
      <c r="A1238">
        <v>1237</v>
      </c>
      <c r="B1238" t="s">
        <v>22</v>
      </c>
      <c r="C1238" t="s">
        <v>18</v>
      </c>
      <c r="D1238" s="1">
        <v>44983</v>
      </c>
      <c r="E1238">
        <v>47.617081375491644</v>
      </c>
      <c r="F1238" t="s">
        <v>8</v>
      </c>
      <c r="G1238" s="8">
        <f>DATE(LEFT(TEXT(sales_data[[#This Row],[order_date]], "YYYY-MM"), 4), RIGHT(TEXT(sales_data[[#This Row],[order_date]], "YYYY-MM"), 2), 1)</f>
        <v>44958</v>
      </c>
    </row>
    <row r="1239" spans="1:7" x14ac:dyDescent="0.3">
      <c r="A1239">
        <v>1238</v>
      </c>
      <c r="B1239" t="s">
        <v>9</v>
      </c>
      <c r="C1239" t="s">
        <v>7</v>
      </c>
      <c r="D1239" s="1">
        <v>45286</v>
      </c>
      <c r="E1239">
        <v>10.571112653670159</v>
      </c>
      <c r="F1239" t="s">
        <v>8</v>
      </c>
      <c r="G1239" s="8">
        <f>DATE(LEFT(TEXT(sales_data[[#This Row],[order_date]], "YYYY-MM"), 4), RIGHT(TEXT(sales_data[[#This Row],[order_date]], "YYYY-MM"), 2), 1)</f>
        <v>45261</v>
      </c>
    </row>
    <row r="1240" spans="1:7" x14ac:dyDescent="0.3">
      <c r="A1240">
        <v>1239</v>
      </c>
      <c r="B1240" t="s">
        <v>6</v>
      </c>
      <c r="C1240" t="s">
        <v>10</v>
      </c>
      <c r="D1240" s="1">
        <v>44949</v>
      </c>
      <c r="E1240">
        <v>442.73738767404939</v>
      </c>
      <c r="F1240" t="s">
        <v>13</v>
      </c>
      <c r="G1240" s="8">
        <f>DATE(LEFT(TEXT(sales_data[[#This Row],[order_date]], "YYYY-MM"), 4), RIGHT(TEXT(sales_data[[#This Row],[order_date]], "YYYY-MM"), 2), 1)</f>
        <v>44927</v>
      </c>
    </row>
    <row r="1241" spans="1:7" x14ac:dyDescent="0.3">
      <c r="A1241">
        <v>1240</v>
      </c>
      <c r="B1241" t="s">
        <v>22</v>
      </c>
      <c r="C1241" t="s">
        <v>18</v>
      </c>
      <c r="D1241" s="1">
        <v>44933</v>
      </c>
      <c r="E1241">
        <v>203.37804847438488</v>
      </c>
      <c r="F1241" t="s">
        <v>21</v>
      </c>
      <c r="G1241" s="8">
        <f>DATE(LEFT(TEXT(sales_data[[#This Row],[order_date]], "YYYY-MM"), 4), RIGHT(TEXT(sales_data[[#This Row],[order_date]], "YYYY-MM"), 2), 1)</f>
        <v>44927</v>
      </c>
    </row>
    <row r="1242" spans="1:7" x14ac:dyDescent="0.3">
      <c r="A1242">
        <v>1241</v>
      </c>
      <c r="B1242" t="s">
        <v>6</v>
      </c>
      <c r="C1242" t="s">
        <v>10</v>
      </c>
      <c r="D1242" s="1">
        <v>45288</v>
      </c>
      <c r="E1242">
        <v>63.943069394412291</v>
      </c>
      <c r="F1242" t="s">
        <v>8</v>
      </c>
      <c r="G1242" s="8">
        <f>DATE(LEFT(TEXT(sales_data[[#This Row],[order_date]], "YYYY-MM"), 4), RIGHT(TEXT(sales_data[[#This Row],[order_date]], "YYYY-MM"), 2), 1)</f>
        <v>45261</v>
      </c>
    </row>
    <row r="1243" spans="1:7" x14ac:dyDescent="0.3">
      <c r="A1243">
        <v>1242</v>
      </c>
      <c r="B1243" t="s">
        <v>14</v>
      </c>
      <c r="C1243" t="s">
        <v>7</v>
      </c>
      <c r="D1243" s="1">
        <v>45020</v>
      </c>
      <c r="E1243">
        <v>18.309621655692503</v>
      </c>
      <c r="F1243" t="s">
        <v>8</v>
      </c>
      <c r="G1243" s="8">
        <f>DATE(LEFT(TEXT(sales_data[[#This Row],[order_date]], "YYYY-MM"), 4), RIGHT(TEXT(sales_data[[#This Row],[order_date]], "YYYY-MM"), 2), 1)</f>
        <v>45017</v>
      </c>
    </row>
    <row r="1244" spans="1:7" x14ac:dyDescent="0.3">
      <c r="A1244">
        <v>1243</v>
      </c>
      <c r="B1244" t="s">
        <v>19</v>
      </c>
      <c r="C1244" t="s">
        <v>10</v>
      </c>
      <c r="D1244" s="1">
        <v>44935</v>
      </c>
      <c r="E1244">
        <v>471.64968760522322</v>
      </c>
      <c r="F1244" t="s">
        <v>15</v>
      </c>
      <c r="G1244" s="8">
        <f>DATE(LEFT(TEXT(sales_data[[#This Row],[order_date]], "YYYY-MM"), 4), RIGHT(TEXT(sales_data[[#This Row],[order_date]], "YYYY-MM"), 2), 1)</f>
        <v>44927</v>
      </c>
    </row>
    <row r="1245" spans="1:7" x14ac:dyDescent="0.3">
      <c r="A1245">
        <v>1244</v>
      </c>
      <c r="B1245" t="s">
        <v>12</v>
      </c>
      <c r="C1245" t="s">
        <v>10</v>
      </c>
      <c r="D1245" s="1">
        <v>45182</v>
      </c>
      <c r="E1245">
        <v>23.917306070222374</v>
      </c>
      <c r="F1245" t="s">
        <v>13</v>
      </c>
      <c r="G1245" s="8">
        <f>DATE(LEFT(TEXT(sales_data[[#This Row],[order_date]], "YYYY-MM"), 4), RIGHT(TEXT(sales_data[[#This Row],[order_date]], "YYYY-MM"), 2), 1)</f>
        <v>45170</v>
      </c>
    </row>
    <row r="1246" spans="1:7" x14ac:dyDescent="0.3">
      <c r="A1246">
        <v>1245</v>
      </c>
      <c r="B1246" t="s">
        <v>17</v>
      </c>
      <c r="C1246" t="s">
        <v>18</v>
      </c>
      <c r="D1246" s="1">
        <v>45229</v>
      </c>
      <c r="E1246">
        <v>302.10010771141015</v>
      </c>
      <c r="F1246" t="s">
        <v>11</v>
      </c>
      <c r="G1246" s="8">
        <f>DATE(LEFT(TEXT(sales_data[[#This Row],[order_date]], "YYYY-MM"), 4), RIGHT(TEXT(sales_data[[#This Row],[order_date]], "YYYY-MM"), 2), 1)</f>
        <v>45200</v>
      </c>
    </row>
    <row r="1247" spans="1:7" x14ac:dyDescent="0.3">
      <c r="A1247">
        <v>1246</v>
      </c>
      <c r="B1247" t="s">
        <v>19</v>
      </c>
      <c r="C1247" t="s">
        <v>16</v>
      </c>
      <c r="D1247" s="1">
        <v>45209</v>
      </c>
      <c r="E1247">
        <v>230.23904603095303</v>
      </c>
      <c r="F1247" t="s">
        <v>8</v>
      </c>
      <c r="G1247" s="8">
        <f>DATE(LEFT(TEXT(sales_data[[#This Row],[order_date]], "YYYY-MM"), 4), RIGHT(TEXT(sales_data[[#This Row],[order_date]], "YYYY-MM"), 2), 1)</f>
        <v>45200</v>
      </c>
    </row>
    <row r="1248" spans="1:7" x14ac:dyDescent="0.3">
      <c r="A1248">
        <v>1247</v>
      </c>
      <c r="B1248" t="s">
        <v>14</v>
      </c>
      <c r="C1248" t="s">
        <v>18</v>
      </c>
      <c r="D1248" s="1">
        <v>45108</v>
      </c>
      <c r="E1248">
        <v>438.3804756470704</v>
      </c>
      <c r="F1248" t="s">
        <v>11</v>
      </c>
      <c r="G1248" s="8">
        <f>DATE(LEFT(TEXT(sales_data[[#This Row],[order_date]], "YYYY-MM"), 4), RIGHT(TEXT(sales_data[[#This Row],[order_date]], "YYYY-MM"), 2), 1)</f>
        <v>45108</v>
      </c>
    </row>
    <row r="1249" spans="1:7" x14ac:dyDescent="0.3">
      <c r="A1249">
        <v>1248</v>
      </c>
      <c r="B1249" t="s">
        <v>12</v>
      </c>
      <c r="C1249" t="s">
        <v>18</v>
      </c>
      <c r="D1249" s="1">
        <v>45150</v>
      </c>
      <c r="E1249">
        <v>493.71650947224009</v>
      </c>
      <c r="F1249" t="s">
        <v>8</v>
      </c>
      <c r="G1249" s="8">
        <f>DATE(LEFT(TEXT(sales_data[[#This Row],[order_date]], "YYYY-MM"), 4), RIGHT(TEXT(sales_data[[#This Row],[order_date]], "YYYY-MM"), 2), 1)</f>
        <v>45139</v>
      </c>
    </row>
    <row r="1250" spans="1:7" x14ac:dyDescent="0.3">
      <c r="A1250">
        <v>1249</v>
      </c>
      <c r="B1250" t="s">
        <v>6</v>
      </c>
      <c r="C1250" t="s">
        <v>7</v>
      </c>
      <c r="D1250" s="1">
        <v>44959</v>
      </c>
      <c r="E1250">
        <v>267.19546602067533</v>
      </c>
      <c r="F1250" t="s">
        <v>15</v>
      </c>
      <c r="G1250" s="8">
        <f>DATE(LEFT(TEXT(sales_data[[#This Row],[order_date]], "YYYY-MM"), 4), RIGHT(TEXT(sales_data[[#This Row],[order_date]], "YYYY-MM"), 2), 1)</f>
        <v>44958</v>
      </c>
    </row>
    <row r="1251" spans="1:7" x14ac:dyDescent="0.3">
      <c r="A1251">
        <v>1250</v>
      </c>
      <c r="B1251" t="s">
        <v>9</v>
      </c>
      <c r="C1251" t="s">
        <v>18</v>
      </c>
      <c r="D1251" s="1">
        <v>44981</v>
      </c>
      <c r="E1251">
        <v>259.7583425712732</v>
      </c>
      <c r="F1251" t="s">
        <v>15</v>
      </c>
      <c r="G1251" s="8">
        <f>DATE(LEFT(TEXT(sales_data[[#This Row],[order_date]], "YYYY-MM"), 4), RIGHT(TEXT(sales_data[[#This Row],[order_date]], "YYYY-MM"), 2), 1)</f>
        <v>44958</v>
      </c>
    </row>
    <row r="1252" spans="1:7" x14ac:dyDescent="0.3">
      <c r="A1252">
        <v>1251</v>
      </c>
      <c r="B1252" t="s">
        <v>9</v>
      </c>
      <c r="C1252" t="s">
        <v>10</v>
      </c>
      <c r="D1252" s="1">
        <v>45206</v>
      </c>
      <c r="E1252">
        <v>371.87032312833497</v>
      </c>
      <c r="F1252" t="s">
        <v>11</v>
      </c>
      <c r="G1252" s="8">
        <f>DATE(LEFT(TEXT(sales_data[[#This Row],[order_date]], "YYYY-MM"), 4), RIGHT(TEXT(sales_data[[#This Row],[order_date]], "YYYY-MM"), 2), 1)</f>
        <v>45200</v>
      </c>
    </row>
    <row r="1253" spans="1:7" x14ac:dyDescent="0.3">
      <c r="A1253">
        <v>1252</v>
      </c>
      <c r="B1253" t="s">
        <v>9</v>
      </c>
      <c r="C1253" t="s">
        <v>16</v>
      </c>
      <c r="D1253" s="1">
        <v>44951</v>
      </c>
      <c r="E1253">
        <v>287.13820094394237</v>
      </c>
      <c r="F1253" t="s">
        <v>15</v>
      </c>
      <c r="G1253" s="8">
        <f>DATE(LEFT(TEXT(sales_data[[#This Row],[order_date]], "YYYY-MM"), 4), RIGHT(TEXT(sales_data[[#This Row],[order_date]], "YYYY-MM"), 2), 1)</f>
        <v>44927</v>
      </c>
    </row>
    <row r="1254" spans="1:7" x14ac:dyDescent="0.3">
      <c r="A1254">
        <v>1253</v>
      </c>
      <c r="B1254" t="s">
        <v>6</v>
      </c>
      <c r="C1254" t="s">
        <v>16</v>
      </c>
      <c r="D1254" s="1">
        <v>44938</v>
      </c>
      <c r="E1254">
        <v>205.44773664499729</v>
      </c>
      <c r="F1254" t="s">
        <v>15</v>
      </c>
      <c r="G1254" s="8">
        <f>DATE(LEFT(TEXT(sales_data[[#This Row],[order_date]], "YYYY-MM"), 4), RIGHT(TEXT(sales_data[[#This Row],[order_date]], "YYYY-MM"), 2), 1)</f>
        <v>44927</v>
      </c>
    </row>
    <row r="1255" spans="1:7" x14ac:dyDescent="0.3">
      <c r="A1255">
        <v>1254</v>
      </c>
      <c r="B1255" t="s">
        <v>19</v>
      </c>
      <c r="C1255" t="s">
        <v>10</v>
      </c>
      <c r="D1255" s="1">
        <v>44949</v>
      </c>
      <c r="E1255">
        <v>169.80597489014369</v>
      </c>
      <c r="F1255" t="s">
        <v>21</v>
      </c>
      <c r="G1255" s="8">
        <f>DATE(LEFT(TEXT(sales_data[[#This Row],[order_date]], "YYYY-MM"), 4), RIGHT(TEXT(sales_data[[#This Row],[order_date]], "YYYY-MM"), 2), 1)</f>
        <v>44927</v>
      </c>
    </row>
    <row r="1256" spans="1:7" x14ac:dyDescent="0.3">
      <c r="A1256">
        <v>1255</v>
      </c>
      <c r="B1256" t="s">
        <v>14</v>
      </c>
      <c r="C1256" t="s">
        <v>20</v>
      </c>
      <c r="D1256" s="1">
        <v>45204</v>
      </c>
      <c r="E1256">
        <v>202.57071675909555</v>
      </c>
      <c r="F1256" t="s">
        <v>13</v>
      </c>
      <c r="G1256" s="8">
        <f>DATE(LEFT(TEXT(sales_data[[#This Row],[order_date]], "YYYY-MM"), 4), RIGHT(TEXT(sales_data[[#This Row],[order_date]], "YYYY-MM"), 2), 1)</f>
        <v>45200</v>
      </c>
    </row>
    <row r="1257" spans="1:7" x14ac:dyDescent="0.3">
      <c r="A1257">
        <v>1256</v>
      </c>
      <c r="B1257" t="s">
        <v>14</v>
      </c>
      <c r="C1257" t="s">
        <v>7</v>
      </c>
      <c r="D1257" s="1">
        <v>45010</v>
      </c>
      <c r="E1257">
        <v>437.69436174752127</v>
      </c>
      <c r="F1257" t="s">
        <v>8</v>
      </c>
      <c r="G1257" s="8">
        <f>DATE(LEFT(TEXT(sales_data[[#This Row],[order_date]], "YYYY-MM"), 4), RIGHT(TEXT(sales_data[[#This Row],[order_date]], "YYYY-MM"), 2), 1)</f>
        <v>44986</v>
      </c>
    </row>
    <row r="1258" spans="1:7" x14ac:dyDescent="0.3">
      <c r="A1258">
        <v>1257</v>
      </c>
      <c r="B1258" t="s">
        <v>22</v>
      </c>
      <c r="C1258" t="s">
        <v>10</v>
      </c>
      <c r="D1258" s="1">
        <v>45260</v>
      </c>
      <c r="E1258">
        <v>463.15316959005048</v>
      </c>
      <c r="F1258" t="s">
        <v>21</v>
      </c>
      <c r="G1258" s="8">
        <f>DATE(LEFT(TEXT(sales_data[[#This Row],[order_date]], "YYYY-MM"), 4), RIGHT(TEXT(sales_data[[#This Row],[order_date]], "YYYY-MM"), 2), 1)</f>
        <v>45231</v>
      </c>
    </row>
    <row r="1259" spans="1:7" x14ac:dyDescent="0.3">
      <c r="A1259">
        <v>1258</v>
      </c>
      <c r="B1259" t="s">
        <v>9</v>
      </c>
      <c r="C1259" t="s">
        <v>7</v>
      </c>
      <c r="D1259" s="1">
        <v>44990</v>
      </c>
      <c r="E1259">
        <v>439.76342064570349</v>
      </c>
      <c r="F1259" t="s">
        <v>13</v>
      </c>
      <c r="G1259" s="8">
        <f>DATE(LEFT(TEXT(sales_data[[#This Row],[order_date]], "YYYY-MM"), 4), RIGHT(TEXT(sales_data[[#This Row],[order_date]], "YYYY-MM"), 2), 1)</f>
        <v>44986</v>
      </c>
    </row>
    <row r="1260" spans="1:7" x14ac:dyDescent="0.3">
      <c r="A1260">
        <v>1259</v>
      </c>
      <c r="B1260" t="s">
        <v>14</v>
      </c>
      <c r="C1260" t="s">
        <v>10</v>
      </c>
      <c r="D1260" s="1">
        <v>45029</v>
      </c>
      <c r="E1260">
        <v>223.04002853580636</v>
      </c>
      <c r="F1260" t="s">
        <v>13</v>
      </c>
      <c r="G1260" s="8">
        <f>DATE(LEFT(TEXT(sales_data[[#This Row],[order_date]], "YYYY-MM"), 4), RIGHT(TEXT(sales_data[[#This Row],[order_date]], "YYYY-MM"), 2), 1)</f>
        <v>45017</v>
      </c>
    </row>
    <row r="1261" spans="1:7" x14ac:dyDescent="0.3">
      <c r="A1261">
        <v>1260</v>
      </c>
      <c r="B1261" t="s">
        <v>6</v>
      </c>
      <c r="C1261" t="s">
        <v>7</v>
      </c>
      <c r="D1261" s="1">
        <v>45116</v>
      </c>
      <c r="E1261">
        <v>14.76471611097729</v>
      </c>
      <c r="F1261" t="s">
        <v>15</v>
      </c>
      <c r="G1261" s="8">
        <f>DATE(LEFT(TEXT(sales_data[[#This Row],[order_date]], "YYYY-MM"), 4), RIGHT(TEXT(sales_data[[#This Row],[order_date]], "YYYY-MM"), 2), 1)</f>
        <v>45108</v>
      </c>
    </row>
    <row r="1262" spans="1:7" x14ac:dyDescent="0.3">
      <c r="A1262">
        <v>1261</v>
      </c>
      <c r="B1262" t="s">
        <v>19</v>
      </c>
      <c r="C1262" t="s">
        <v>20</v>
      </c>
      <c r="D1262" s="1">
        <v>44960</v>
      </c>
      <c r="E1262">
        <v>468.92664618611946</v>
      </c>
      <c r="F1262" t="s">
        <v>13</v>
      </c>
      <c r="G1262" s="8">
        <f>DATE(LEFT(TEXT(sales_data[[#This Row],[order_date]], "YYYY-MM"), 4), RIGHT(TEXT(sales_data[[#This Row],[order_date]], "YYYY-MM"), 2), 1)</f>
        <v>44958</v>
      </c>
    </row>
    <row r="1263" spans="1:7" x14ac:dyDescent="0.3">
      <c r="A1263">
        <v>1262</v>
      </c>
      <c r="B1263" t="s">
        <v>17</v>
      </c>
      <c r="C1263" t="s">
        <v>7</v>
      </c>
      <c r="D1263" s="1">
        <v>45106</v>
      </c>
      <c r="E1263">
        <v>420.86953563685506</v>
      </c>
      <c r="F1263" t="s">
        <v>8</v>
      </c>
      <c r="G1263" s="8">
        <f>DATE(LEFT(TEXT(sales_data[[#This Row],[order_date]], "YYYY-MM"), 4), RIGHT(TEXT(sales_data[[#This Row],[order_date]], "YYYY-MM"), 2), 1)</f>
        <v>45078</v>
      </c>
    </row>
    <row r="1264" spans="1:7" x14ac:dyDescent="0.3">
      <c r="A1264">
        <v>1263</v>
      </c>
      <c r="B1264" t="s">
        <v>12</v>
      </c>
      <c r="C1264" t="s">
        <v>18</v>
      </c>
      <c r="D1264" s="1">
        <v>45002</v>
      </c>
      <c r="E1264">
        <v>369.28310863379374</v>
      </c>
      <c r="F1264" t="s">
        <v>21</v>
      </c>
      <c r="G1264" s="8">
        <f>DATE(LEFT(TEXT(sales_data[[#This Row],[order_date]], "YYYY-MM"), 4), RIGHT(TEXT(sales_data[[#This Row],[order_date]], "YYYY-MM"), 2), 1)</f>
        <v>44986</v>
      </c>
    </row>
    <row r="1265" spans="1:7" x14ac:dyDescent="0.3">
      <c r="A1265">
        <v>1264</v>
      </c>
      <c r="B1265" t="s">
        <v>17</v>
      </c>
      <c r="C1265" t="s">
        <v>20</v>
      </c>
      <c r="D1265" s="1">
        <v>45230</v>
      </c>
      <c r="E1265">
        <v>166.59629907310131</v>
      </c>
      <c r="F1265" t="s">
        <v>15</v>
      </c>
      <c r="G1265" s="8">
        <f>DATE(LEFT(TEXT(sales_data[[#This Row],[order_date]], "YYYY-MM"), 4), RIGHT(TEXT(sales_data[[#This Row],[order_date]], "YYYY-MM"), 2), 1)</f>
        <v>45200</v>
      </c>
    </row>
    <row r="1266" spans="1:7" x14ac:dyDescent="0.3">
      <c r="A1266">
        <v>1265</v>
      </c>
      <c r="B1266" t="s">
        <v>12</v>
      </c>
      <c r="C1266" t="s">
        <v>16</v>
      </c>
      <c r="D1266" s="1">
        <v>44978</v>
      </c>
      <c r="E1266">
        <v>204.34304323588407</v>
      </c>
      <c r="F1266" t="s">
        <v>15</v>
      </c>
      <c r="G1266" s="8">
        <f>DATE(LEFT(TEXT(sales_data[[#This Row],[order_date]], "YYYY-MM"), 4), RIGHT(TEXT(sales_data[[#This Row],[order_date]], "YYYY-MM"), 2), 1)</f>
        <v>44958</v>
      </c>
    </row>
    <row r="1267" spans="1:7" x14ac:dyDescent="0.3">
      <c r="A1267">
        <v>1266</v>
      </c>
      <c r="B1267" t="s">
        <v>14</v>
      </c>
      <c r="C1267" t="s">
        <v>10</v>
      </c>
      <c r="D1267" s="1">
        <v>44980</v>
      </c>
      <c r="E1267">
        <v>470.04088518597734</v>
      </c>
      <c r="F1267" t="s">
        <v>11</v>
      </c>
      <c r="G1267" s="8">
        <f>DATE(LEFT(TEXT(sales_data[[#This Row],[order_date]], "YYYY-MM"), 4), RIGHT(TEXT(sales_data[[#This Row],[order_date]], "YYYY-MM"), 2), 1)</f>
        <v>44958</v>
      </c>
    </row>
    <row r="1268" spans="1:7" x14ac:dyDescent="0.3">
      <c r="A1268">
        <v>1267</v>
      </c>
      <c r="B1268" t="s">
        <v>14</v>
      </c>
      <c r="C1268" t="s">
        <v>7</v>
      </c>
      <c r="D1268" s="1">
        <v>45276</v>
      </c>
      <c r="E1268">
        <v>389.7459728243162</v>
      </c>
      <c r="F1268" t="s">
        <v>13</v>
      </c>
      <c r="G1268" s="8">
        <f>DATE(LEFT(TEXT(sales_data[[#This Row],[order_date]], "YYYY-MM"), 4), RIGHT(TEXT(sales_data[[#This Row],[order_date]], "YYYY-MM"), 2), 1)</f>
        <v>45261</v>
      </c>
    </row>
    <row r="1269" spans="1:7" x14ac:dyDescent="0.3">
      <c r="A1269">
        <v>1268</v>
      </c>
      <c r="B1269" t="s">
        <v>9</v>
      </c>
      <c r="C1269" t="s">
        <v>20</v>
      </c>
      <c r="D1269" s="1">
        <v>45056</v>
      </c>
      <c r="E1269">
        <v>474.6781736883849</v>
      </c>
      <c r="F1269" t="s">
        <v>13</v>
      </c>
      <c r="G1269" s="8">
        <f>DATE(LEFT(TEXT(sales_data[[#This Row],[order_date]], "YYYY-MM"), 4), RIGHT(TEXT(sales_data[[#This Row],[order_date]], "YYYY-MM"), 2), 1)</f>
        <v>45047</v>
      </c>
    </row>
    <row r="1270" spans="1:7" x14ac:dyDescent="0.3">
      <c r="A1270">
        <v>1269</v>
      </c>
      <c r="B1270" t="s">
        <v>6</v>
      </c>
      <c r="C1270" t="s">
        <v>20</v>
      </c>
      <c r="D1270" s="1">
        <v>45065</v>
      </c>
      <c r="E1270">
        <v>386.97365669919418</v>
      </c>
      <c r="F1270" t="s">
        <v>11</v>
      </c>
      <c r="G1270" s="8">
        <f>DATE(LEFT(TEXT(sales_data[[#This Row],[order_date]], "YYYY-MM"), 4), RIGHT(TEXT(sales_data[[#This Row],[order_date]], "YYYY-MM"), 2), 1)</f>
        <v>45047</v>
      </c>
    </row>
    <row r="1271" spans="1:7" x14ac:dyDescent="0.3">
      <c r="A1271">
        <v>1270</v>
      </c>
      <c r="B1271" t="s">
        <v>9</v>
      </c>
      <c r="C1271" t="s">
        <v>16</v>
      </c>
      <c r="D1271" s="1">
        <v>45079</v>
      </c>
      <c r="E1271">
        <v>338.19975922006336</v>
      </c>
      <c r="F1271" t="s">
        <v>8</v>
      </c>
      <c r="G1271" s="8">
        <f>DATE(LEFT(TEXT(sales_data[[#This Row],[order_date]], "YYYY-MM"), 4), RIGHT(TEXT(sales_data[[#This Row],[order_date]], "YYYY-MM"), 2), 1)</f>
        <v>45078</v>
      </c>
    </row>
    <row r="1272" spans="1:7" x14ac:dyDescent="0.3">
      <c r="A1272">
        <v>1271</v>
      </c>
      <c r="B1272" t="s">
        <v>19</v>
      </c>
      <c r="C1272" t="s">
        <v>10</v>
      </c>
      <c r="D1272" s="1">
        <v>45026</v>
      </c>
      <c r="E1272">
        <v>171.81540323357609</v>
      </c>
      <c r="F1272" t="s">
        <v>21</v>
      </c>
      <c r="G1272" s="8">
        <f>DATE(LEFT(TEXT(sales_data[[#This Row],[order_date]], "YYYY-MM"), 4), RIGHT(TEXT(sales_data[[#This Row],[order_date]], "YYYY-MM"), 2), 1)</f>
        <v>45017</v>
      </c>
    </row>
    <row r="1273" spans="1:7" x14ac:dyDescent="0.3">
      <c r="A1273">
        <v>1272</v>
      </c>
      <c r="B1273" t="s">
        <v>22</v>
      </c>
      <c r="C1273" t="s">
        <v>16</v>
      </c>
      <c r="D1273" s="1">
        <v>45060</v>
      </c>
      <c r="E1273">
        <v>436.39117785067185</v>
      </c>
      <c r="F1273" t="s">
        <v>13</v>
      </c>
      <c r="G1273" s="8">
        <f>DATE(LEFT(TEXT(sales_data[[#This Row],[order_date]], "YYYY-MM"), 4), RIGHT(TEXT(sales_data[[#This Row],[order_date]], "YYYY-MM"), 2), 1)</f>
        <v>45047</v>
      </c>
    </row>
    <row r="1274" spans="1:7" x14ac:dyDescent="0.3">
      <c r="A1274">
        <v>1273</v>
      </c>
      <c r="B1274" t="s">
        <v>14</v>
      </c>
      <c r="C1274" t="s">
        <v>16</v>
      </c>
      <c r="D1274" s="1">
        <v>44928</v>
      </c>
      <c r="E1274">
        <v>375.78472894797585</v>
      </c>
      <c r="F1274" t="s">
        <v>8</v>
      </c>
      <c r="G1274" s="8">
        <f>DATE(LEFT(TEXT(sales_data[[#This Row],[order_date]], "YYYY-MM"), 4), RIGHT(TEXT(sales_data[[#This Row],[order_date]], "YYYY-MM"), 2), 1)</f>
        <v>44927</v>
      </c>
    </row>
    <row r="1275" spans="1:7" x14ac:dyDescent="0.3">
      <c r="A1275">
        <v>1274</v>
      </c>
      <c r="B1275" t="s">
        <v>22</v>
      </c>
      <c r="C1275" t="s">
        <v>16</v>
      </c>
      <c r="D1275" s="1">
        <v>45244</v>
      </c>
      <c r="E1275">
        <v>7.4641389827318534</v>
      </c>
      <c r="F1275" t="s">
        <v>8</v>
      </c>
      <c r="G1275" s="8">
        <f>DATE(LEFT(TEXT(sales_data[[#This Row],[order_date]], "YYYY-MM"), 4), RIGHT(TEXT(sales_data[[#This Row],[order_date]], "YYYY-MM"), 2), 1)</f>
        <v>45231</v>
      </c>
    </row>
    <row r="1276" spans="1:7" x14ac:dyDescent="0.3">
      <c r="A1276">
        <v>1275</v>
      </c>
      <c r="B1276" t="s">
        <v>9</v>
      </c>
      <c r="C1276" t="s">
        <v>20</v>
      </c>
      <c r="D1276" s="1">
        <v>44986</v>
      </c>
      <c r="E1276">
        <v>204.88874368699422</v>
      </c>
      <c r="F1276" t="s">
        <v>15</v>
      </c>
      <c r="G1276" s="8">
        <f>DATE(LEFT(TEXT(sales_data[[#This Row],[order_date]], "YYYY-MM"), 4), RIGHT(TEXT(sales_data[[#This Row],[order_date]], "YYYY-MM"), 2), 1)</f>
        <v>44986</v>
      </c>
    </row>
    <row r="1277" spans="1:7" x14ac:dyDescent="0.3">
      <c r="A1277">
        <v>1276</v>
      </c>
      <c r="B1277" t="s">
        <v>19</v>
      </c>
      <c r="C1277" t="s">
        <v>10</v>
      </c>
      <c r="D1277" s="1">
        <v>45087</v>
      </c>
      <c r="E1277">
        <v>280.91497963770053</v>
      </c>
      <c r="F1277" t="s">
        <v>21</v>
      </c>
      <c r="G1277" s="8">
        <f>DATE(LEFT(TEXT(sales_data[[#This Row],[order_date]], "YYYY-MM"), 4), RIGHT(TEXT(sales_data[[#This Row],[order_date]], "YYYY-MM"), 2), 1)</f>
        <v>45078</v>
      </c>
    </row>
    <row r="1278" spans="1:7" x14ac:dyDescent="0.3">
      <c r="A1278">
        <v>1277</v>
      </c>
      <c r="B1278" t="s">
        <v>19</v>
      </c>
      <c r="C1278" t="s">
        <v>20</v>
      </c>
      <c r="D1278" s="1">
        <v>45233</v>
      </c>
      <c r="E1278">
        <v>310.92613824830875</v>
      </c>
      <c r="F1278" t="s">
        <v>13</v>
      </c>
      <c r="G1278" s="8">
        <f>DATE(LEFT(TEXT(sales_data[[#This Row],[order_date]], "YYYY-MM"), 4), RIGHT(TEXT(sales_data[[#This Row],[order_date]], "YYYY-MM"), 2), 1)</f>
        <v>45231</v>
      </c>
    </row>
    <row r="1279" spans="1:7" x14ac:dyDescent="0.3">
      <c r="A1279">
        <v>1278</v>
      </c>
      <c r="B1279" t="s">
        <v>22</v>
      </c>
      <c r="C1279" t="s">
        <v>10</v>
      </c>
      <c r="D1279" s="1">
        <v>45085</v>
      </c>
      <c r="E1279">
        <v>411.96561299378544</v>
      </c>
      <c r="F1279" t="s">
        <v>15</v>
      </c>
      <c r="G1279" s="8">
        <f>DATE(LEFT(TEXT(sales_data[[#This Row],[order_date]], "YYYY-MM"), 4), RIGHT(TEXT(sales_data[[#This Row],[order_date]], "YYYY-MM"), 2), 1)</f>
        <v>45078</v>
      </c>
    </row>
    <row r="1280" spans="1:7" x14ac:dyDescent="0.3">
      <c r="A1280">
        <v>1279</v>
      </c>
      <c r="B1280" t="s">
        <v>17</v>
      </c>
      <c r="C1280" t="s">
        <v>20</v>
      </c>
      <c r="D1280" s="1">
        <v>44987</v>
      </c>
      <c r="E1280">
        <v>181.54095606147288</v>
      </c>
      <c r="F1280" t="s">
        <v>11</v>
      </c>
      <c r="G1280" s="8">
        <f>DATE(LEFT(TEXT(sales_data[[#This Row],[order_date]], "YYYY-MM"), 4), RIGHT(TEXT(sales_data[[#This Row],[order_date]], "YYYY-MM"), 2), 1)</f>
        <v>44986</v>
      </c>
    </row>
    <row r="1281" spans="1:7" x14ac:dyDescent="0.3">
      <c r="A1281">
        <v>1280</v>
      </c>
      <c r="B1281" t="s">
        <v>12</v>
      </c>
      <c r="C1281" t="s">
        <v>20</v>
      </c>
      <c r="D1281" s="1">
        <v>45232</v>
      </c>
      <c r="E1281">
        <v>27.543339754628548</v>
      </c>
      <c r="F1281" t="s">
        <v>15</v>
      </c>
      <c r="G1281" s="8">
        <f>DATE(LEFT(TEXT(sales_data[[#This Row],[order_date]], "YYYY-MM"), 4), RIGHT(TEXT(sales_data[[#This Row],[order_date]], "YYYY-MM"), 2), 1)</f>
        <v>45231</v>
      </c>
    </row>
    <row r="1282" spans="1:7" x14ac:dyDescent="0.3">
      <c r="A1282">
        <v>1281</v>
      </c>
      <c r="B1282" t="s">
        <v>12</v>
      </c>
      <c r="C1282" t="s">
        <v>18</v>
      </c>
      <c r="D1282" s="1">
        <v>45187</v>
      </c>
      <c r="E1282">
        <v>357.89233059072927</v>
      </c>
      <c r="F1282" t="s">
        <v>21</v>
      </c>
      <c r="G1282" s="8">
        <f>DATE(LEFT(TEXT(sales_data[[#This Row],[order_date]], "YYYY-MM"), 4), RIGHT(TEXT(sales_data[[#This Row],[order_date]], "YYYY-MM"), 2), 1)</f>
        <v>45170</v>
      </c>
    </row>
    <row r="1283" spans="1:7" x14ac:dyDescent="0.3">
      <c r="A1283">
        <v>1282</v>
      </c>
      <c r="B1283" t="s">
        <v>22</v>
      </c>
      <c r="C1283" t="s">
        <v>16</v>
      </c>
      <c r="D1283" s="1">
        <v>44948</v>
      </c>
      <c r="E1283">
        <v>291.75358777785414</v>
      </c>
      <c r="F1283" t="s">
        <v>13</v>
      </c>
      <c r="G1283" s="8">
        <f>DATE(LEFT(TEXT(sales_data[[#This Row],[order_date]], "YYYY-MM"), 4), RIGHT(TEXT(sales_data[[#This Row],[order_date]], "YYYY-MM"), 2), 1)</f>
        <v>44927</v>
      </c>
    </row>
    <row r="1284" spans="1:7" x14ac:dyDescent="0.3">
      <c r="A1284">
        <v>1283</v>
      </c>
      <c r="B1284" t="s">
        <v>6</v>
      </c>
      <c r="C1284" t="s">
        <v>20</v>
      </c>
      <c r="D1284" s="1">
        <v>45108</v>
      </c>
      <c r="E1284">
        <v>380.69493464367605</v>
      </c>
      <c r="F1284" t="s">
        <v>15</v>
      </c>
      <c r="G1284" s="8">
        <f>DATE(LEFT(TEXT(sales_data[[#This Row],[order_date]], "YYYY-MM"), 4), RIGHT(TEXT(sales_data[[#This Row],[order_date]], "YYYY-MM"), 2), 1)</f>
        <v>45108</v>
      </c>
    </row>
    <row r="1285" spans="1:7" x14ac:dyDescent="0.3">
      <c r="A1285">
        <v>1284</v>
      </c>
      <c r="B1285" t="s">
        <v>19</v>
      </c>
      <c r="C1285" t="s">
        <v>7</v>
      </c>
      <c r="D1285" s="1">
        <v>45088</v>
      </c>
      <c r="E1285">
        <v>53.784858666757074</v>
      </c>
      <c r="F1285" t="s">
        <v>15</v>
      </c>
      <c r="G1285" s="8">
        <f>DATE(LEFT(TEXT(sales_data[[#This Row],[order_date]], "YYYY-MM"), 4), RIGHT(TEXT(sales_data[[#This Row],[order_date]], "YYYY-MM"), 2), 1)</f>
        <v>45078</v>
      </c>
    </row>
    <row r="1286" spans="1:7" x14ac:dyDescent="0.3">
      <c r="A1286">
        <v>1285</v>
      </c>
      <c r="B1286" t="s">
        <v>14</v>
      </c>
      <c r="C1286" t="s">
        <v>18</v>
      </c>
      <c r="D1286" s="1">
        <v>45043</v>
      </c>
      <c r="E1286">
        <v>332.65572387406797</v>
      </c>
      <c r="F1286" t="s">
        <v>11</v>
      </c>
      <c r="G1286" s="8">
        <f>DATE(LEFT(TEXT(sales_data[[#This Row],[order_date]], "YYYY-MM"), 4), RIGHT(TEXT(sales_data[[#This Row],[order_date]], "YYYY-MM"), 2), 1)</f>
        <v>45017</v>
      </c>
    </row>
    <row r="1287" spans="1:7" x14ac:dyDescent="0.3">
      <c r="A1287">
        <v>1286</v>
      </c>
      <c r="B1287" t="s">
        <v>17</v>
      </c>
      <c r="C1287" t="s">
        <v>10</v>
      </c>
      <c r="D1287" s="1">
        <v>45233</v>
      </c>
      <c r="E1287">
        <v>355.94627477558822</v>
      </c>
      <c r="F1287" t="s">
        <v>11</v>
      </c>
      <c r="G1287" s="8">
        <f>DATE(LEFT(TEXT(sales_data[[#This Row],[order_date]], "YYYY-MM"), 4), RIGHT(TEXT(sales_data[[#This Row],[order_date]], "YYYY-MM"), 2), 1)</f>
        <v>45231</v>
      </c>
    </row>
    <row r="1288" spans="1:7" x14ac:dyDescent="0.3">
      <c r="A1288">
        <v>1287</v>
      </c>
      <c r="B1288" t="s">
        <v>17</v>
      </c>
      <c r="C1288" t="s">
        <v>7</v>
      </c>
      <c r="D1288" s="1">
        <v>45007</v>
      </c>
      <c r="E1288">
        <v>404.48000297820448</v>
      </c>
      <c r="F1288" t="s">
        <v>8</v>
      </c>
      <c r="G1288" s="8">
        <f>DATE(LEFT(TEXT(sales_data[[#This Row],[order_date]], "YYYY-MM"), 4), RIGHT(TEXT(sales_data[[#This Row],[order_date]], "YYYY-MM"), 2), 1)</f>
        <v>44986</v>
      </c>
    </row>
    <row r="1289" spans="1:7" x14ac:dyDescent="0.3">
      <c r="A1289">
        <v>1288</v>
      </c>
      <c r="B1289" t="s">
        <v>17</v>
      </c>
      <c r="C1289" t="s">
        <v>20</v>
      </c>
      <c r="D1289" s="1">
        <v>45044</v>
      </c>
      <c r="E1289">
        <v>490.47134989772184</v>
      </c>
      <c r="F1289" t="s">
        <v>11</v>
      </c>
      <c r="G1289" s="8">
        <f>DATE(LEFT(TEXT(sales_data[[#This Row],[order_date]], "YYYY-MM"), 4), RIGHT(TEXT(sales_data[[#This Row],[order_date]], "YYYY-MM"), 2), 1)</f>
        <v>45017</v>
      </c>
    </row>
    <row r="1290" spans="1:7" x14ac:dyDescent="0.3">
      <c r="A1290">
        <v>1289</v>
      </c>
      <c r="B1290" t="s">
        <v>14</v>
      </c>
      <c r="C1290" t="s">
        <v>18</v>
      </c>
      <c r="D1290" s="1">
        <v>45080</v>
      </c>
      <c r="E1290">
        <v>90.703357858012112</v>
      </c>
      <c r="F1290" t="s">
        <v>8</v>
      </c>
      <c r="G1290" s="8">
        <f>DATE(LEFT(TEXT(sales_data[[#This Row],[order_date]], "YYYY-MM"), 4), RIGHT(TEXT(sales_data[[#This Row],[order_date]], "YYYY-MM"), 2), 1)</f>
        <v>45078</v>
      </c>
    </row>
    <row r="1291" spans="1:7" x14ac:dyDescent="0.3">
      <c r="A1291">
        <v>1290</v>
      </c>
      <c r="B1291" t="s">
        <v>9</v>
      </c>
      <c r="C1291" t="s">
        <v>20</v>
      </c>
      <c r="D1291" s="1">
        <v>44941</v>
      </c>
      <c r="E1291">
        <v>353.58516220105912</v>
      </c>
      <c r="F1291" t="s">
        <v>8</v>
      </c>
      <c r="G1291" s="8">
        <f>DATE(LEFT(TEXT(sales_data[[#This Row],[order_date]], "YYYY-MM"), 4), RIGHT(TEXT(sales_data[[#This Row],[order_date]], "YYYY-MM"), 2), 1)</f>
        <v>44927</v>
      </c>
    </row>
    <row r="1292" spans="1:7" x14ac:dyDescent="0.3">
      <c r="A1292">
        <v>1291</v>
      </c>
      <c r="B1292" t="s">
        <v>9</v>
      </c>
      <c r="C1292" t="s">
        <v>16</v>
      </c>
      <c r="D1292" s="1">
        <v>45288</v>
      </c>
      <c r="E1292">
        <v>187.93486054908442</v>
      </c>
      <c r="F1292" t="s">
        <v>13</v>
      </c>
      <c r="G1292" s="8">
        <f>DATE(LEFT(TEXT(sales_data[[#This Row],[order_date]], "YYYY-MM"), 4), RIGHT(TEXT(sales_data[[#This Row],[order_date]], "YYYY-MM"), 2), 1)</f>
        <v>45261</v>
      </c>
    </row>
    <row r="1293" spans="1:7" x14ac:dyDescent="0.3">
      <c r="A1293">
        <v>1292</v>
      </c>
      <c r="B1293" t="s">
        <v>6</v>
      </c>
      <c r="C1293" t="s">
        <v>20</v>
      </c>
      <c r="D1293" s="1">
        <v>45073</v>
      </c>
      <c r="E1293">
        <v>79.147536255901557</v>
      </c>
      <c r="F1293" t="s">
        <v>13</v>
      </c>
      <c r="G1293" s="8">
        <f>DATE(LEFT(TEXT(sales_data[[#This Row],[order_date]], "YYYY-MM"), 4), RIGHT(TEXT(sales_data[[#This Row],[order_date]], "YYYY-MM"), 2), 1)</f>
        <v>45047</v>
      </c>
    </row>
    <row r="1294" spans="1:7" x14ac:dyDescent="0.3">
      <c r="A1294">
        <v>1293</v>
      </c>
      <c r="B1294" t="s">
        <v>17</v>
      </c>
      <c r="C1294" t="s">
        <v>7</v>
      </c>
      <c r="D1294" s="1">
        <v>45284</v>
      </c>
      <c r="E1294">
        <v>428.23800672314553</v>
      </c>
      <c r="F1294" t="s">
        <v>13</v>
      </c>
      <c r="G1294" s="8">
        <f>DATE(LEFT(TEXT(sales_data[[#This Row],[order_date]], "YYYY-MM"), 4), RIGHT(TEXT(sales_data[[#This Row],[order_date]], "YYYY-MM"), 2), 1)</f>
        <v>45261</v>
      </c>
    </row>
    <row r="1295" spans="1:7" x14ac:dyDescent="0.3">
      <c r="A1295">
        <v>1294</v>
      </c>
      <c r="B1295" t="s">
        <v>9</v>
      </c>
      <c r="C1295" t="s">
        <v>18</v>
      </c>
      <c r="D1295" s="1">
        <v>45067</v>
      </c>
      <c r="E1295">
        <v>73.834106459531426</v>
      </c>
      <c r="F1295" t="s">
        <v>13</v>
      </c>
      <c r="G1295" s="8">
        <f>DATE(LEFT(TEXT(sales_data[[#This Row],[order_date]], "YYYY-MM"), 4), RIGHT(TEXT(sales_data[[#This Row],[order_date]], "YYYY-MM"), 2), 1)</f>
        <v>45047</v>
      </c>
    </row>
    <row r="1296" spans="1:7" x14ac:dyDescent="0.3">
      <c r="A1296">
        <v>1295</v>
      </c>
      <c r="B1296" t="s">
        <v>22</v>
      </c>
      <c r="C1296" t="s">
        <v>7</v>
      </c>
      <c r="D1296" s="1">
        <v>45056</v>
      </c>
      <c r="E1296">
        <v>89.937640106059163</v>
      </c>
      <c r="F1296" t="s">
        <v>15</v>
      </c>
      <c r="G1296" s="8">
        <f>DATE(LEFT(TEXT(sales_data[[#This Row],[order_date]], "YYYY-MM"), 4), RIGHT(TEXT(sales_data[[#This Row],[order_date]], "YYYY-MM"), 2), 1)</f>
        <v>45047</v>
      </c>
    </row>
    <row r="1297" spans="1:7" x14ac:dyDescent="0.3">
      <c r="A1297">
        <v>1296</v>
      </c>
      <c r="B1297" t="s">
        <v>22</v>
      </c>
      <c r="C1297" t="s">
        <v>20</v>
      </c>
      <c r="D1297" s="1">
        <v>45187</v>
      </c>
      <c r="E1297">
        <v>448.92148045628517</v>
      </c>
      <c r="F1297" t="s">
        <v>13</v>
      </c>
      <c r="G1297" s="8">
        <f>DATE(LEFT(TEXT(sales_data[[#This Row],[order_date]], "YYYY-MM"), 4), RIGHT(TEXT(sales_data[[#This Row],[order_date]], "YYYY-MM"), 2), 1)</f>
        <v>45170</v>
      </c>
    </row>
    <row r="1298" spans="1:7" x14ac:dyDescent="0.3">
      <c r="A1298">
        <v>1297</v>
      </c>
      <c r="B1298" t="s">
        <v>22</v>
      </c>
      <c r="C1298" t="s">
        <v>18</v>
      </c>
      <c r="D1298" s="1">
        <v>45046</v>
      </c>
      <c r="E1298">
        <v>49.159451068177724</v>
      </c>
      <c r="F1298" t="s">
        <v>8</v>
      </c>
      <c r="G1298" s="8">
        <f>DATE(LEFT(TEXT(sales_data[[#This Row],[order_date]], "YYYY-MM"), 4), RIGHT(TEXT(sales_data[[#This Row],[order_date]], "YYYY-MM"), 2), 1)</f>
        <v>45017</v>
      </c>
    </row>
    <row r="1299" spans="1:7" x14ac:dyDescent="0.3">
      <c r="A1299">
        <v>1298</v>
      </c>
      <c r="B1299" t="s">
        <v>9</v>
      </c>
      <c r="C1299" t="s">
        <v>7</v>
      </c>
      <c r="D1299" s="1">
        <v>45108</v>
      </c>
      <c r="E1299">
        <v>199.52736679925346</v>
      </c>
      <c r="F1299" t="s">
        <v>21</v>
      </c>
      <c r="G1299" s="8">
        <f>DATE(LEFT(TEXT(sales_data[[#This Row],[order_date]], "YYYY-MM"), 4), RIGHT(TEXT(sales_data[[#This Row],[order_date]], "YYYY-MM"), 2), 1)</f>
        <v>45108</v>
      </c>
    </row>
    <row r="1300" spans="1:7" x14ac:dyDescent="0.3">
      <c r="A1300">
        <v>1299</v>
      </c>
      <c r="B1300" t="s">
        <v>19</v>
      </c>
      <c r="C1300" t="s">
        <v>7</v>
      </c>
      <c r="D1300" s="1">
        <v>45132</v>
      </c>
      <c r="E1300">
        <v>216.25077714492076</v>
      </c>
      <c r="F1300" t="s">
        <v>15</v>
      </c>
      <c r="G1300" s="8">
        <f>DATE(LEFT(TEXT(sales_data[[#This Row],[order_date]], "YYYY-MM"), 4), RIGHT(TEXT(sales_data[[#This Row],[order_date]], "YYYY-MM"), 2), 1)</f>
        <v>45108</v>
      </c>
    </row>
    <row r="1301" spans="1:7" x14ac:dyDescent="0.3">
      <c r="A1301">
        <v>1300</v>
      </c>
      <c r="B1301" t="s">
        <v>19</v>
      </c>
      <c r="C1301" t="s">
        <v>10</v>
      </c>
      <c r="D1301" s="1">
        <v>45244</v>
      </c>
      <c r="E1301">
        <v>63.762293263390809</v>
      </c>
      <c r="F1301" t="s">
        <v>21</v>
      </c>
      <c r="G1301" s="8">
        <f>DATE(LEFT(TEXT(sales_data[[#This Row],[order_date]], "YYYY-MM"), 4), RIGHT(TEXT(sales_data[[#This Row],[order_date]], "YYYY-MM"), 2), 1)</f>
        <v>45231</v>
      </c>
    </row>
    <row r="1302" spans="1:7" x14ac:dyDescent="0.3">
      <c r="A1302">
        <v>1301</v>
      </c>
      <c r="B1302" t="s">
        <v>9</v>
      </c>
      <c r="C1302" t="s">
        <v>7</v>
      </c>
      <c r="D1302" s="1">
        <v>45166</v>
      </c>
      <c r="E1302">
        <v>211.21913750603582</v>
      </c>
      <c r="F1302" t="s">
        <v>21</v>
      </c>
      <c r="G1302" s="8">
        <f>DATE(LEFT(TEXT(sales_data[[#This Row],[order_date]], "YYYY-MM"), 4), RIGHT(TEXT(sales_data[[#This Row],[order_date]], "YYYY-MM"), 2), 1)</f>
        <v>45139</v>
      </c>
    </row>
    <row r="1303" spans="1:7" x14ac:dyDescent="0.3">
      <c r="A1303">
        <v>1302</v>
      </c>
      <c r="B1303" t="s">
        <v>6</v>
      </c>
      <c r="C1303" t="s">
        <v>10</v>
      </c>
      <c r="D1303" s="1">
        <v>45110</v>
      </c>
      <c r="E1303">
        <v>291.25082225574698</v>
      </c>
      <c r="F1303" t="s">
        <v>8</v>
      </c>
      <c r="G1303" s="8">
        <f>DATE(LEFT(TEXT(sales_data[[#This Row],[order_date]], "YYYY-MM"), 4), RIGHT(TEXT(sales_data[[#This Row],[order_date]], "YYYY-MM"), 2), 1)</f>
        <v>45108</v>
      </c>
    </row>
    <row r="1304" spans="1:7" x14ac:dyDescent="0.3">
      <c r="A1304">
        <v>1303</v>
      </c>
      <c r="B1304" t="s">
        <v>6</v>
      </c>
      <c r="C1304" t="s">
        <v>16</v>
      </c>
      <c r="D1304" s="1">
        <v>45262</v>
      </c>
      <c r="E1304">
        <v>19.107749325110102</v>
      </c>
      <c r="F1304" t="s">
        <v>21</v>
      </c>
      <c r="G1304" s="8">
        <f>DATE(LEFT(TEXT(sales_data[[#This Row],[order_date]], "YYYY-MM"), 4), RIGHT(TEXT(sales_data[[#This Row],[order_date]], "YYYY-MM"), 2), 1)</f>
        <v>45261</v>
      </c>
    </row>
    <row r="1305" spans="1:7" x14ac:dyDescent="0.3">
      <c r="A1305">
        <v>1304</v>
      </c>
      <c r="B1305" t="s">
        <v>17</v>
      </c>
      <c r="C1305" t="s">
        <v>7</v>
      </c>
      <c r="D1305" s="1">
        <v>45057</v>
      </c>
      <c r="E1305">
        <v>400.1738179378234</v>
      </c>
      <c r="F1305" t="s">
        <v>13</v>
      </c>
      <c r="G1305" s="8">
        <f>DATE(LEFT(TEXT(sales_data[[#This Row],[order_date]], "YYYY-MM"), 4), RIGHT(TEXT(sales_data[[#This Row],[order_date]], "YYYY-MM"), 2), 1)</f>
        <v>45047</v>
      </c>
    </row>
    <row r="1306" spans="1:7" x14ac:dyDescent="0.3">
      <c r="A1306">
        <v>1305</v>
      </c>
      <c r="B1306" t="s">
        <v>12</v>
      </c>
      <c r="C1306" t="s">
        <v>7</v>
      </c>
      <c r="D1306" s="1">
        <v>45201</v>
      </c>
      <c r="E1306">
        <v>392.68578516717417</v>
      </c>
      <c r="F1306" t="s">
        <v>15</v>
      </c>
      <c r="G1306" s="8">
        <f>DATE(LEFT(TEXT(sales_data[[#This Row],[order_date]], "YYYY-MM"), 4), RIGHT(TEXT(sales_data[[#This Row],[order_date]], "YYYY-MM"), 2), 1)</f>
        <v>45200</v>
      </c>
    </row>
    <row r="1307" spans="1:7" x14ac:dyDescent="0.3">
      <c r="A1307">
        <v>1306</v>
      </c>
      <c r="B1307" t="s">
        <v>9</v>
      </c>
      <c r="C1307" t="s">
        <v>7</v>
      </c>
      <c r="D1307" s="1">
        <v>45136</v>
      </c>
      <c r="E1307">
        <v>446.29790076996045</v>
      </c>
      <c r="F1307" t="s">
        <v>11</v>
      </c>
      <c r="G1307" s="8">
        <f>DATE(LEFT(TEXT(sales_data[[#This Row],[order_date]], "YYYY-MM"), 4), RIGHT(TEXT(sales_data[[#This Row],[order_date]], "YYYY-MM"), 2), 1)</f>
        <v>45108</v>
      </c>
    </row>
    <row r="1308" spans="1:7" x14ac:dyDescent="0.3">
      <c r="A1308">
        <v>1307</v>
      </c>
      <c r="B1308" t="s">
        <v>12</v>
      </c>
      <c r="C1308" t="s">
        <v>16</v>
      </c>
      <c r="D1308" s="1">
        <v>45070</v>
      </c>
      <c r="E1308">
        <v>405.90706962001417</v>
      </c>
      <c r="F1308" t="s">
        <v>8</v>
      </c>
      <c r="G1308" s="8">
        <f>DATE(LEFT(TEXT(sales_data[[#This Row],[order_date]], "YYYY-MM"), 4), RIGHT(TEXT(sales_data[[#This Row],[order_date]], "YYYY-MM"), 2), 1)</f>
        <v>45047</v>
      </c>
    </row>
    <row r="1309" spans="1:7" x14ac:dyDescent="0.3">
      <c r="A1309">
        <v>1308</v>
      </c>
      <c r="B1309" t="s">
        <v>17</v>
      </c>
      <c r="C1309" t="s">
        <v>10</v>
      </c>
      <c r="D1309" s="1">
        <v>44973</v>
      </c>
      <c r="E1309">
        <v>307.47977540602255</v>
      </c>
      <c r="F1309" t="s">
        <v>8</v>
      </c>
      <c r="G1309" s="8">
        <f>DATE(LEFT(TEXT(sales_data[[#This Row],[order_date]], "YYYY-MM"), 4), RIGHT(TEXT(sales_data[[#This Row],[order_date]], "YYYY-MM"), 2), 1)</f>
        <v>44958</v>
      </c>
    </row>
    <row r="1310" spans="1:7" x14ac:dyDescent="0.3">
      <c r="A1310">
        <v>1309</v>
      </c>
      <c r="B1310" t="s">
        <v>17</v>
      </c>
      <c r="C1310" t="s">
        <v>20</v>
      </c>
      <c r="D1310" s="1">
        <v>44999</v>
      </c>
      <c r="E1310">
        <v>406.13448749346605</v>
      </c>
      <c r="F1310" t="s">
        <v>15</v>
      </c>
      <c r="G1310" s="8">
        <f>DATE(LEFT(TEXT(sales_data[[#This Row],[order_date]], "YYYY-MM"), 4), RIGHT(TEXT(sales_data[[#This Row],[order_date]], "YYYY-MM"), 2), 1)</f>
        <v>44986</v>
      </c>
    </row>
    <row r="1311" spans="1:7" x14ac:dyDescent="0.3">
      <c r="A1311">
        <v>1310</v>
      </c>
      <c r="B1311" t="s">
        <v>12</v>
      </c>
      <c r="C1311" t="s">
        <v>10</v>
      </c>
      <c r="D1311" s="1">
        <v>45217</v>
      </c>
      <c r="E1311">
        <v>346.47967666288258</v>
      </c>
      <c r="F1311" t="s">
        <v>21</v>
      </c>
      <c r="G1311" s="8">
        <f>DATE(LEFT(TEXT(sales_data[[#This Row],[order_date]], "YYYY-MM"), 4), RIGHT(TEXT(sales_data[[#This Row],[order_date]], "YYYY-MM"), 2), 1)</f>
        <v>45200</v>
      </c>
    </row>
    <row r="1312" spans="1:7" x14ac:dyDescent="0.3">
      <c r="A1312">
        <v>1311</v>
      </c>
      <c r="B1312" t="s">
        <v>14</v>
      </c>
      <c r="C1312" t="s">
        <v>7</v>
      </c>
      <c r="D1312" s="1">
        <v>45189</v>
      </c>
      <c r="E1312">
        <v>432.93220066674894</v>
      </c>
      <c r="F1312" t="s">
        <v>11</v>
      </c>
      <c r="G1312" s="8">
        <f>DATE(LEFT(TEXT(sales_data[[#This Row],[order_date]], "YYYY-MM"), 4), RIGHT(TEXT(sales_data[[#This Row],[order_date]], "YYYY-MM"), 2), 1)</f>
        <v>45170</v>
      </c>
    </row>
    <row r="1313" spans="1:7" x14ac:dyDescent="0.3">
      <c r="A1313">
        <v>1312</v>
      </c>
      <c r="B1313" t="s">
        <v>14</v>
      </c>
      <c r="C1313" t="s">
        <v>10</v>
      </c>
      <c r="D1313" s="1">
        <v>45173</v>
      </c>
      <c r="E1313">
        <v>285.58518509621365</v>
      </c>
      <c r="F1313" t="s">
        <v>11</v>
      </c>
      <c r="G1313" s="8">
        <f>DATE(LEFT(TEXT(sales_data[[#This Row],[order_date]], "YYYY-MM"), 4), RIGHT(TEXT(sales_data[[#This Row],[order_date]], "YYYY-MM"), 2), 1)</f>
        <v>45170</v>
      </c>
    </row>
    <row r="1314" spans="1:7" x14ac:dyDescent="0.3">
      <c r="A1314">
        <v>1313</v>
      </c>
      <c r="B1314" t="s">
        <v>9</v>
      </c>
      <c r="C1314" t="s">
        <v>18</v>
      </c>
      <c r="D1314" s="1">
        <v>44928</v>
      </c>
      <c r="E1314">
        <v>429.76186776856139</v>
      </c>
      <c r="F1314" t="s">
        <v>21</v>
      </c>
      <c r="G1314" s="8">
        <f>DATE(LEFT(TEXT(sales_data[[#This Row],[order_date]], "YYYY-MM"), 4), RIGHT(TEXT(sales_data[[#This Row],[order_date]], "YYYY-MM"), 2), 1)</f>
        <v>44927</v>
      </c>
    </row>
    <row r="1315" spans="1:7" x14ac:dyDescent="0.3">
      <c r="A1315">
        <v>1314</v>
      </c>
      <c r="B1315" t="s">
        <v>17</v>
      </c>
      <c r="C1315" t="s">
        <v>16</v>
      </c>
      <c r="D1315" s="1">
        <v>44996</v>
      </c>
      <c r="E1315">
        <v>354.82660885231695</v>
      </c>
      <c r="F1315" t="s">
        <v>13</v>
      </c>
      <c r="G1315" s="8">
        <f>DATE(LEFT(TEXT(sales_data[[#This Row],[order_date]], "YYYY-MM"), 4), RIGHT(TEXT(sales_data[[#This Row],[order_date]], "YYYY-MM"), 2), 1)</f>
        <v>44986</v>
      </c>
    </row>
    <row r="1316" spans="1:7" x14ac:dyDescent="0.3">
      <c r="A1316">
        <v>1315</v>
      </c>
      <c r="B1316" t="s">
        <v>14</v>
      </c>
      <c r="C1316" t="s">
        <v>16</v>
      </c>
      <c r="D1316" s="1">
        <v>45065</v>
      </c>
      <c r="E1316">
        <v>332.56643523545301</v>
      </c>
      <c r="F1316" t="s">
        <v>15</v>
      </c>
      <c r="G1316" s="8">
        <f>DATE(LEFT(TEXT(sales_data[[#This Row],[order_date]], "YYYY-MM"), 4), RIGHT(TEXT(sales_data[[#This Row],[order_date]], "YYYY-MM"), 2), 1)</f>
        <v>45047</v>
      </c>
    </row>
    <row r="1317" spans="1:7" x14ac:dyDescent="0.3">
      <c r="A1317">
        <v>1316</v>
      </c>
      <c r="B1317" t="s">
        <v>6</v>
      </c>
      <c r="C1317" t="s">
        <v>16</v>
      </c>
      <c r="D1317" s="1">
        <v>45129</v>
      </c>
      <c r="E1317">
        <v>233.30521376882828</v>
      </c>
      <c r="F1317" t="s">
        <v>8</v>
      </c>
      <c r="G1317" s="8">
        <f>DATE(LEFT(TEXT(sales_data[[#This Row],[order_date]], "YYYY-MM"), 4), RIGHT(TEXT(sales_data[[#This Row],[order_date]], "YYYY-MM"), 2), 1)</f>
        <v>45108</v>
      </c>
    </row>
    <row r="1318" spans="1:7" x14ac:dyDescent="0.3">
      <c r="A1318">
        <v>1317</v>
      </c>
      <c r="B1318" t="s">
        <v>12</v>
      </c>
      <c r="C1318" t="s">
        <v>16</v>
      </c>
      <c r="D1318" s="1">
        <v>45020</v>
      </c>
      <c r="E1318">
        <v>8.530220539683036</v>
      </c>
      <c r="F1318" t="s">
        <v>11</v>
      </c>
      <c r="G1318" s="8">
        <f>DATE(LEFT(TEXT(sales_data[[#This Row],[order_date]], "YYYY-MM"), 4), RIGHT(TEXT(sales_data[[#This Row],[order_date]], "YYYY-MM"), 2), 1)</f>
        <v>45017</v>
      </c>
    </row>
    <row r="1319" spans="1:7" x14ac:dyDescent="0.3">
      <c r="A1319">
        <v>1318</v>
      </c>
      <c r="B1319" t="s">
        <v>6</v>
      </c>
      <c r="C1319" t="s">
        <v>20</v>
      </c>
      <c r="D1319" s="1">
        <v>45225</v>
      </c>
      <c r="E1319">
        <v>316.43806584450647</v>
      </c>
      <c r="F1319" t="s">
        <v>8</v>
      </c>
      <c r="G1319" s="8">
        <f>DATE(LEFT(TEXT(sales_data[[#This Row],[order_date]], "YYYY-MM"), 4), RIGHT(TEXT(sales_data[[#This Row],[order_date]], "YYYY-MM"), 2), 1)</f>
        <v>45200</v>
      </c>
    </row>
    <row r="1320" spans="1:7" x14ac:dyDescent="0.3">
      <c r="A1320">
        <v>1319</v>
      </c>
      <c r="B1320" t="s">
        <v>22</v>
      </c>
      <c r="C1320" t="s">
        <v>7</v>
      </c>
      <c r="D1320" s="1">
        <v>45098</v>
      </c>
      <c r="E1320">
        <v>177.99162167455142</v>
      </c>
      <c r="F1320" t="s">
        <v>8</v>
      </c>
      <c r="G1320" s="8">
        <f>DATE(LEFT(TEXT(sales_data[[#This Row],[order_date]], "YYYY-MM"), 4), RIGHT(TEXT(sales_data[[#This Row],[order_date]], "YYYY-MM"), 2), 1)</f>
        <v>45078</v>
      </c>
    </row>
    <row r="1321" spans="1:7" x14ac:dyDescent="0.3">
      <c r="A1321">
        <v>1320</v>
      </c>
      <c r="B1321" t="s">
        <v>6</v>
      </c>
      <c r="C1321" t="s">
        <v>10</v>
      </c>
      <c r="D1321" s="1">
        <v>45069</v>
      </c>
      <c r="E1321">
        <v>471.15939991376536</v>
      </c>
      <c r="F1321" t="s">
        <v>8</v>
      </c>
      <c r="G1321" s="8">
        <f>DATE(LEFT(TEXT(sales_data[[#This Row],[order_date]], "YYYY-MM"), 4), RIGHT(TEXT(sales_data[[#This Row],[order_date]], "YYYY-MM"), 2), 1)</f>
        <v>45047</v>
      </c>
    </row>
    <row r="1322" spans="1:7" x14ac:dyDescent="0.3">
      <c r="A1322">
        <v>1321</v>
      </c>
      <c r="B1322" t="s">
        <v>6</v>
      </c>
      <c r="C1322" t="s">
        <v>10</v>
      </c>
      <c r="D1322" s="1">
        <v>45021</v>
      </c>
      <c r="E1322">
        <v>238.44610585594219</v>
      </c>
      <c r="F1322" t="s">
        <v>11</v>
      </c>
      <c r="G1322" s="8">
        <f>DATE(LEFT(TEXT(sales_data[[#This Row],[order_date]], "YYYY-MM"), 4), RIGHT(TEXT(sales_data[[#This Row],[order_date]], "YYYY-MM"), 2), 1)</f>
        <v>45017</v>
      </c>
    </row>
    <row r="1323" spans="1:7" x14ac:dyDescent="0.3">
      <c r="A1323">
        <v>1322</v>
      </c>
      <c r="B1323" t="s">
        <v>12</v>
      </c>
      <c r="C1323" t="s">
        <v>7</v>
      </c>
      <c r="D1323" s="1">
        <v>45178</v>
      </c>
      <c r="E1323">
        <v>93.616639103534112</v>
      </c>
      <c r="F1323" t="s">
        <v>15</v>
      </c>
      <c r="G1323" s="8">
        <f>DATE(LEFT(TEXT(sales_data[[#This Row],[order_date]], "YYYY-MM"), 4), RIGHT(TEXT(sales_data[[#This Row],[order_date]], "YYYY-MM"), 2), 1)</f>
        <v>45170</v>
      </c>
    </row>
    <row r="1324" spans="1:7" x14ac:dyDescent="0.3">
      <c r="A1324">
        <v>1323</v>
      </c>
      <c r="B1324" t="s">
        <v>19</v>
      </c>
      <c r="C1324" t="s">
        <v>7</v>
      </c>
      <c r="D1324" s="1">
        <v>45057</v>
      </c>
      <c r="E1324">
        <v>282.10233958358498</v>
      </c>
      <c r="F1324" t="s">
        <v>8</v>
      </c>
      <c r="G1324" s="8">
        <f>DATE(LEFT(TEXT(sales_data[[#This Row],[order_date]], "YYYY-MM"), 4), RIGHT(TEXT(sales_data[[#This Row],[order_date]], "YYYY-MM"), 2), 1)</f>
        <v>45047</v>
      </c>
    </row>
    <row r="1325" spans="1:7" x14ac:dyDescent="0.3">
      <c r="A1325">
        <v>1324</v>
      </c>
      <c r="B1325" t="s">
        <v>6</v>
      </c>
      <c r="C1325" t="s">
        <v>20</v>
      </c>
      <c r="D1325" s="1">
        <v>44985</v>
      </c>
      <c r="E1325">
        <v>186.33414324109833</v>
      </c>
      <c r="F1325" t="s">
        <v>21</v>
      </c>
      <c r="G1325" s="8">
        <f>DATE(LEFT(TEXT(sales_data[[#This Row],[order_date]], "YYYY-MM"), 4), RIGHT(TEXT(sales_data[[#This Row],[order_date]], "YYYY-MM"), 2), 1)</f>
        <v>44958</v>
      </c>
    </row>
    <row r="1326" spans="1:7" x14ac:dyDescent="0.3">
      <c r="A1326">
        <v>1325</v>
      </c>
      <c r="B1326" t="s">
        <v>6</v>
      </c>
      <c r="C1326" t="s">
        <v>20</v>
      </c>
      <c r="D1326" s="1">
        <v>45086</v>
      </c>
      <c r="E1326">
        <v>128.10840524776933</v>
      </c>
      <c r="F1326" t="s">
        <v>11</v>
      </c>
      <c r="G1326" s="8">
        <f>DATE(LEFT(TEXT(sales_data[[#This Row],[order_date]], "YYYY-MM"), 4), RIGHT(TEXT(sales_data[[#This Row],[order_date]], "YYYY-MM"), 2), 1)</f>
        <v>45078</v>
      </c>
    </row>
    <row r="1327" spans="1:7" x14ac:dyDescent="0.3">
      <c r="A1327">
        <v>1326</v>
      </c>
      <c r="B1327" t="s">
        <v>19</v>
      </c>
      <c r="C1327" t="s">
        <v>16</v>
      </c>
      <c r="D1327" s="1">
        <v>45222</v>
      </c>
      <c r="E1327">
        <v>237.84124831862042</v>
      </c>
      <c r="F1327" t="s">
        <v>21</v>
      </c>
      <c r="G1327" s="8">
        <f>DATE(LEFT(TEXT(sales_data[[#This Row],[order_date]], "YYYY-MM"), 4), RIGHT(TEXT(sales_data[[#This Row],[order_date]], "YYYY-MM"), 2), 1)</f>
        <v>45200</v>
      </c>
    </row>
    <row r="1328" spans="1:7" x14ac:dyDescent="0.3">
      <c r="A1328">
        <v>1327</v>
      </c>
      <c r="B1328" t="s">
        <v>14</v>
      </c>
      <c r="C1328" t="s">
        <v>18</v>
      </c>
      <c r="D1328" s="1">
        <v>45132</v>
      </c>
      <c r="E1328">
        <v>21.791475017229157</v>
      </c>
      <c r="F1328" t="s">
        <v>8</v>
      </c>
      <c r="G1328" s="8">
        <f>DATE(LEFT(TEXT(sales_data[[#This Row],[order_date]], "YYYY-MM"), 4), RIGHT(TEXT(sales_data[[#This Row],[order_date]], "YYYY-MM"), 2), 1)</f>
        <v>45108</v>
      </c>
    </row>
    <row r="1329" spans="1:7" x14ac:dyDescent="0.3">
      <c r="A1329">
        <v>1328</v>
      </c>
      <c r="B1329" t="s">
        <v>19</v>
      </c>
      <c r="C1329" t="s">
        <v>20</v>
      </c>
      <c r="D1329" s="1">
        <v>45024</v>
      </c>
      <c r="E1329">
        <v>204.63656851976251</v>
      </c>
      <c r="F1329" t="s">
        <v>8</v>
      </c>
      <c r="G1329" s="8">
        <f>DATE(LEFT(TEXT(sales_data[[#This Row],[order_date]], "YYYY-MM"), 4), RIGHT(TEXT(sales_data[[#This Row],[order_date]], "YYYY-MM"), 2), 1)</f>
        <v>45017</v>
      </c>
    </row>
    <row r="1330" spans="1:7" x14ac:dyDescent="0.3">
      <c r="A1330">
        <v>1329</v>
      </c>
      <c r="B1330" t="s">
        <v>6</v>
      </c>
      <c r="C1330" t="s">
        <v>10</v>
      </c>
      <c r="D1330" s="1">
        <v>45117</v>
      </c>
      <c r="E1330">
        <v>297.98441204541649</v>
      </c>
      <c r="F1330" t="s">
        <v>11</v>
      </c>
      <c r="G1330" s="8">
        <f>DATE(LEFT(TEXT(sales_data[[#This Row],[order_date]], "YYYY-MM"), 4), RIGHT(TEXT(sales_data[[#This Row],[order_date]], "YYYY-MM"), 2), 1)</f>
        <v>45108</v>
      </c>
    </row>
    <row r="1331" spans="1:7" x14ac:dyDescent="0.3">
      <c r="A1331">
        <v>1330</v>
      </c>
      <c r="B1331" t="s">
        <v>12</v>
      </c>
      <c r="C1331" t="s">
        <v>10</v>
      </c>
      <c r="D1331" s="1">
        <v>44985</v>
      </c>
      <c r="E1331">
        <v>424.07698399182283</v>
      </c>
      <c r="F1331" t="s">
        <v>21</v>
      </c>
      <c r="G1331" s="8">
        <f>DATE(LEFT(TEXT(sales_data[[#This Row],[order_date]], "YYYY-MM"), 4), RIGHT(TEXT(sales_data[[#This Row],[order_date]], "YYYY-MM"), 2), 1)</f>
        <v>44958</v>
      </c>
    </row>
    <row r="1332" spans="1:7" x14ac:dyDescent="0.3">
      <c r="A1332">
        <v>1331</v>
      </c>
      <c r="B1332" t="s">
        <v>17</v>
      </c>
      <c r="C1332" t="s">
        <v>10</v>
      </c>
      <c r="D1332" s="1">
        <v>45146</v>
      </c>
      <c r="E1332">
        <v>287.49323648454043</v>
      </c>
      <c r="F1332" t="s">
        <v>21</v>
      </c>
      <c r="G1332" s="8">
        <f>DATE(LEFT(TEXT(sales_data[[#This Row],[order_date]], "YYYY-MM"), 4), RIGHT(TEXT(sales_data[[#This Row],[order_date]], "YYYY-MM"), 2), 1)</f>
        <v>45139</v>
      </c>
    </row>
    <row r="1333" spans="1:7" x14ac:dyDescent="0.3">
      <c r="A1333">
        <v>1332</v>
      </c>
      <c r="B1333" t="s">
        <v>22</v>
      </c>
      <c r="C1333" t="s">
        <v>20</v>
      </c>
      <c r="D1333" s="1">
        <v>44984</v>
      </c>
      <c r="E1333">
        <v>94.03208153029658</v>
      </c>
      <c r="F1333" t="s">
        <v>21</v>
      </c>
      <c r="G1333" s="8">
        <f>DATE(LEFT(TEXT(sales_data[[#This Row],[order_date]], "YYYY-MM"), 4), RIGHT(TEXT(sales_data[[#This Row],[order_date]], "YYYY-MM"), 2), 1)</f>
        <v>44958</v>
      </c>
    </row>
    <row r="1334" spans="1:7" x14ac:dyDescent="0.3">
      <c r="A1334">
        <v>1333</v>
      </c>
      <c r="B1334" t="s">
        <v>22</v>
      </c>
      <c r="C1334" t="s">
        <v>20</v>
      </c>
      <c r="D1334" s="1">
        <v>44962</v>
      </c>
      <c r="E1334">
        <v>108.28437314309838</v>
      </c>
      <c r="F1334" t="s">
        <v>8</v>
      </c>
      <c r="G1334" s="8">
        <f>DATE(LEFT(TEXT(sales_data[[#This Row],[order_date]], "YYYY-MM"), 4), RIGHT(TEXT(sales_data[[#This Row],[order_date]], "YYYY-MM"), 2), 1)</f>
        <v>44958</v>
      </c>
    </row>
    <row r="1335" spans="1:7" x14ac:dyDescent="0.3">
      <c r="A1335">
        <v>1334</v>
      </c>
      <c r="B1335" t="s">
        <v>6</v>
      </c>
      <c r="C1335" t="s">
        <v>10</v>
      </c>
      <c r="D1335" s="1">
        <v>45177</v>
      </c>
      <c r="E1335">
        <v>148.90358907648064</v>
      </c>
      <c r="F1335" t="s">
        <v>13</v>
      </c>
      <c r="G1335" s="8">
        <f>DATE(LEFT(TEXT(sales_data[[#This Row],[order_date]], "YYYY-MM"), 4), RIGHT(TEXT(sales_data[[#This Row],[order_date]], "YYYY-MM"), 2), 1)</f>
        <v>45170</v>
      </c>
    </row>
    <row r="1336" spans="1:7" x14ac:dyDescent="0.3">
      <c r="A1336">
        <v>1335</v>
      </c>
      <c r="B1336" t="s">
        <v>12</v>
      </c>
      <c r="C1336" t="s">
        <v>18</v>
      </c>
      <c r="D1336" s="1">
        <v>45051</v>
      </c>
      <c r="E1336">
        <v>393.99647030478889</v>
      </c>
      <c r="F1336" t="s">
        <v>8</v>
      </c>
      <c r="G1336" s="8">
        <f>DATE(LEFT(TEXT(sales_data[[#This Row],[order_date]], "YYYY-MM"), 4), RIGHT(TEXT(sales_data[[#This Row],[order_date]], "YYYY-MM"), 2), 1)</f>
        <v>45047</v>
      </c>
    </row>
    <row r="1337" spans="1:7" x14ac:dyDescent="0.3">
      <c r="A1337">
        <v>1336</v>
      </c>
      <c r="B1337" t="s">
        <v>6</v>
      </c>
      <c r="C1337" t="s">
        <v>16</v>
      </c>
      <c r="D1337" s="1">
        <v>45083</v>
      </c>
      <c r="E1337">
        <v>316.75136462744854</v>
      </c>
      <c r="F1337" t="s">
        <v>13</v>
      </c>
      <c r="G1337" s="8">
        <f>DATE(LEFT(TEXT(sales_data[[#This Row],[order_date]], "YYYY-MM"), 4), RIGHT(TEXT(sales_data[[#This Row],[order_date]], "YYYY-MM"), 2), 1)</f>
        <v>45078</v>
      </c>
    </row>
    <row r="1338" spans="1:7" x14ac:dyDescent="0.3">
      <c r="A1338">
        <v>1337</v>
      </c>
      <c r="B1338" t="s">
        <v>12</v>
      </c>
      <c r="C1338" t="s">
        <v>18</v>
      </c>
      <c r="D1338" s="1">
        <v>45070</v>
      </c>
      <c r="E1338">
        <v>57.192375262066193</v>
      </c>
      <c r="F1338" t="s">
        <v>21</v>
      </c>
      <c r="G1338" s="8">
        <f>DATE(LEFT(TEXT(sales_data[[#This Row],[order_date]], "YYYY-MM"), 4), RIGHT(TEXT(sales_data[[#This Row],[order_date]], "YYYY-MM"), 2), 1)</f>
        <v>45047</v>
      </c>
    </row>
    <row r="1339" spans="1:7" x14ac:dyDescent="0.3">
      <c r="A1339">
        <v>1338</v>
      </c>
      <c r="B1339" t="s">
        <v>12</v>
      </c>
      <c r="C1339" t="s">
        <v>18</v>
      </c>
      <c r="D1339" s="1">
        <v>45169</v>
      </c>
      <c r="E1339">
        <v>405.11860575232271</v>
      </c>
      <c r="F1339" t="s">
        <v>21</v>
      </c>
      <c r="G1339" s="8">
        <f>DATE(LEFT(TEXT(sales_data[[#This Row],[order_date]], "YYYY-MM"), 4), RIGHT(TEXT(sales_data[[#This Row],[order_date]], "YYYY-MM"), 2), 1)</f>
        <v>45139</v>
      </c>
    </row>
    <row r="1340" spans="1:7" x14ac:dyDescent="0.3">
      <c r="A1340">
        <v>1339</v>
      </c>
      <c r="B1340" t="s">
        <v>14</v>
      </c>
      <c r="C1340" t="s">
        <v>16</v>
      </c>
      <c r="D1340" s="1">
        <v>45173</v>
      </c>
      <c r="E1340">
        <v>321.9203397633384</v>
      </c>
      <c r="F1340" t="s">
        <v>15</v>
      </c>
      <c r="G1340" s="8">
        <f>DATE(LEFT(TEXT(sales_data[[#This Row],[order_date]], "YYYY-MM"), 4), RIGHT(TEXT(sales_data[[#This Row],[order_date]], "YYYY-MM"), 2), 1)</f>
        <v>45170</v>
      </c>
    </row>
    <row r="1341" spans="1:7" x14ac:dyDescent="0.3">
      <c r="A1341">
        <v>1340</v>
      </c>
      <c r="B1341" t="s">
        <v>17</v>
      </c>
      <c r="C1341" t="s">
        <v>7</v>
      </c>
      <c r="D1341" s="1">
        <v>45059</v>
      </c>
      <c r="E1341">
        <v>63.984745071548922</v>
      </c>
      <c r="F1341" t="s">
        <v>8</v>
      </c>
      <c r="G1341" s="8">
        <f>DATE(LEFT(TEXT(sales_data[[#This Row],[order_date]], "YYYY-MM"), 4), RIGHT(TEXT(sales_data[[#This Row],[order_date]], "YYYY-MM"), 2), 1)</f>
        <v>45047</v>
      </c>
    </row>
    <row r="1342" spans="1:7" x14ac:dyDescent="0.3">
      <c r="A1342">
        <v>1341</v>
      </c>
      <c r="B1342" t="s">
        <v>14</v>
      </c>
      <c r="C1342" t="s">
        <v>7</v>
      </c>
      <c r="D1342" s="1">
        <v>44951</v>
      </c>
      <c r="E1342">
        <v>426.02090865346946</v>
      </c>
      <c r="F1342" t="s">
        <v>13</v>
      </c>
      <c r="G1342" s="8">
        <f>DATE(LEFT(TEXT(sales_data[[#This Row],[order_date]], "YYYY-MM"), 4), RIGHT(TEXT(sales_data[[#This Row],[order_date]], "YYYY-MM"), 2), 1)</f>
        <v>44927</v>
      </c>
    </row>
    <row r="1343" spans="1:7" x14ac:dyDescent="0.3">
      <c r="A1343">
        <v>1342</v>
      </c>
      <c r="B1343" t="s">
        <v>6</v>
      </c>
      <c r="C1343" t="s">
        <v>16</v>
      </c>
      <c r="D1343" s="1">
        <v>45270</v>
      </c>
      <c r="E1343">
        <v>117.68324569239695</v>
      </c>
      <c r="F1343" t="s">
        <v>13</v>
      </c>
      <c r="G1343" s="8">
        <f>DATE(LEFT(TEXT(sales_data[[#This Row],[order_date]], "YYYY-MM"), 4), RIGHT(TEXT(sales_data[[#This Row],[order_date]], "YYYY-MM"), 2), 1)</f>
        <v>45261</v>
      </c>
    </row>
    <row r="1344" spans="1:7" x14ac:dyDescent="0.3">
      <c r="A1344">
        <v>1343</v>
      </c>
      <c r="B1344" t="s">
        <v>19</v>
      </c>
      <c r="C1344" t="s">
        <v>7</v>
      </c>
      <c r="D1344" s="1">
        <v>45211</v>
      </c>
      <c r="E1344">
        <v>173.65156896503638</v>
      </c>
      <c r="F1344" t="s">
        <v>11</v>
      </c>
      <c r="G1344" s="8">
        <f>DATE(LEFT(TEXT(sales_data[[#This Row],[order_date]], "YYYY-MM"), 4), RIGHT(TEXT(sales_data[[#This Row],[order_date]], "YYYY-MM"), 2), 1)</f>
        <v>45200</v>
      </c>
    </row>
    <row r="1345" spans="1:7" x14ac:dyDescent="0.3">
      <c r="A1345">
        <v>1344</v>
      </c>
      <c r="B1345" t="s">
        <v>12</v>
      </c>
      <c r="C1345" t="s">
        <v>16</v>
      </c>
      <c r="D1345" s="1">
        <v>45104</v>
      </c>
      <c r="E1345">
        <v>252.91489279156878</v>
      </c>
      <c r="F1345" t="s">
        <v>11</v>
      </c>
      <c r="G1345" s="8">
        <f>DATE(LEFT(TEXT(sales_data[[#This Row],[order_date]], "YYYY-MM"), 4), RIGHT(TEXT(sales_data[[#This Row],[order_date]], "YYYY-MM"), 2), 1)</f>
        <v>45078</v>
      </c>
    </row>
    <row r="1346" spans="1:7" x14ac:dyDescent="0.3">
      <c r="A1346">
        <v>1345</v>
      </c>
      <c r="B1346" t="s">
        <v>14</v>
      </c>
      <c r="C1346" t="s">
        <v>10</v>
      </c>
      <c r="D1346" s="1">
        <v>44955</v>
      </c>
      <c r="E1346">
        <v>464.52108881477022</v>
      </c>
      <c r="F1346" t="s">
        <v>15</v>
      </c>
      <c r="G1346" s="8">
        <f>DATE(LEFT(TEXT(sales_data[[#This Row],[order_date]], "YYYY-MM"), 4), RIGHT(TEXT(sales_data[[#This Row],[order_date]], "YYYY-MM"), 2), 1)</f>
        <v>44927</v>
      </c>
    </row>
    <row r="1347" spans="1:7" x14ac:dyDescent="0.3">
      <c r="A1347">
        <v>1346</v>
      </c>
      <c r="B1347" t="s">
        <v>19</v>
      </c>
      <c r="C1347" t="s">
        <v>18</v>
      </c>
      <c r="D1347" s="1">
        <v>44959</v>
      </c>
      <c r="E1347">
        <v>272.61584830545053</v>
      </c>
      <c r="F1347" t="s">
        <v>15</v>
      </c>
      <c r="G1347" s="8">
        <f>DATE(LEFT(TEXT(sales_data[[#This Row],[order_date]], "YYYY-MM"), 4), RIGHT(TEXT(sales_data[[#This Row],[order_date]], "YYYY-MM"), 2), 1)</f>
        <v>44958</v>
      </c>
    </row>
    <row r="1348" spans="1:7" x14ac:dyDescent="0.3">
      <c r="A1348">
        <v>1347</v>
      </c>
      <c r="B1348" t="s">
        <v>9</v>
      </c>
      <c r="C1348" t="s">
        <v>16</v>
      </c>
      <c r="D1348" s="1">
        <v>45237</v>
      </c>
      <c r="E1348">
        <v>188.28992902257505</v>
      </c>
      <c r="F1348" t="s">
        <v>13</v>
      </c>
      <c r="G1348" s="8">
        <f>DATE(LEFT(TEXT(sales_data[[#This Row],[order_date]], "YYYY-MM"), 4), RIGHT(TEXT(sales_data[[#This Row],[order_date]], "YYYY-MM"), 2), 1)</f>
        <v>45231</v>
      </c>
    </row>
    <row r="1349" spans="1:7" x14ac:dyDescent="0.3">
      <c r="A1349">
        <v>1348</v>
      </c>
      <c r="B1349" t="s">
        <v>22</v>
      </c>
      <c r="C1349" t="s">
        <v>16</v>
      </c>
      <c r="D1349" s="1">
        <v>45246</v>
      </c>
      <c r="E1349">
        <v>409.69808855990664</v>
      </c>
      <c r="F1349" t="s">
        <v>15</v>
      </c>
      <c r="G1349" s="8">
        <f>DATE(LEFT(TEXT(sales_data[[#This Row],[order_date]], "YYYY-MM"), 4), RIGHT(TEXT(sales_data[[#This Row],[order_date]], "YYYY-MM"), 2), 1)</f>
        <v>45231</v>
      </c>
    </row>
    <row r="1350" spans="1:7" x14ac:dyDescent="0.3">
      <c r="A1350">
        <v>1349</v>
      </c>
      <c r="B1350" t="s">
        <v>6</v>
      </c>
      <c r="C1350" t="s">
        <v>18</v>
      </c>
      <c r="D1350" s="1">
        <v>44996</v>
      </c>
      <c r="E1350">
        <v>204.95650892953546</v>
      </c>
      <c r="F1350" t="s">
        <v>13</v>
      </c>
      <c r="G1350" s="8">
        <f>DATE(LEFT(TEXT(sales_data[[#This Row],[order_date]], "YYYY-MM"), 4), RIGHT(TEXT(sales_data[[#This Row],[order_date]], "YYYY-MM"), 2), 1)</f>
        <v>44986</v>
      </c>
    </row>
    <row r="1351" spans="1:7" x14ac:dyDescent="0.3">
      <c r="A1351">
        <v>1350</v>
      </c>
      <c r="B1351" t="s">
        <v>22</v>
      </c>
      <c r="C1351" t="s">
        <v>10</v>
      </c>
      <c r="D1351" s="1">
        <v>45043</v>
      </c>
      <c r="E1351">
        <v>109.66774533755037</v>
      </c>
      <c r="F1351" t="s">
        <v>8</v>
      </c>
      <c r="G1351" s="8">
        <f>DATE(LEFT(TEXT(sales_data[[#This Row],[order_date]], "YYYY-MM"), 4), RIGHT(TEXT(sales_data[[#This Row],[order_date]], "YYYY-MM"), 2), 1)</f>
        <v>45017</v>
      </c>
    </row>
    <row r="1352" spans="1:7" x14ac:dyDescent="0.3">
      <c r="A1352">
        <v>1351</v>
      </c>
      <c r="B1352" t="s">
        <v>19</v>
      </c>
      <c r="C1352" t="s">
        <v>7</v>
      </c>
      <c r="D1352" s="1">
        <v>45086</v>
      </c>
      <c r="E1352">
        <v>91.764516960679003</v>
      </c>
      <c r="F1352" t="s">
        <v>11</v>
      </c>
      <c r="G1352" s="8">
        <f>DATE(LEFT(TEXT(sales_data[[#This Row],[order_date]], "YYYY-MM"), 4), RIGHT(TEXT(sales_data[[#This Row],[order_date]], "YYYY-MM"), 2), 1)</f>
        <v>45078</v>
      </c>
    </row>
    <row r="1353" spans="1:7" x14ac:dyDescent="0.3">
      <c r="A1353">
        <v>1352</v>
      </c>
      <c r="B1353" t="s">
        <v>6</v>
      </c>
      <c r="C1353" t="s">
        <v>20</v>
      </c>
      <c r="D1353" s="1">
        <v>45232</v>
      </c>
      <c r="E1353">
        <v>424.85085281400512</v>
      </c>
      <c r="F1353" t="s">
        <v>15</v>
      </c>
      <c r="G1353" s="8">
        <f>DATE(LEFT(TEXT(sales_data[[#This Row],[order_date]], "YYYY-MM"), 4), RIGHT(TEXT(sales_data[[#This Row],[order_date]], "YYYY-MM"), 2), 1)</f>
        <v>45231</v>
      </c>
    </row>
    <row r="1354" spans="1:7" x14ac:dyDescent="0.3">
      <c r="A1354">
        <v>1353</v>
      </c>
      <c r="B1354" t="s">
        <v>9</v>
      </c>
      <c r="C1354" t="s">
        <v>16</v>
      </c>
      <c r="D1354" s="1">
        <v>45213</v>
      </c>
      <c r="E1354">
        <v>143.06434711107562</v>
      </c>
      <c r="F1354" t="s">
        <v>15</v>
      </c>
      <c r="G1354" s="8">
        <f>DATE(LEFT(TEXT(sales_data[[#This Row],[order_date]], "YYYY-MM"), 4), RIGHT(TEXT(sales_data[[#This Row],[order_date]], "YYYY-MM"), 2), 1)</f>
        <v>45200</v>
      </c>
    </row>
    <row r="1355" spans="1:7" x14ac:dyDescent="0.3">
      <c r="A1355">
        <v>1354</v>
      </c>
      <c r="B1355" t="s">
        <v>6</v>
      </c>
      <c r="C1355" t="s">
        <v>10</v>
      </c>
      <c r="D1355" s="1">
        <v>45243</v>
      </c>
      <c r="E1355">
        <v>357.45006090698638</v>
      </c>
      <c r="F1355" t="s">
        <v>8</v>
      </c>
      <c r="G1355" s="8">
        <f>DATE(LEFT(TEXT(sales_data[[#This Row],[order_date]], "YYYY-MM"), 4), RIGHT(TEXT(sales_data[[#This Row],[order_date]], "YYYY-MM"), 2), 1)</f>
        <v>45231</v>
      </c>
    </row>
    <row r="1356" spans="1:7" x14ac:dyDescent="0.3">
      <c r="A1356">
        <v>1355</v>
      </c>
      <c r="B1356" t="s">
        <v>17</v>
      </c>
      <c r="C1356" t="s">
        <v>20</v>
      </c>
      <c r="D1356" s="1">
        <v>45152</v>
      </c>
      <c r="E1356">
        <v>416.97107815555404</v>
      </c>
      <c r="F1356" t="s">
        <v>8</v>
      </c>
      <c r="G1356" s="8">
        <f>DATE(LEFT(TEXT(sales_data[[#This Row],[order_date]], "YYYY-MM"), 4), RIGHT(TEXT(sales_data[[#This Row],[order_date]], "YYYY-MM"), 2), 1)</f>
        <v>45139</v>
      </c>
    </row>
    <row r="1357" spans="1:7" x14ac:dyDescent="0.3">
      <c r="A1357">
        <v>1356</v>
      </c>
      <c r="B1357" t="s">
        <v>22</v>
      </c>
      <c r="C1357" t="s">
        <v>18</v>
      </c>
      <c r="D1357" s="1">
        <v>45168</v>
      </c>
      <c r="E1357">
        <v>189.0084343556272</v>
      </c>
      <c r="F1357" t="s">
        <v>21</v>
      </c>
      <c r="G1357" s="8">
        <f>DATE(LEFT(TEXT(sales_data[[#This Row],[order_date]], "YYYY-MM"), 4), RIGHT(TEXT(sales_data[[#This Row],[order_date]], "YYYY-MM"), 2), 1)</f>
        <v>45139</v>
      </c>
    </row>
    <row r="1358" spans="1:7" x14ac:dyDescent="0.3">
      <c r="A1358">
        <v>1357</v>
      </c>
      <c r="B1358" t="s">
        <v>17</v>
      </c>
      <c r="C1358" t="s">
        <v>16</v>
      </c>
      <c r="D1358" s="1">
        <v>45238</v>
      </c>
      <c r="E1358">
        <v>255.67403830424735</v>
      </c>
      <c r="F1358" t="s">
        <v>11</v>
      </c>
      <c r="G1358" s="8">
        <f>DATE(LEFT(TEXT(sales_data[[#This Row],[order_date]], "YYYY-MM"), 4), RIGHT(TEXT(sales_data[[#This Row],[order_date]], "YYYY-MM"), 2), 1)</f>
        <v>45231</v>
      </c>
    </row>
    <row r="1359" spans="1:7" x14ac:dyDescent="0.3">
      <c r="A1359">
        <v>1358</v>
      </c>
      <c r="B1359" t="s">
        <v>12</v>
      </c>
      <c r="C1359" t="s">
        <v>16</v>
      </c>
      <c r="D1359" s="1">
        <v>45132</v>
      </c>
      <c r="E1359">
        <v>275.08038819543867</v>
      </c>
      <c r="F1359" t="s">
        <v>13</v>
      </c>
      <c r="G1359" s="8">
        <f>DATE(LEFT(TEXT(sales_data[[#This Row],[order_date]], "YYYY-MM"), 4), RIGHT(TEXT(sales_data[[#This Row],[order_date]], "YYYY-MM"), 2), 1)</f>
        <v>45108</v>
      </c>
    </row>
    <row r="1360" spans="1:7" x14ac:dyDescent="0.3">
      <c r="A1360">
        <v>1359</v>
      </c>
      <c r="B1360" t="s">
        <v>12</v>
      </c>
      <c r="C1360" t="s">
        <v>10</v>
      </c>
      <c r="D1360" s="1">
        <v>45083</v>
      </c>
      <c r="E1360">
        <v>236.29993591302204</v>
      </c>
      <c r="F1360" t="s">
        <v>13</v>
      </c>
      <c r="G1360" s="8">
        <f>DATE(LEFT(TEXT(sales_data[[#This Row],[order_date]], "YYYY-MM"), 4), RIGHT(TEXT(sales_data[[#This Row],[order_date]], "YYYY-MM"), 2), 1)</f>
        <v>45078</v>
      </c>
    </row>
    <row r="1361" spans="1:7" x14ac:dyDescent="0.3">
      <c r="A1361">
        <v>1360</v>
      </c>
      <c r="B1361" t="s">
        <v>14</v>
      </c>
      <c r="C1361" t="s">
        <v>10</v>
      </c>
      <c r="D1361" s="1">
        <v>45283</v>
      </c>
      <c r="E1361">
        <v>188.8768237148636</v>
      </c>
      <c r="F1361" t="s">
        <v>8</v>
      </c>
      <c r="G1361" s="8">
        <f>DATE(LEFT(TEXT(sales_data[[#This Row],[order_date]], "YYYY-MM"), 4), RIGHT(TEXT(sales_data[[#This Row],[order_date]], "YYYY-MM"), 2), 1)</f>
        <v>45261</v>
      </c>
    </row>
    <row r="1362" spans="1:7" x14ac:dyDescent="0.3">
      <c r="A1362">
        <v>1361</v>
      </c>
      <c r="B1362" t="s">
        <v>9</v>
      </c>
      <c r="C1362" t="s">
        <v>16</v>
      </c>
      <c r="D1362" s="1">
        <v>44935</v>
      </c>
      <c r="E1362">
        <v>286.79525753914106</v>
      </c>
      <c r="F1362" t="s">
        <v>13</v>
      </c>
      <c r="G1362" s="8">
        <f>DATE(LEFT(TEXT(sales_data[[#This Row],[order_date]], "YYYY-MM"), 4), RIGHT(TEXT(sales_data[[#This Row],[order_date]], "YYYY-MM"), 2), 1)</f>
        <v>44927</v>
      </c>
    </row>
    <row r="1363" spans="1:7" x14ac:dyDescent="0.3">
      <c r="A1363">
        <v>1362</v>
      </c>
      <c r="B1363" t="s">
        <v>17</v>
      </c>
      <c r="C1363" t="s">
        <v>20</v>
      </c>
      <c r="D1363" s="1">
        <v>44952</v>
      </c>
      <c r="E1363">
        <v>242.36449586133352</v>
      </c>
      <c r="F1363" t="s">
        <v>15</v>
      </c>
      <c r="G1363" s="8">
        <f>DATE(LEFT(TEXT(sales_data[[#This Row],[order_date]], "YYYY-MM"), 4), RIGHT(TEXT(sales_data[[#This Row],[order_date]], "YYYY-MM"), 2), 1)</f>
        <v>44927</v>
      </c>
    </row>
    <row r="1364" spans="1:7" x14ac:dyDescent="0.3">
      <c r="A1364">
        <v>1363</v>
      </c>
      <c r="B1364" t="s">
        <v>9</v>
      </c>
      <c r="C1364" t="s">
        <v>7</v>
      </c>
      <c r="D1364" s="1">
        <v>45144</v>
      </c>
      <c r="E1364">
        <v>148.65425754158636</v>
      </c>
      <c r="F1364" t="s">
        <v>15</v>
      </c>
      <c r="G1364" s="8">
        <f>DATE(LEFT(TEXT(sales_data[[#This Row],[order_date]], "YYYY-MM"), 4), RIGHT(TEXT(sales_data[[#This Row],[order_date]], "YYYY-MM"), 2), 1)</f>
        <v>45139</v>
      </c>
    </row>
    <row r="1365" spans="1:7" x14ac:dyDescent="0.3">
      <c r="A1365">
        <v>1364</v>
      </c>
      <c r="B1365" t="s">
        <v>6</v>
      </c>
      <c r="C1365" t="s">
        <v>10</v>
      </c>
      <c r="D1365" s="1">
        <v>44940</v>
      </c>
      <c r="E1365">
        <v>270.94859179429244</v>
      </c>
      <c r="F1365" t="s">
        <v>15</v>
      </c>
      <c r="G1365" s="8">
        <f>DATE(LEFT(TEXT(sales_data[[#This Row],[order_date]], "YYYY-MM"), 4), RIGHT(TEXT(sales_data[[#This Row],[order_date]], "YYYY-MM"), 2), 1)</f>
        <v>44927</v>
      </c>
    </row>
    <row r="1366" spans="1:7" x14ac:dyDescent="0.3">
      <c r="A1366">
        <v>1365</v>
      </c>
      <c r="B1366" t="s">
        <v>12</v>
      </c>
      <c r="C1366" t="s">
        <v>18</v>
      </c>
      <c r="D1366" s="1">
        <v>44970</v>
      </c>
      <c r="E1366">
        <v>381.36985280377542</v>
      </c>
      <c r="F1366" t="s">
        <v>13</v>
      </c>
      <c r="G1366" s="8">
        <f>DATE(LEFT(TEXT(sales_data[[#This Row],[order_date]], "YYYY-MM"), 4), RIGHT(TEXT(sales_data[[#This Row],[order_date]], "YYYY-MM"), 2), 1)</f>
        <v>44958</v>
      </c>
    </row>
    <row r="1367" spans="1:7" x14ac:dyDescent="0.3">
      <c r="A1367">
        <v>1366</v>
      </c>
      <c r="B1367" t="s">
        <v>14</v>
      </c>
      <c r="C1367" t="s">
        <v>7</v>
      </c>
      <c r="D1367" s="1">
        <v>45258</v>
      </c>
      <c r="E1367">
        <v>71.461148588638878</v>
      </c>
      <c r="F1367" t="s">
        <v>8</v>
      </c>
      <c r="G1367" s="8">
        <f>DATE(LEFT(TEXT(sales_data[[#This Row],[order_date]], "YYYY-MM"), 4), RIGHT(TEXT(sales_data[[#This Row],[order_date]], "YYYY-MM"), 2), 1)</f>
        <v>45231</v>
      </c>
    </row>
    <row r="1368" spans="1:7" x14ac:dyDescent="0.3">
      <c r="A1368">
        <v>1367</v>
      </c>
      <c r="B1368" t="s">
        <v>6</v>
      </c>
      <c r="C1368" t="s">
        <v>20</v>
      </c>
      <c r="D1368" s="1">
        <v>45064</v>
      </c>
      <c r="E1368">
        <v>437.14352372344189</v>
      </c>
      <c r="F1368" t="s">
        <v>13</v>
      </c>
      <c r="G1368" s="8">
        <f>DATE(LEFT(TEXT(sales_data[[#This Row],[order_date]], "YYYY-MM"), 4), RIGHT(TEXT(sales_data[[#This Row],[order_date]], "YYYY-MM"), 2), 1)</f>
        <v>45047</v>
      </c>
    </row>
    <row r="1369" spans="1:7" x14ac:dyDescent="0.3">
      <c r="A1369">
        <v>1368</v>
      </c>
      <c r="B1369" t="s">
        <v>19</v>
      </c>
      <c r="C1369" t="s">
        <v>16</v>
      </c>
      <c r="D1369" s="1">
        <v>45093</v>
      </c>
      <c r="E1369">
        <v>31.449816928167703</v>
      </c>
      <c r="F1369" t="s">
        <v>13</v>
      </c>
      <c r="G1369" s="8">
        <f>DATE(LEFT(TEXT(sales_data[[#This Row],[order_date]], "YYYY-MM"), 4), RIGHT(TEXT(sales_data[[#This Row],[order_date]], "YYYY-MM"), 2), 1)</f>
        <v>45078</v>
      </c>
    </row>
    <row r="1370" spans="1:7" x14ac:dyDescent="0.3">
      <c r="A1370">
        <v>1369</v>
      </c>
      <c r="B1370" t="s">
        <v>22</v>
      </c>
      <c r="C1370" t="s">
        <v>7</v>
      </c>
      <c r="D1370" s="1">
        <v>45274</v>
      </c>
      <c r="E1370">
        <v>170.7765331630828</v>
      </c>
      <c r="F1370" t="s">
        <v>15</v>
      </c>
      <c r="G1370" s="8">
        <f>DATE(LEFT(TEXT(sales_data[[#This Row],[order_date]], "YYYY-MM"), 4), RIGHT(TEXT(sales_data[[#This Row],[order_date]], "YYYY-MM"), 2), 1)</f>
        <v>45261</v>
      </c>
    </row>
    <row r="1371" spans="1:7" x14ac:dyDescent="0.3">
      <c r="A1371">
        <v>1370</v>
      </c>
      <c r="B1371" t="s">
        <v>19</v>
      </c>
      <c r="C1371" t="s">
        <v>16</v>
      </c>
      <c r="D1371" s="1">
        <v>45168</v>
      </c>
      <c r="E1371">
        <v>104.17652390336426</v>
      </c>
      <c r="F1371" t="s">
        <v>11</v>
      </c>
      <c r="G1371" s="8">
        <f>DATE(LEFT(TEXT(sales_data[[#This Row],[order_date]], "YYYY-MM"), 4), RIGHT(TEXT(sales_data[[#This Row],[order_date]], "YYYY-MM"), 2), 1)</f>
        <v>45139</v>
      </c>
    </row>
    <row r="1372" spans="1:7" x14ac:dyDescent="0.3">
      <c r="A1372">
        <v>1371</v>
      </c>
      <c r="B1372" t="s">
        <v>9</v>
      </c>
      <c r="C1372" t="s">
        <v>18</v>
      </c>
      <c r="D1372" s="1">
        <v>45008</v>
      </c>
      <c r="E1372">
        <v>34.906110675519713</v>
      </c>
      <c r="F1372" t="s">
        <v>8</v>
      </c>
      <c r="G1372" s="8">
        <f>DATE(LEFT(TEXT(sales_data[[#This Row],[order_date]], "YYYY-MM"), 4), RIGHT(TEXT(sales_data[[#This Row],[order_date]], "YYYY-MM"), 2), 1)</f>
        <v>44986</v>
      </c>
    </row>
    <row r="1373" spans="1:7" x14ac:dyDescent="0.3">
      <c r="A1373">
        <v>1372</v>
      </c>
      <c r="B1373" t="s">
        <v>6</v>
      </c>
      <c r="C1373" t="s">
        <v>10</v>
      </c>
      <c r="D1373" s="1">
        <v>45153</v>
      </c>
      <c r="E1373">
        <v>355.91030231883445</v>
      </c>
      <c r="F1373" t="s">
        <v>21</v>
      </c>
      <c r="G1373" s="8">
        <f>DATE(LEFT(TEXT(sales_data[[#This Row],[order_date]], "YYYY-MM"), 4), RIGHT(TEXT(sales_data[[#This Row],[order_date]], "YYYY-MM"), 2), 1)</f>
        <v>45139</v>
      </c>
    </row>
    <row r="1374" spans="1:7" x14ac:dyDescent="0.3">
      <c r="A1374">
        <v>1373</v>
      </c>
      <c r="B1374" t="s">
        <v>6</v>
      </c>
      <c r="C1374" t="s">
        <v>18</v>
      </c>
      <c r="D1374" s="1">
        <v>45042</v>
      </c>
      <c r="E1374">
        <v>395.41820593380567</v>
      </c>
      <c r="F1374" t="s">
        <v>13</v>
      </c>
      <c r="G1374" s="8">
        <f>DATE(LEFT(TEXT(sales_data[[#This Row],[order_date]], "YYYY-MM"), 4), RIGHT(TEXT(sales_data[[#This Row],[order_date]], "YYYY-MM"), 2), 1)</f>
        <v>45017</v>
      </c>
    </row>
    <row r="1375" spans="1:7" x14ac:dyDescent="0.3">
      <c r="A1375">
        <v>1374</v>
      </c>
      <c r="B1375" t="s">
        <v>9</v>
      </c>
      <c r="C1375" t="s">
        <v>20</v>
      </c>
      <c r="D1375" s="1">
        <v>45228</v>
      </c>
      <c r="E1375">
        <v>388.10755454165019</v>
      </c>
      <c r="F1375" t="s">
        <v>13</v>
      </c>
      <c r="G1375" s="8">
        <f>DATE(LEFT(TEXT(sales_data[[#This Row],[order_date]], "YYYY-MM"), 4), RIGHT(TEXT(sales_data[[#This Row],[order_date]], "YYYY-MM"), 2), 1)</f>
        <v>45200</v>
      </c>
    </row>
    <row r="1376" spans="1:7" x14ac:dyDescent="0.3">
      <c r="A1376">
        <v>1375</v>
      </c>
      <c r="B1376" t="s">
        <v>9</v>
      </c>
      <c r="C1376" t="s">
        <v>16</v>
      </c>
      <c r="D1376" s="1">
        <v>45146</v>
      </c>
      <c r="E1376">
        <v>38.973301807375279</v>
      </c>
      <c r="F1376" t="s">
        <v>21</v>
      </c>
      <c r="G1376" s="8">
        <f>DATE(LEFT(TEXT(sales_data[[#This Row],[order_date]], "YYYY-MM"), 4), RIGHT(TEXT(sales_data[[#This Row],[order_date]], "YYYY-MM"), 2), 1)</f>
        <v>45139</v>
      </c>
    </row>
    <row r="1377" spans="1:7" x14ac:dyDescent="0.3">
      <c r="A1377">
        <v>1376</v>
      </c>
      <c r="B1377" t="s">
        <v>12</v>
      </c>
      <c r="C1377" t="s">
        <v>7</v>
      </c>
      <c r="D1377" s="1">
        <v>45226</v>
      </c>
      <c r="E1377">
        <v>239.78093392690019</v>
      </c>
      <c r="F1377" t="s">
        <v>13</v>
      </c>
      <c r="G1377" s="8">
        <f>DATE(LEFT(TEXT(sales_data[[#This Row],[order_date]], "YYYY-MM"), 4), RIGHT(TEXT(sales_data[[#This Row],[order_date]], "YYYY-MM"), 2), 1)</f>
        <v>45200</v>
      </c>
    </row>
    <row r="1378" spans="1:7" x14ac:dyDescent="0.3">
      <c r="A1378">
        <v>1377</v>
      </c>
      <c r="B1378" t="s">
        <v>22</v>
      </c>
      <c r="C1378" t="s">
        <v>16</v>
      </c>
      <c r="D1378" s="1">
        <v>44982</v>
      </c>
      <c r="E1378">
        <v>427.7635275781733</v>
      </c>
      <c r="F1378" t="s">
        <v>11</v>
      </c>
      <c r="G1378" s="8">
        <f>DATE(LEFT(TEXT(sales_data[[#This Row],[order_date]], "YYYY-MM"), 4), RIGHT(TEXT(sales_data[[#This Row],[order_date]], "YYYY-MM"), 2), 1)</f>
        <v>44958</v>
      </c>
    </row>
    <row r="1379" spans="1:7" x14ac:dyDescent="0.3">
      <c r="A1379">
        <v>1378</v>
      </c>
      <c r="B1379" t="s">
        <v>12</v>
      </c>
      <c r="C1379" t="s">
        <v>10</v>
      </c>
      <c r="D1379" s="1">
        <v>45023</v>
      </c>
      <c r="E1379">
        <v>334.00575308780572</v>
      </c>
      <c r="F1379" t="s">
        <v>13</v>
      </c>
      <c r="G1379" s="8">
        <f>DATE(LEFT(TEXT(sales_data[[#This Row],[order_date]], "YYYY-MM"), 4), RIGHT(TEXT(sales_data[[#This Row],[order_date]], "YYYY-MM"), 2), 1)</f>
        <v>45017</v>
      </c>
    </row>
    <row r="1380" spans="1:7" x14ac:dyDescent="0.3">
      <c r="A1380">
        <v>1379</v>
      </c>
      <c r="B1380" t="s">
        <v>22</v>
      </c>
      <c r="C1380" t="s">
        <v>7</v>
      </c>
      <c r="D1380" s="1">
        <v>45118</v>
      </c>
      <c r="E1380">
        <v>336.33349314337323</v>
      </c>
      <c r="F1380" t="s">
        <v>13</v>
      </c>
      <c r="G1380" s="8">
        <f>DATE(LEFT(TEXT(sales_data[[#This Row],[order_date]], "YYYY-MM"), 4), RIGHT(TEXT(sales_data[[#This Row],[order_date]], "YYYY-MM"), 2), 1)</f>
        <v>45108</v>
      </c>
    </row>
    <row r="1381" spans="1:7" x14ac:dyDescent="0.3">
      <c r="A1381">
        <v>1380</v>
      </c>
      <c r="B1381" t="s">
        <v>17</v>
      </c>
      <c r="C1381" t="s">
        <v>16</v>
      </c>
      <c r="D1381" s="1">
        <v>45178</v>
      </c>
      <c r="E1381">
        <v>409.20644646292857</v>
      </c>
      <c r="F1381" t="s">
        <v>8</v>
      </c>
      <c r="G1381" s="8">
        <f>DATE(LEFT(TEXT(sales_data[[#This Row],[order_date]], "YYYY-MM"), 4), RIGHT(TEXT(sales_data[[#This Row],[order_date]], "YYYY-MM"), 2), 1)</f>
        <v>45170</v>
      </c>
    </row>
    <row r="1382" spans="1:7" x14ac:dyDescent="0.3">
      <c r="A1382">
        <v>1381</v>
      </c>
      <c r="B1382" t="s">
        <v>6</v>
      </c>
      <c r="C1382" t="s">
        <v>16</v>
      </c>
      <c r="D1382" s="1">
        <v>45193</v>
      </c>
      <c r="E1382">
        <v>330.24507510895046</v>
      </c>
      <c r="F1382" t="s">
        <v>21</v>
      </c>
      <c r="G1382" s="8">
        <f>DATE(LEFT(TEXT(sales_data[[#This Row],[order_date]], "YYYY-MM"), 4), RIGHT(TEXT(sales_data[[#This Row],[order_date]], "YYYY-MM"), 2), 1)</f>
        <v>45170</v>
      </c>
    </row>
    <row r="1383" spans="1:7" x14ac:dyDescent="0.3">
      <c r="A1383">
        <v>1382</v>
      </c>
      <c r="B1383" t="s">
        <v>14</v>
      </c>
      <c r="C1383" t="s">
        <v>10</v>
      </c>
      <c r="D1383" s="1">
        <v>45157</v>
      </c>
      <c r="E1383">
        <v>477.31194272373284</v>
      </c>
      <c r="F1383" t="s">
        <v>15</v>
      </c>
      <c r="G1383" s="8">
        <f>DATE(LEFT(TEXT(sales_data[[#This Row],[order_date]], "YYYY-MM"), 4), RIGHT(TEXT(sales_data[[#This Row],[order_date]], "YYYY-MM"), 2), 1)</f>
        <v>45139</v>
      </c>
    </row>
    <row r="1384" spans="1:7" x14ac:dyDescent="0.3">
      <c r="A1384">
        <v>1383</v>
      </c>
      <c r="B1384" t="s">
        <v>6</v>
      </c>
      <c r="C1384" t="s">
        <v>10</v>
      </c>
      <c r="D1384" s="1">
        <v>45248</v>
      </c>
      <c r="E1384">
        <v>376.89306057756295</v>
      </c>
      <c r="F1384" t="s">
        <v>15</v>
      </c>
      <c r="G1384" s="8">
        <f>DATE(LEFT(TEXT(sales_data[[#This Row],[order_date]], "YYYY-MM"), 4), RIGHT(TEXT(sales_data[[#This Row],[order_date]], "YYYY-MM"), 2), 1)</f>
        <v>45231</v>
      </c>
    </row>
    <row r="1385" spans="1:7" x14ac:dyDescent="0.3">
      <c r="A1385">
        <v>1384</v>
      </c>
      <c r="B1385" t="s">
        <v>22</v>
      </c>
      <c r="C1385" t="s">
        <v>7</v>
      </c>
      <c r="D1385" s="1">
        <v>45044</v>
      </c>
      <c r="E1385">
        <v>99.536711595185054</v>
      </c>
      <c r="F1385" t="s">
        <v>13</v>
      </c>
      <c r="G1385" s="8">
        <f>DATE(LEFT(TEXT(sales_data[[#This Row],[order_date]], "YYYY-MM"), 4), RIGHT(TEXT(sales_data[[#This Row],[order_date]], "YYYY-MM"), 2), 1)</f>
        <v>45017</v>
      </c>
    </row>
    <row r="1386" spans="1:7" x14ac:dyDescent="0.3">
      <c r="A1386">
        <v>1385</v>
      </c>
      <c r="B1386" t="s">
        <v>14</v>
      </c>
      <c r="C1386" t="s">
        <v>7</v>
      </c>
      <c r="D1386" s="1">
        <v>45020</v>
      </c>
      <c r="E1386">
        <v>79.133421285577995</v>
      </c>
      <c r="F1386" t="s">
        <v>15</v>
      </c>
      <c r="G1386" s="8">
        <f>DATE(LEFT(TEXT(sales_data[[#This Row],[order_date]], "YYYY-MM"), 4), RIGHT(TEXT(sales_data[[#This Row],[order_date]], "YYYY-MM"), 2), 1)</f>
        <v>45017</v>
      </c>
    </row>
    <row r="1387" spans="1:7" x14ac:dyDescent="0.3">
      <c r="A1387">
        <v>1386</v>
      </c>
      <c r="B1387" t="s">
        <v>14</v>
      </c>
      <c r="C1387" t="s">
        <v>7</v>
      </c>
      <c r="D1387" s="1">
        <v>44950</v>
      </c>
      <c r="E1387">
        <v>14.279325663908317</v>
      </c>
      <c r="F1387" t="s">
        <v>8</v>
      </c>
      <c r="G1387" s="8">
        <f>DATE(LEFT(TEXT(sales_data[[#This Row],[order_date]], "YYYY-MM"), 4), RIGHT(TEXT(sales_data[[#This Row],[order_date]], "YYYY-MM"), 2), 1)</f>
        <v>44927</v>
      </c>
    </row>
    <row r="1388" spans="1:7" x14ac:dyDescent="0.3">
      <c r="A1388">
        <v>1387</v>
      </c>
      <c r="B1388" t="s">
        <v>9</v>
      </c>
      <c r="C1388" t="s">
        <v>7</v>
      </c>
      <c r="D1388" s="1">
        <v>44971</v>
      </c>
      <c r="E1388">
        <v>148.43210421985745</v>
      </c>
      <c r="F1388" t="s">
        <v>11</v>
      </c>
      <c r="G1388" s="8">
        <f>DATE(LEFT(TEXT(sales_data[[#This Row],[order_date]], "YYYY-MM"), 4), RIGHT(TEXT(sales_data[[#This Row],[order_date]], "YYYY-MM"), 2), 1)</f>
        <v>44958</v>
      </c>
    </row>
    <row r="1389" spans="1:7" x14ac:dyDescent="0.3">
      <c r="A1389">
        <v>1388</v>
      </c>
      <c r="B1389" t="s">
        <v>19</v>
      </c>
      <c r="C1389" t="s">
        <v>10</v>
      </c>
      <c r="D1389" s="1">
        <v>45263</v>
      </c>
      <c r="E1389">
        <v>484.21607124658806</v>
      </c>
      <c r="F1389" t="s">
        <v>21</v>
      </c>
      <c r="G1389" s="8">
        <f>DATE(LEFT(TEXT(sales_data[[#This Row],[order_date]], "YYYY-MM"), 4), RIGHT(TEXT(sales_data[[#This Row],[order_date]], "YYYY-MM"), 2), 1)</f>
        <v>45261</v>
      </c>
    </row>
    <row r="1390" spans="1:7" x14ac:dyDescent="0.3">
      <c r="A1390">
        <v>1389</v>
      </c>
      <c r="B1390" t="s">
        <v>17</v>
      </c>
      <c r="C1390" t="s">
        <v>7</v>
      </c>
      <c r="D1390" s="1">
        <v>45274</v>
      </c>
      <c r="E1390">
        <v>416.23395600510065</v>
      </c>
      <c r="F1390" t="s">
        <v>15</v>
      </c>
      <c r="G1390" s="8">
        <f>DATE(LEFT(TEXT(sales_data[[#This Row],[order_date]], "YYYY-MM"), 4), RIGHT(TEXT(sales_data[[#This Row],[order_date]], "YYYY-MM"), 2), 1)</f>
        <v>45261</v>
      </c>
    </row>
    <row r="1391" spans="1:7" x14ac:dyDescent="0.3">
      <c r="A1391">
        <v>1390</v>
      </c>
      <c r="B1391" t="s">
        <v>17</v>
      </c>
      <c r="C1391" t="s">
        <v>16</v>
      </c>
      <c r="D1391" s="1">
        <v>45150</v>
      </c>
      <c r="E1391">
        <v>332.45401775425796</v>
      </c>
      <c r="F1391" t="s">
        <v>13</v>
      </c>
      <c r="G1391" s="8">
        <f>DATE(LEFT(TEXT(sales_data[[#This Row],[order_date]], "YYYY-MM"), 4), RIGHT(TEXT(sales_data[[#This Row],[order_date]], "YYYY-MM"), 2), 1)</f>
        <v>45139</v>
      </c>
    </row>
    <row r="1392" spans="1:7" x14ac:dyDescent="0.3">
      <c r="A1392">
        <v>1391</v>
      </c>
      <c r="B1392" t="s">
        <v>12</v>
      </c>
      <c r="C1392" t="s">
        <v>10</v>
      </c>
      <c r="D1392" s="1">
        <v>45270</v>
      </c>
      <c r="E1392">
        <v>96.07365495987068</v>
      </c>
      <c r="F1392" t="s">
        <v>11</v>
      </c>
      <c r="G1392" s="8">
        <f>DATE(LEFT(TEXT(sales_data[[#This Row],[order_date]], "YYYY-MM"), 4), RIGHT(TEXT(sales_data[[#This Row],[order_date]], "YYYY-MM"), 2), 1)</f>
        <v>45261</v>
      </c>
    </row>
    <row r="1393" spans="1:7" x14ac:dyDescent="0.3">
      <c r="A1393">
        <v>1392</v>
      </c>
      <c r="B1393" t="s">
        <v>19</v>
      </c>
      <c r="C1393" t="s">
        <v>16</v>
      </c>
      <c r="D1393" s="1">
        <v>45126</v>
      </c>
      <c r="E1393">
        <v>93.73835471328016</v>
      </c>
      <c r="F1393" t="s">
        <v>13</v>
      </c>
      <c r="G1393" s="8">
        <f>DATE(LEFT(TEXT(sales_data[[#This Row],[order_date]], "YYYY-MM"), 4), RIGHT(TEXT(sales_data[[#This Row],[order_date]], "YYYY-MM"), 2), 1)</f>
        <v>45108</v>
      </c>
    </row>
    <row r="1394" spans="1:7" x14ac:dyDescent="0.3">
      <c r="A1394">
        <v>1393</v>
      </c>
      <c r="B1394" t="s">
        <v>14</v>
      </c>
      <c r="C1394" t="s">
        <v>18</v>
      </c>
      <c r="D1394" s="1">
        <v>45020</v>
      </c>
      <c r="E1394">
        <v>310.6957398213608</v>
      </c>
      <c r="F1394" t="s">
        <v>21</v>
      </c>
      <c r="G1394" s="8">
        <f>DATE(LEFT(TEXT(sales_data[[#This Row],[order_date]], "YYYY-MM"), 4), RIGHT(TEXT(sales_data[[#This Row],[order_date]], "YYYY-MM"), 2), 1)</f>
        <v>45017</v>
      </c>
    </row>
    <row r="1395" spans="1:7" x14ac:dyDescent="0.3">
      <c r="A1395">
        <v>1394</v>
      </c>
      <c r="B1395" t="s">
        <v>19</v>
      </c>
      <c r="C1395" t="s">
        <v>18</v>
      </c>
      <c r="D1395" s="1">
        <v>44968</v>
      </c>
      <c r="E1395">
        <v>428.01233523767496</v>
      </c>
      <c r="F1395" t="s">
        <v>11</v>
      </c>
      <c r="G1395" s="8">
        <f>DATE(LEFT(TEXT(sales_data[[#This Row],[order_date]], "YYYY-MM"), 4), RIGHT(TEXT(sales_data[[#This Row],[order_date]], "YYYY-MM"), 2), 1)</f>
        <v>44958</v>
      </c>
    </row>
    <row r="1396" spans="1:7" x14ac:dyDescent="0.3">
      <c r="A1396">
        <v>1395</v>
      </c>
      <c r="B1396" t="s">
        <v>17</v>
      </c>
      <c r="C1396" t="s">
        <v>7</v>
      </c>
      <c r="D1396" s="1">
        <v>45122</v>
      </c>
      <c r="E1396">
        <v>203.58635325762569</v>
      </c>
      <c r="F1396" t="s">
        <v>11</v>
      </c>
      <c r="G1396" s="8">
        <f>DATE(LEFT(TEXT(sales_data[[#This Row],[order_date]], "YYYY-MM"), 4), RIGHT(TEXT(sales_data[[#This Row],[order_date]], "YYYY-MM"), 2), 1)</f>
        <v>45108</v>
      </c>
    </row>
    <row r="1397" spans="1:7" x14ac:dyDescent="0.3">
      <c r="A1397">
        <v>1396</v>
      </c>
      <c r="B1397" t="s">
        <v>19</v>
      </c>
      <c r="C1397" t="s">
        <v>10</v>
      </c>
      <c r="D1397" s="1">
        <v>45169</v>
      </c>
      <c r="E1397">
        <v>315.3125032147953</v>
      </c>
      <c r="F1397" t="s">
        <v>8</v>
      </c>
      <c r="G1397" s="8">
        <f>DATE(LEFT(TEXT(sales_data[[#This Row],[order_date]], "YYYY-MM"), 4), RIGHT(TEXT(sales_data[[#This Row],[order_date]], "YYYY-MM"), 2), 1)</f>
        <v>45139</v>
      </c>
    </row>
    <row r="1398" spans="1:7" x14ac:dyDescent="0.3">
      <c r="A1398">
        <v>1397</v>
      </c>
      <c r="B1398" t="s">
        <v>17</v>
      </c>
      <c r="C1398" t="s">
        <v>18</v>
      </c>
      <c r="D1398" s="1">
        <v>45033</v>
      </c>
      <c r="E1398">
        <v>261.31649381261201</v>
      </c>
      <c r="F1398" t="s">
        <v>13</v>
      </c>
      <c r="G1398" s="8">
        <f>DATE(LEFT(TEXT(sales_data[[#This Row],[order_date]], "YYYY-MM"), 4), RIGHT(TEXT(sales_data[[#This Row],[order_date]], "YYYY-MM"), 2), 1)</f>
        <v>45017</v>
      </c>
    </row>
    <row r="1399" spans="1:7" x14ac:dyDescent="0.3">
      <c r="A1399">
        <v>1398</v>
      </c>
      <c r="B1399" t="s">
        <v>9</v>
      </c>
      <c r="C1399" t="s">
        <v>20</v>
      </c>
      <c r="D1399" s="1">
        <v>45078</v>
      </c>
      <c r="E1399">
        <v>179.37777844252926</v>
      </c>
      <c r="F1399" t="s">
        <v>21</v>
      </c>
      <c r="G1399" s="8">
        <f>DATE(LEFT(TEXT(sales_data[[#This Row],[order_date]], "YYYY-MM"), 4), RIGHT(TEXT(sales_data[[#This Row],[order_date]], "YYYY-MM"), 2), 1)</f>
        <v>45078</v>
      </c>
    </row>
    <row r="1400" spans="1:7" x14ac:dyDescent="0.3">
      <c r="A1400">
        <v>1399</v>
      </c>
      <c r="B1400" t="s">
        <v>9</v>
      </c>
      <c r="C1400" t="s">
        <v>10</v>
      </c>
      <c r="D1400" s="1">
        <v>45245</v>
      </c>
      <c r="E1400">
        <v>82.408967884068929</v>
      </c>
      <c r="F1400" t="s">
        <v>15</v>
      </c>
      <c r="G1400" s="8">
        <f>DATE(LEFT(TEXT(sales_data[[#This Row],[order_date]], "YYYY-MM"), 4), RIGHT(TEXT(sales_data[[#This Row],[order_date]], "YYYY-MM"), 2), 1)</f>
        <v>45231</v>
      </c>
    </row>
    <row r="1401" spans="1:7" x14ac:dyDescent="0.3">
      <c r="A1401">
        <v>1400</v>
      </c>
      <c r="B1401" t="s">
        <v>17</v>
      </c>
      <c r="C1401" t="s">
        <v>20</v>
      </c>
      <c r="D1401" s="1">
        <v>45063</v>
      </c>
      <c r="E1401">
        <v>345.05123930556374</v>
      </c>
      <c r="F1401" t="s">
        <v>21</v>
      </c>
      <c r="G1401" s="8">
        <f>DATE(LEFT(TEXT(sales_data[[#This Row],[order_date]], "YYYY-MM"), 4), RIGHT(TEXT(sales_data[[#This Row],[order_date]], "YYYY-MM"), 2), 1)</f>
        <v>45047</v>
      </c>
    </row>
    <row r="1402" spans="1:7" x14ac:dyDescent="0.3">
      <c r="A1402">
        <v>1401</v>
      </c>
      <c r="B1402" t="s">
        <v>12</v>
      </c>
      <c r="C1402" t="s">
        <v>18</v>
      </c>
      <c r="D1402" s="1">
        <v>44969</v>
      </c>
      <c r="E1402">
        <v>59.773425710277145</v>
      </c>
      <c r="F1402" t="s">
        <v>8</v>
      </c>
      <c r="G1402" s="8">
        <f>DATE(LEFT(TEXT(sales_data[[#This Row],[order_date]], "YYYY-MM"), 4), RIGHT(TEXT(sales_data[[#This Row],[order_date]], "YYYY-MM"), 2), 1)</f>
        <v>44958</v>
      </c>
    </row>
    <row r="1403" spans="1:7" x14ac:dyDescent="0.3">
      <c r="A1403">
        <v>1402</v>
      </c>
      <c r="B1403" t="s">
        <v>19</v>
      </c>
      <c r="C1403" t="s">
        <v>18</v>
      </c>
      <c r="D1403" s="1">
        <v>45123</v>
      </c>
      <c r="E1403">
        <v>399.18590890828222</v>
      </c>
      <c r="F1403" t="s">
        <v>13</v>
      </c>
      <c r="G1403" s="8">
        <f>DATE(LEFT(TEXT(sales_data[[#This Row],[order_date]], "YYYY-MM"), 4), RIGHT(TEXT(sales_data[[#This Row],[order_date]], "YYYY-MM"), 2), 1)</f>
        <v>45108</v>
      </c>
    </row>
    <row r="1404" spans="1:7" x14ac:dyDescent="0.3">
      <c r="A1404">
        <v>1403</v>
      </c>
      <c r="B1404" t="s">
        <v>22</v>
      </c>
      <c r="C1404" t="s">
        <v>16</v>
      </c>
      <c r="D1404" s="1">
        <v>44982</v>
      </c>
      <c r="E1404">
        <v>14.417661911940151</v>
      </c>
      <c r="F1404" t="s">
        <v>13</v>
      </c>
      <c r="G1404" s="8">
        <f>DATE(LEFT(TEXT(sales_data[[#This Row],[order_date]], "YYYY-MM"), 4), RIGHT(TEXT(sales_data[[#This Row],[order_date]], "YYYY-MM"), 2), 1)</f>
        <v>44958</v>
      </c>
    </row>
    <row r="1405" spans="1:7" x14ac:dyDescent="0.3">
      <c r="A1405">
        <v>1404</v>
      </c>
      <c r="B1405" t="s">
        <v>9</v>
      </c>
      <c r="C1405" t="s">
        <v>18</v>
      </c>
      <c r="D1405" s="1">
        <v>44975</v>
      </c>
      <c r="E1405">
        <v>36.160989942158864</v>
      </c>
      <c r="F1405" t="s">
        <v>8</v>
      </c>
      <c r="G1405" s="8">
        <f>DATE(LEFT(TEXT(sales_data[[#This Row],[order_date]], "YYYY-MM"), 4), RIGHT(TEXT(sales_data[[#This Row],[order_date]], "YYYY-MM"), 2), 1)</f>
        <v>44958</v>
      </c>
    </row>
    <row r="1406" spans="1:7" x14ac:dyDescent="0.3">
      <c r="A1406">
        <v>1405</v>
      </c>
      <c r="B1406" t="s">
        <v>9</v>
      </c>
      <c r="C1406" t="s">
        <v>16</v>
      </c>
      <c r="D1406" s="1">
        <v>45220</v>
      </c>
      <c r="E1406">
        <v>242.72788225483848</v>
      </c>
      <c r="F1406" t="s">
        <v>11</v>
      </c>
      <c r="G1406" s="8">
        <f>DATE(LEFT(TEXT(sales_data[[#This Row],[order_date]], "YYYY-MM"), 4), RIGHT(TEXT(sales_data[[#This Row],[order_date]], "YYYY-MM"), 2), 1)</f>
        <v>45200</v>
      </c>
    </row>
    <row r="1407" spans="1:7" x14ac:dyDescent="0.3">
      <c r="A1407">
        <v>1406</v>
      </c>
      <c r="B1407" t="s">
        <v>9</v>
      </c>
      <c r="C1407" t="s">
        <v>10</v>
      </c>
      <c r="D1407" s="1">
        <v>44940</v>
      </c>
      <c r="E1407">
        <v>124.60631142073304</v>
      </c>
      <c r="F1407" t="s">
        <v>8</v>
      </c>
      <c r="G1407" s="8">
        <f>DATE(LEFT(TEXT(sales_data[[#This Row],[order_date]], "YYYY-MM"), 4), RIGHT(TEXT(sales_data[[#This Row],[order_date]], "YYYY-MM"), 2), 1)</f>
        <v>44927</v>
      </c>
    </row>
    <row r="1408" spans="1:7" x14ac:dyDescent="0.3">
      <c r="A1408">
        <v>1407</v>
      </c>
      <c r="B1408" t="s">
        <v>22</v>
      </c>
      <c r="C1408" t="s">
        <v>18</v>
      </c>
      <c r="D1408" s="1">
        <v>44969</v>
      </c>
      <c r="E1408">
        <v>225.0394417467673</v>
      </c>
      <c r="F1408" t="s">
        <v>21</v>
      </c>
      <c r="G1408" s="8">
        <f>DATE(LEFT(TEXT(sales_data[[#This Row],[order_date]], "YYYY-MM"), 4), RIGHT(TEXT(sales_data[[#This Row],[order_date]], "YYYY-MM"), 2), 1)</f>
        <v>44958</v>
      </c>
    </row>
    <row r="1409" spans="1:7" x14ac:dyDescent="0.3">
      <c r="A1409">
        <v>1408</v>
      </c>
      <c r="B1409" t="s">
        <v>22</v>
      </c>
      <c r="C1409" t="s">
        <v>10</v>
      </c>
      <c r="D1409" s="1">
        <v>45273</v>
      </c>
      <c r="E1409">
        <v>344.81791440022914</v>
      </c>
      <c r="F1409" t="s">
        <v>13</v>
      </c>
      <c r="G1409" s="8">
        <f>DATE(LEFT(TEXT(sales_data[[#This Row],[order_date]], "YYYY-MM"), 4), RIGHT(TEXT(sales_data[[#This Row],[order_date]], "YYYY-MM"), 2), 1)</f>
        <v>45261</v>
      </c>
    </row>
    <row r="1410" spans="1:7" x14ac:dyDescent="0.3">
      <c r="A1410">
        <v>1409</v>
      </c>
      <c r="B1410" t="s">
        <v>22</v>
      </c>
      <c r="C1410" t="s">
        <v>18</v>
      </c>
      <c r="D1410" s="1">
        <v>45155</v>
      </c>
      <c r="E1410">
        <v>308.13332522395848</v>
      </c>
      <c r="F1410" t="s">
        <v>11</v>
      </c>
      <c r="G1410" s="8">
        <f>DATE(LEFT(TEXT(sales_data[[#This Row],[order_date]], "YYYY-MM"), 4), RIGHT(TEXT(sales_data[[#This Row],[order_date]], "YYYY-MM"), 2), 1)</f>
        <v>45139</v>
      </c>
    </row>
    <row r="1411" spans="1:7" x14ac:dyDescent="0.3">
      <c r="A1411">
        <v>1410</v>
      </c>
      <c r="B1411" t="s">
        <v>9</v>
      </c>
      <c r="C1411" t="s">
        <v>10</v>
      </c>
      <c r="D1411" s="1">
        <v>44959</v>
      </c>
      <c r="E1411">
        <v>92.409000077415101</v>
      </c>
      <c r="F1411" t="s">
        <v>8</v>
      </c>
      <c r="G1411" s="8">
        <f>DATE(LEFT(TEXT(sales_data[[#This Row],[order_date]], "YYYY-MM"), 4), RIGHT(TEXT(sales_data[[#This Row],[order_date]], "YYYY-MM"), 2), 1)</f>
        <v>44958</v>
      </c>
    </row>
    <row r="1412" spans="1:7" x14ac:dyDescent="0.3">
      <c r="A1412">
        <v>1411</v>
      </c>
      <c r="B1412" t="s">
        <v>17</v>
      </c>
      <c r="C1412" t="s">
        <v>7</v>
      </c>
      <c r="D1412" s="1">
        <v>45240</v>
      </c>
      <c r="E1412">
        <v>21.073436050334795</v>
      </c>
      <c r="F1412" t="s">
        <v>11</v>
      </c>
      <c r="G1412" s="8">
        <f>DATE(LEFT(TEXT(sales_data[[#This Row],[order_date]], "YYYY-MM"), 4), RIGHT(TEXT(sales_data[[#This Row],[order_date]], "YYYY-MM"), 2), 1)</f>
        <v>45231</v>
      </c>
    </row>
    <row r="1413" spans="1:7" x14ac:dyDescent="0.3">
      <c r="A1413">
        <v>1412</v>
      </c>
      <c r="B1413" t="s">
        <v>6</v>
      </c>
      <c r="C1413" t="s">
        <v>18</v>
      </c>
      <c r="D1413" s="1">
        <v>45083</v>
      </c>
      <c r="E1413">
        <v>476.47041975261266</v>
      </c>
      <c r="F1413" t="s">
        <v>15</v>
      </c>
      <c r="G1413" s="8">
        <f>DATE(LEFT(TEXT(sales_data[[#This Row],[order_date]], "YYYY-MM"), 4), RIGHT(TEXT(sales_data[[#This Row],[order_date]], "YYYY-MM"), 2), 1)</f>
        <v>45078</v>
      </c>
    </row>
    <row r="1414" spans="1:7" x14ac:dyDescent="0.3">
      <c r="A1414">
        <v>1413</v>
      </c>
      <c r="B1414" t="s">
        <v>19</v>
      </c>
      <c r="C1414" t="s">
        <v>20</v>
      </c>
      <c r="D1414" s="1">
        <v>45138</v>
      </c>
      <c r="E1414">
        <v>77.734255913209964</v>
      </c>
      <c r="F1414" t="s">
        <v>15</v>
      </c>
      <c r="G1414" s="8">
        <f>DATE(LEFT(TEXT(sales_data[[#This Row],[order_date]], "YYYY-MM"), 4), RIGHT(TEXT(sales_data[[#This Row],[order_date]], "YYYY-MM"), 2), 1)</f>
        <v>45108</v>
      </c>
    </row>
    <row r="1415" spans="1:7" x14ac:dyDescent="0.3">
      <c r="A1415">
        <v>1414</v>
      </c>
      <c r="B1415" t="s">
        <v>14</v>
      </c>
      <c r="C1415" t="s">
        <v>10</v>
      </c>
      <c r="D1415" s="1">
        <v>45157</v>
      </c>
      <c r="E1415">
        <v>461.57511159760219</v>
      </c>
      <c r="F1415" t="s">
        <v>11</v>
      </c>
      <c r="G1415" s="8">
        <f>DATE(LEFT(TEXT(sales_data[[#This Row],[order_date]], "YYYY-MM"), 4), RIGHT(TEXT(sales_data[[#This Row],[order_date]], "YYYY-MM"), 2), 1)</f>
        <v>45139</v>
      </c>
    </row>
    <row r="1416" spans="1:7" x14ac:dyDescent="0.3">
      <c r="A1416">
        <v>1415</v>
      </c>
      <c r="B1416" t="s">
        <v>6</v>
      </c>
      <c r="C1416" t="s">
        <v>7</v>
      </c>
      <c r="D1416" s="1">
        <v>45193</v>
      </c>
      <c r="E1416">
        <v>75.49649963655763</v>
      </c>
      <c r="F1416" t="s">
        <v>11</v>
      </c>
      <c r="G1416" s="8">
        <f>DATE(LEFT(TEXT(sales_data[[#This Row],[order_date]], "YYYY-MM"), 4), RIGHT(TEXT(sales_data[[#This Row],[order_date]], "YYYY-MM"), 2), 1)</f>
        <v>45170</v>
      </c>
    </row>
    <row r="1417" spans="1:7" x14ac:dyDescent="0.3">
      <c r="A1417">
        <v>1416</v>
      </c>
      <c r="B1417" t="s">
        <v>9</v>
      </c>
      <c r="C1417" t="s">
        <v>10</v>
      </c>
      <c r="D1417" s="1">
        <v>45036</v>
      </c>
      <c r="E1417">
        <v>244.22354865364144</v>
      </c>
      <c r="F1417" t="s">
        <v>15</v>
      </c>
      <c r="G1417" s="8">
        <f>DATE(LEFT(TEXT(sales_data[[#This Row],[order_date]], "YYYY-MM"), 4), RIGHT(TEXT(sales_data[[#This Row],[order_date]], "YYYY-MM"), 2), 1)</f>
        <v>45017</v>
      </c>
    </row>
    <row r="1418" spans="1:7" x14ac:dyDescent="0.3">
      <c r="A1418">
        <v>1417</v>
      </c>
      <c r="B1418" t="s">
        <v>9</v>
      </c>
      <c r="C1418" t="s">
        <v>18</v>
      </c>
      <c r="D1418" s="1">
        <v>45101</v>
      </c>
      <c r="E1418">
        <v>113.18807525382097</v>
      </c>
      <c r="F1418" t="s">
        <v>21</v>
      </c>
      <c r="G1418" s="8">
        <f>DATE(LEFT(TEXT(sales_data[[#This Row],[order_date]], "YYYY-MM"), 4), RIGHT(TEXT(sales_data[[#This Row],[order_date]], "YYYY-MM"), 2), 1)</f>
        <v>45078</v>
      </c>
    </row>
    <row r="1419" spans="1:7" x14ac:dyDescent="0.3">
      <c r="A1419">
        <v>1418</v>
      </c>
      <c r="B1419" t="s">
        <v>22</v>
      </c>
      <c r="C1419" t="s">
        <v>16</v>
      </c>
      <c r="D1419" s="1">
        <v>45151</v>
      </c>
      <c r="E1419">
        <v>73.906108886100043</v>
      </c>
      <c r="F1419" t="s">
        <v>15</v>
      </c>
      <c r="G1419" s="8">
        <f>DATE(LEFT(TEXT(sales_data[[#This Row],[order_date]], "YYYY-MM"), 4), RIGHT(TEXT(sales_data[[#This Row],[order_date]], "YYYY-MM"), 2), 1)</f>
        <v>45139</v>
      </c>
    </row>
    <row r="1420" spans="1:7" x14ac:dyDescent="0.3">
      <c r="A1420">
        <v>1419</v>
      </c>
      <c r="B1420" t="s">
        <v>22</v>
      </c>
      <c r="C1420" t="s">
        <v>20</v>
      </c>
      <c r="D1420" s="1">
        <v>45119</v>
      </c>
      <c r="E1420">
        <v>334.60701589402555</v>
      </c>
      <c r="F1420" t="s">
        <v>8</v>
      </c>
      <c r="G1420" s="8">
        <f>DATE(LEFT(TEXT(sales_data[[#This Row],[order_date]], "YYYY-MM"), 4), RIGHT(TEXT(sales_data[[#This Row],[order_date]], "YYYY-MM"), 2), 1)</f>
        <v>45108</v>
      </c>
    </row>
    <row r="1421" spans="1:7" x14ac:dyDescent="0.3">
      <c r="A1421">
        <v>1420</v>
      </c>
      <c r="B1421" t="s">
        <v>17</v>
      </c>
      <c r="C1421" t="s">
        <v>18</v>
      </c>
      <c r="D1421" s="1">
        <v>45119</v>
      </c>
      <c r="E1421">
        <v>174.86837678315797</v>
      </c>
      <c r="F1421" t="s">
        <v>21</v>
      </c>
      <c r="G1421" s="8">
        <f>DATE(LEFT(TEXT(sales_data[[#This Row],[order_date]], "YYYY-MM"), 4), RIGHT(TEXT(sales_data[[#This Row],[order_date]], "YYYY-MM"), 2), 1)</f>
        <v>45108</v>
      </c>
    </row>
    <row r="1422" spans="1:7" x14ac:dyDescent="0.3">
      <c r="A1422">
        <v>1421</v>
      </c>
      <c r="B1422" t="s">
        <v>9</v>
      </c>
      <c r="C1422" t="s">
        <v>18</v>
      </c>
      <c r="D1422" s="1">
        <v>45088</v>
      </c>
      <c r="E1422">
        <v>89.437024361369893</v>
      </c>
      <c r="F1422" t="s">
        <v>11</v>
      </c>
      <c r="G1422" s="8">
        <f>DATE(LEFT(TEXT(sales_data[[#This Row],[order_date]], "YYYY-MM"), 4), RIGHT(TEXT(sales_data[[#This Row],[order_date]], "YYYY-MM"), 2), 1)</f>
        <v>45078</v>
      </c>
    </row>
    <row r="1423" spans="1:7" x14ac:dyDescent="0.3">
      <c r="A1423">
        <v>1422</v>
      </c>
      <c r="B1423" t="s">
        <v>19</v>
      </c>
      <c r="C1423" t="s">
        <v>10</v>
      </c>
      <c r="D1423" s="1">
        <v>45269</v>
      </c>
      <c r="E1423">
        <v>402.93100763300208</v>
      </c>
      <c r="F1423" t="s">
        <v>15</v>
      </c>
      <c r="G1423" s="8">
        <f>DATE(LEFT(TEXT(sales_data[[#This Row],[order_date]], "YYYY-MM"), 4), RIGHT(TEXT(sales_data[[#This Row],[order_date]], "YYYY-MM"), 2), 1)</f>
        <v>45261</v>
      </c>
    </row>
    <row r="1424" spans="1:7" x14ac:dyDescent="0.3">
      <c r="A1424">
        <v>1423</v>
      </c>
      <c r="B1424" t="s">
        <v>6</v>
      </c>
      <c r="C1424" t="s">
        <v>7</v>
      </c>
      <c r="D1424" s="1">
        <v>44930</v>
      </c>
      <c r="E1424">
        <v>199.08098652605563</v>
      </c>
      <c r="F1424" t="s">
        <v>21</v>
      </c>
      <c r="G1424" s="8">
        <f>DATE(LEFT(TEXT(sales_data[[#This Row],[order_date]], "YYYY-MM"), 4), RIGHT(TEXT(sales_data[[#This Row],[order_date]], "YYYY-MM"), 2), 1)</f>
        <v>44927</v>
      </c>
    </row>
    <row r="1425" spans="1:7" x14ac:dyDescent="0.3">
      <c r="A1425">
        <v>1424</v>
      </c>
      <c r="B1425" t="s">
        <v>12</v>
      </c>
      <c r="C1425" t="s">
        <v>7</v>
      </c>
      <c r="D1425" s="1">
        <v>45028</v>
      </c>
      <c r="E1425">
        <v>314.43963969052345</v>
      </c>
      <c r="F1425" t="s">
        <v>15</v>
      </c>
      <c r="G1425" s="8">
        <f>DATE(LEFT(TEXT(sales_data[[#This Row],[order_date]], "YYYY-MM"), 4), RIGHT(TEXT(sales_data[[#This Row],[order_date]], "YYYY-MM"), 2), 1)</f>
        <v>45017</v>
      </c>
    </row>
    <row r="1426" spans="1:7" x14ac:dyDescent="0.3">
      <c r="A1426">
        <v>1425</v>
      </c>
      <c r="B1426" t="s">
        <v>19</v>
      </c>
      <c r="C1426" t="s">
        <v>10</v>
      </c>
      <c r="D1426" s="1">
        <v>45255</v>
      </c>
      <c r="E1426">
        <v>229.95926690070053</v>
      </c>
      <c r="F1426" t="s">
        <v>8</v>
      </c>
      <c r="G1426" s="8">
        <f>DATE(LEFT(TEXT(sales_data[[#This Row],[order_date]], "YYYY-MM"), 4), RIGHT(TEXT(sales_data[[#This Row],[order_date]], "YYYY-MM"), 2), 1)</f>
        <v>45231</v>
      </c>
    </row>
    <row r="1427" spans="1:7" x14ac:dyDescent="0.3">
      <c r="A1427">
        <v>1426</v>
      </c>
      <c r="B1427" t="s">
        <v>9</v>
      </c>
      <c r="C1427" t="s">
        <v>16</v>
      </c>
      <c r="D1427" s="1">
        <v>45054</v>
      </c>
      <c r="E1427">
        <v>252.34572854130585</v>
      </c>
      <c r="F1427" t="s">
        <v>8</v>
      </c>
      <c r="G1427" s="8">
        <f>DATE(LEFT(TEXT(sales_data[[#This Row],[order_date]], "YYYY-MM"), 4), RIGHT(TEXT(sales_data[[#This Row],[order_date]], "YYYY-MM"), 2), 1)</f>
        <v>45047</v>
      </c>
    </row>
    <row r="1428" spans="1:7" x14ac:dyDescent="0.3">
      <c r="A1428">
        <v>1427</v>
      </c>
      <c r="B1428" t="s">
        <v>12</v>
      </c>
      <c r="C1428" t="s">
        <v>18</v>
      </c>
      <c r="D1428" s="1">
        <v>45024</v>
      </c>
      <c r="E1428">
        <v>172.27031004480108</v>
      </c>
      <c r="F1428" t="s">
        <v>13</v>
      </c>
      <c r="G1428" s="8">
        <f>DATE(LEFT(TEXT(sales_data[[#This Row],[order_date]], "YYYY-MM"), 4), RIGHT(TEXT(sales_data[[#This Row],[order_date]], "YYYY-MM"), 2), 1)</f>
        <v>45017</v>
      </c>
    </row>
    <row r="1429" spans="1:7" x14ac:dyDescent="0.3">
      <c r="A1429">
        <v>1428</v>
      </c>
      <c r="B1429" t="s">
        <v>14</v>
      </c>
      <c r="C1429" t="s">
        <v>7</v>
      </c>
      <c r="D1429" s="1">
        <v>45209</v>
      </c>
      <c r="E1429">
        <v>340.51571492775093</v>
      </c>
      <c r="F1429" t="s">
        <v>8</v>
      </c>
      <c r="G1429" s="8">
        <f>DATE(LEFT(TEXT(sales_data[[#This Row],[order_date]], "YYYY-MM"), 4), RIGHT(TEXT(sales_data[[#This Row],[order_date]], "YYYY-MM"), 2), 1)</f>
        <v>45200</v>
      </c>
    </row>
    <row r="1430" spans="1:7" x14ac:dyDescent="0.3">
      <c r="A1430">
        <v>1429</v>
      </c>
      <c r="B1430" t="s">
        <v>6</v>
      </c>
      <c r="C1430" t="s">
        <v>10</v>
      </c>
      <c r="D1430" s="1">
        <v>45058</v>
      </c>
      <c r="E1430">
        <v>79.462215983925489</v>
      </c>
      <c r="F1430" t="s">
        <v>21</v>
      </c>
      <c r="G1430" s="8">
        <f>DATE(LEFT(TEXT(sales_data[[#This Row],[order_date]], "YYYY-MM"), 4), RIGHT(TEXT(sales_data[[#This Row],[order_date]], "YYYY-MM"), 2), 1)</f>
        <v>45047</v>
      </c>
    </row>
    <row r="1431" spans="1:7" x14ac:dyDescent="0.3">
      <c r="A1431">
        <v>1430</v>
      </c>
      <c r="B1431" t="s">
        <v>9</v>
      </c>
      <c r="C1431" t="s">
        <v>20</v>
      </c>
      <c r="D1431" s="1">
        <v>45283</v>
      </c>
      <c r="E1431">
        <v>40.763809895500017</v>
      </c>
      <c r="F1431" t="s">
        <v>13</v>
      </c>
      <c r="G1431" s="8">
        <f>DATE(LEFT(TEXT(sales_data[[#This Row],[order_date]], "YYYY-MM"), 4), RIGHT(TEXT(sales_data[[#This Row],[order_date]], "YYYY-MM"), 2), 1)</f>
        <v>45261</v>
      </c>
    </row>
    <row r="1432" spans="1:7" x14ac:dyDescent="0.3">
      <c r="A1432">
        <v>1431</v>
      </c>
      <c r="B1432" t="s">
        <v>19</v>
      </c>
      <c r="C1432" t="s">
        <v>16</v>
      </c>
      <c r="D1432" s="1">
        <v>45178</v>
      </c>
      <c r="E1432">
        <v>429.70319249558884</v>
      </c>
      <c r="F1432" t="s">
        <v>8</v>
      </c>
      <c r="G1432" s="8">
        <f>DATE(LEFT(TEXT(sales_data[[#This Row],[order_date]], "YYYY-MM"), 4), RIGHT(TEXT(sales_data[[#This Row],[order_date]], "YYYY-MM"), 2), 1)</f>
        <v>45170</v>
      </c>
    </row>
    <row r="1433" spans="1:7" x14ac:dyDescent="0.3">
      <c r="A1433">
        <v>1432</v>
      </c>
      <c r="B1433" t="s">
        <v>14</v>
      </c>
      <c r="C1433" t="s">
        <v>16</v>
      </c>
      <c r="D1433" s="1">
        <v>45239</v>
      </c>
      <c r="E1433">
        <v>167.80662640791766</v>
      </c>
      <c r="F1433" t="s">
        <v>8</v>
      </c>
      <c r="G1433" s="8">
        <f>DATE(LEFT(TEXT(sales_data[[#This Row],[order_date]], "YYYY-MM"), 4), RIGHT(TEXT(sales_data[[#This Row],[order_date]], "YYYY-MM"), 2), 1)</f>
        <v>45231</v>
      </c>
    </row>
    <row r="1434" spans="1:7" x14ac:dyDescent="0.3">
      <c r="A1434">
        <v>1433</v>
      </c>
      <c r="B1434" t="s">
        <v>22</v>
      </c>
      <c r="C1434" t="s">
        <v>7</v>
      </c>
      <c r="D1434" s="1">
        <v>45209</v>
      </c>
      <c r="E1434">
        <v>151.21089891413314</v>
      </c>
      <c r="F1434" t="s">
        <v>15</v>
      </c>
      <c r="G1434" s="8">
        <f>DATE(LEFT(TEXT(sales_data[[#This Row],[order_date]], "YYYY-MM"), 4), RIGHT(TEXT(sales_data[[#This Row],[order_date]], "YYYY-MM"), 2), 1)</f>
        <v>45200</v>
      </c>
    </row>
    <row r="1435" spans="1:7" x14ac:dyDescent="0.3">
      <c r="A1435">
        <v>1434</v>
      </c>
      <c r="B1435" t="s">
        <v>19</v>
      </c>
      <c r="C1435" t="s">
        <v>10</v>
      </c>
      <c r="D1435" s="1">
        <v>45073</v>
      </c>
      <c r="E1435">
        <v>269.30992827827436</v>
      </c>
      <c r="F1435" t="s">
        <v>21</v>
      </c>
      <c r="G1435" s="8">
        <f>DATE(LEFT(TEXT(sales_data[[#This Row],[order_date]], "YYYY-MM"), 4), RIGHT(TEXT(sales_data[[#This Row],[order_date]], "YYYY-MM"), 2), 1)</f>
        <v>45047</v>
      </c>
    </row>
    <row r="1436" spans="1:7" x14ac:dyDescent="0.3">
      <c r="A1436">
        <v>1435</v>
      </c>
      <c r="B1436" t="s">
        <v>9</v>
      </c>
      <c r="C1436" t="s">
        <v>10</v>
      </c>
      <c r="D1436" s="1">
        <v>45129</v>
      </c>
      <c r="E1436">
        <v>401.64432528783055</v>
      </c>
      <c r="F1436" t="s">
        <v>8</v>
      </c>
      <c r="G1436" s="8">
        <f>DATE(LEFT(TEXT(sales_data[[#This Row],[order_date]], "YYYY-MM"), 4), RIGHT(TEXT(sales_data[[#This Row],[order_date]], "YYYY-MM"), 2), 1)</f>
        <v>45108</v>
      </c>
    </row>
    <row r="1437" spans="1:7" x14ac:dyDescent="0.3">
      <c r="A1437">
        <v>1436</v>
      </c>
      <c r="B1437" t="s">
        <v>9</v>
      </c>
      <c r="C1437" t="s">
        <v>18</v>
      </c>
      <c r="D1437" s="1">
        <v>45140</v>
      </c>
      <c r="E1437">
        <v>146.91854406707475</v>
      </c>
      <c r="F1437" t="s">
        <v>15</v>
      </c>
      <c r="G1437" s="8">
        <f>DATE(LEFT(TEXT(sales_data[[#This Row],[order_date]], "YYYY-MM"), 4), RIGHT(TEXT(sales_data[[#This Row],[order_date]], "YYYY-MM"), 2), 1)</f>
        <v>45139</v>
      </c>
    </row>
    <row r="1438" spans="1:7" x14ac:dyDescent="0.3">
      <c r="A1438">
        <v>1437</v>
      </c>
      <c r="B1438" t="s">
        <v>9</v>
      </c>
      <c r="C1438" t="s">
        <v>16</v>
      </c>
      <c r="D1438" s="1">
        <v>45217</v>
      </c>
      <c r="E1438">
        <v>312.29578496170569</v>
      </c>
      <c r="F1438" t="s">
        <v>8</v>
      </c>
      <c r="G1438" s="8">
        <f>DATE(LEFT(TEXT(sales_data[[#This Row],[order_date]], "YYYY-MM"), 4), RIGHT(TEXT(sales_data[[#This Row],[order_date]], "YYYY-MM"), 2), 1)</f>
        <v>45200</v>
      </c>
    </row>
    <row r="1439" spans="1:7" x14ac:dyDescent="0.3">
      <c r="A1439">
        <v>1438</v>
      </c>
      <c r="B1439" t="s">
        <v>9</v>
      </c>
      <c r="C1439" t="s">
        <v>18</v>
      </c>
      <c r="D1439" s="1">
        <v>45183</v>
      </c>
      <c r="E1439">
        <v>333.88463832158271</v>
      </c>
      <c r="F1439" t="s">
        <v>11</v>
      </c>
      <c r="G1439" s="8">
        <f>DATE(LEFT(TEXT(sales_data[[#This Row],[order_date]], "YYYY-MM"), 4), RIGHT(TEXT(sales_data[[#This Row],[order_date]], "YYYY-MM"), 2), 1)</f>
        <v>45170</v>
      </c>
    </row>
    <row r="1440" spans="1:7" x14ac:dyDescent="0.3">
      <c r="A1440">
        <v>1439</v>
      </c>
      <c r="B1440" t="s">
        <v>14</v>
      </c>
      <c r="C1440" t="s">
        <v>18</v>
      </c>
      <c r="D1440" s="1">
        <v>45092</v>
      </c>
      <c r="E1440">
        <v>152.36889717023075</v>
      </c>
      <c r="F1440" t="s">
        <v>8</v>
      </c>
      <c r="G1440" s="8">
        <f>DATE(LEFT(TEXT(sales_data[[#This Row],[order_date]], "YYYY-MM"), 4), RIGHT(TEXT(sales_data[[#This Row],[order_date]], "YYYY-MM"), 2), 1)</f>
        <v>45078</v>
      </c>
    </row>
    <row r="1441" spans="1:7" x14ac:dyDescent="0.3">
      <c r="A1441">
        <v>1440</v>
      </c>
      <c r="B1441" t="s">
        <v>14</v>
      </c>
      <c r="C1441" t="s">
        <v>7</v>
      </c>
      <c r="D1441" s="1">
        <v>44947</v>
      </c>
      <c r="E1441">
        <v>314.94048912727015</v>
      </c>
      <c r="F1441" t="s">
        <v>11</v>
      </c>
      <c r="G1441" s="8">
        <f>DATE(LEFT(TEXT(sales_data[[#This Row],[order_date]], "YYYY-MM"), 4), RIGHT(TEXT(sales_data[[#This Row],[order_date]], "YYYY-MM"), 2), 1)</f>
        <v>44927</v>
      </c>
    </row>
    <row r="1442" spans="1:7" x14ac:dyDescent="0.3">
      <c r="A1442">
        <v>1441</v>
      </c>
      <c r="B1442" t="s">
        <v>9</v>
      </c>
      <c r="C1442" t="s">
        <v>7</v>
      </c>
      <c r="D1442" s="1">
        <v>45224</v>
      </c>
      <c r="E1442">
        <v>169.26959413699205</v>
      </c>
      <c r="F1442" t="s">
        <v>11</v>
      </c>
      <c r="G1442" s="8">
        <f>DATE(LEFT(TEXT(sales_data[[#This Row],[order_date]], "YYYY-MM"), 4), RIGHT(TEXT(sales_data[[#This Row],[order_date]], "YYYY-MM"), 2), 1)</f>
        <v>45200</v>
      </c>
    </row>
    <row r="1443" spans="1:7" x14ac:dyDescent="0.3">
      <c r="A1443">
        <v>1442</v>
      </c>
      <c r="B1443" t="s">
        <v>22</v>
      </c>
      <c r="C1443" t="s">
        <v>7</v>
      </c>
      <c r="D1443" s="1">
        <v>45177</v>
      </c>
      <c r="E1443">
        <v>411.76871374788021</v>
      </c>
      <c r="F1443" t="s">
        <v>21</v>
      </c>
      <c r="G1443" s="8">
        <f>DATE(LEFT(TEXT(sales_data[[#This Row],[order_date]], "YYYY-MM"), 4), RIGHT(TEXT(sales_data[[#This Row],[order_date]], "YYYY-MM"), 2), 1)</f>
        <v>45170</v>
      </c>
    </row>
    <row r="1444" spans="1:7" x14ac:dyDescent="0.3">
      <c r="A1444">
        <v>1443</v>
      </c>
      <c r="B1444" t="s">
        <v>17</v>
      </c>
      <c r="C1444" t="s">
        <v>18</v>
      </c>
      <c r="D1444" s="1">
        <v>45211</v>
      </c>
      <c r="E1444">
        <v>407.03948374393713</v>
      </c>
      <c r="F1444" t="s">
        <v>21</v>
      </c>
      <c r="G1444" s="8">
        <f>DATE(LEFT(TEXT(sales_data[[#This Row],[order_date]], "YYYY-MM"), 4), RIGHT(TEXT(sales_data[[#This Row],[order_date]], "YYYY-MM"), 2), 1)</f>
        <v>45200</v>
      </c>
    </row>
    <row r="1445" spans="1:7" x14ac:dyDescent="0.3">
      <c r="A1445">
        <v>1444</v>
      </c>
      <c r="B1445" t="s">
        <v>19</v>
      </c>
      <c r="C1445" t="s">
        <v>16</v>
      </c>
      <c r="D1445" s="1">
        <v>45272</v>
      </c>
      <c r="E1445">
        <v>168.28065837846839</v>
      </c>
      <c r="F1445" t="s">
        <v>8</v>
      </c>
      <c r="G1445" s="8">
        <f>DATE(LEFT(TEXT(sales_data[[#This Row],[order_date]], "YYYY-MM"), 4), RIGHT(TEXT(sales_data[[#This Row],[order_date]], "YYYY-MM"), 2), 1)</f>
        <v>45261</v>
      </c>
    </row>
    <row r="1446" spans="1:7" x14ac:dyDescent="0.3">
      <c r="A1446">
        <v>1445</v>
      </c>
      <c r="B1446" t="s">
        <v>14</v>
      </c>
      <c r="C1446" t="s">
        <v>16</v>
      </c>
      <c r="D1446" s="1">
        <v>45136</v>
      </c>
      <c r="E1446">
        <v>426.79041745670673</v>
      </c>
      <c r="F1446" t="s">
        <v>8</v>
      </c>
      <c r="G1446" s="8">
        <f>DATE(LEFT(TEXT(sales_data[[#This Row],[order_date]], "YYYY-MM"), 4), RIGHT(TEXT(sales_data[[#This Row],[order_date]], "YYYY-MM"), 2), 1)</f>
        <v>45108</v>
      </c>
    </row>
    <row r="1447" spans="1:7" x14ac:dyDescent="0.3">
      <c r="A1447">
        <v>1446</v>
      </c>
      <c r="B1447" t="s">
        <v>9</v>
      </c>
      <c r="C1447" t="s">
        <v>16</v>
      </c>
      <c r="D1447" s="1">
        <v>45231</v>
      </c>
      <c r="E1447">
        <v>380.69830609726489</v>
      </c>
      <c r="F1447" t="s">
        <v>15</v>
      </c>
      <c r="G1447" s="8">
        <f>DATE(LEFT(TEXT(sales_data[[#This Row],[order_date]], "YYYY-MM"), 4), RIGHT(TEXT(sales_data[[#This Row],[order_date]], "YYYY-MM"), 2), 1)</f>
        <v>45231</v>
      </c>
    </row>
    <row r="1448" spans="1:7" x14ac:dyDescent="0.3">
      <c r="A1448">
        <v>1447</v>
      </c>
      <c r="B1448" t="s">
        <v>9</v>
      </c>
      <c r="C1448" t="s">
        <v>7</v>
      </c>
      <c r="D1448" s="1">
        <v>45246</v>
      </c>
      <c r="E1448">
        <v>317.40707039659191</v>
      </c>
      <c r="F1448" t="s">
        <v>13</v>
      </c>
      <c r="G1448" s="8">
        <f>DATE(LEFT(TEXT(sales_data[[#This Row],[order_date]], "YYYY-MM"), 4), RIGHT(TEXT(sales_data[[#This Row],[order_date]], "YYYY-MM"), 2), 1)</f>
        <v>45231</v>
      </c>
    </row>
    <row r="1449" spans="1:7" x14ac:dyDescent="0.3">
      <c r="A1449">
        <v>1448</v>
      </c>
      <c r="B1449" t="s">
        <v>9</v>
      </c>
      <c r="C1449" t="s">
        <v>18</v>
      </c>
      <c r="D1449" s="1">
        <v>45127</v>
      </c>
      <c r="E1449">
        <v>328.31307724099611</v>
      </c>
      <c r="F1449" t="s">
        <v>15</v>
      </c>
      <c r="G1449" s="8">
        <f>DATE(LEFT(TEXT(sales_data[[#This Row],[order_date]], "YYYY-MM"), 4), RIGHT(TEXT(sales_data[[#This Row],[order_date]], "YYYY-MM"), 2), 1)</f>
        <v>45108</v>
      </c>
    </row>
    <row r="1450" spans="1:7" x14ac:dyDescent="0.3">
      <c r="A1450">
        <v>1449</v>
      </c>
      <c r="B1450" t="s">
        <v>22</v>
      </c>
      <c r="C1450" t="s">
        <v>20</v>
      </c>
      <c r="D1450" s="1">
        <v>45284</v>
      </c>
      <c r="E1450">
        <v>168.99064458653299</v>
      </c>
      <c r="F1450" t="s">
        <v>21</v>
      </c>
      <c r="G1450" s="8">
        <f>DATE(LEFT(TEXT(sales_data[[#This Row],[order_date]], "YYYY-MM"), 4), RIGHT(TEXT(sales_data[[#This Row],[order_date]], "YYYY-MM"), 2), 1)</f>
        <v>45261</v>
      </c>
    </row>
    <row r="1451" spans="1:7" x14ac:dyDescent="0.3">
      <c r="A1451">
        <v>1450</v>
      </c>
      <c r="B1451" t="s">
        <v>9</v>
      </c>
      <c r="C1451" t="s">
        <v>18</v>
      </c>
      <c r="D1451" s="1">
        <v>45211</v>
      </c>
      <c r="E1451">
        <v>76.150909568696747</v>
      </c>
      <c r="F1451" t="s">
        <v>13</v>
      </c>
      <c r="G1451" s="8">
        <f>DATE(LEFT(TEXT(sales_data[[#This Row],[order_date]], "YYYY-MM"), 4), RIGHT(TEXT(sales_data[[#This Row],[order_date]], "YYYY-MM"), 2), 1)</f>
        <v>45200</v>
      </c>
    </row>
    <row r="1452" spans="1:7" x14ac:dyDescent="0.3">
      <c r="A1452">
        <v>1451</v>
      </c>
      <c r="B1452" t="s">
        <v>17</v>
      </c>
      <c r="C1452" t="s">
        <v>18</v>
      </c>
      <c r="D1452" s="1">
        <v>45028</v>
      </c>
      <c r="E1452">
        <v>442.53344864388885</v>
      </c>
      <c r="F1452" t="s">
        <v>21</v>
      </c>
      <c r="G1452" s="8">
        <f>DATE(LEFT(TEXT(sales_data[[#This Row],[order_date]], "YYYY-MM"), 4), RIGHT(TEXT(sales_data[[#This Row],[order_date]], "YYYY-MM"), 2), 1)</f>
        <v>45017</v>
      </c>
    </row>
    <row r="1453" spans="1:7" x14ac:dyDescent="0.3">
      <c r="A1453">
        <v>1452</v>
      </c>
      <c r="B1453" t="s">
        <v>22</v>
      </c>
      <c r="C1453" t="s">
        <v>16</v>
      </c>
      <c r="D1453" s="1">
        <v>45145</v>
      </c>
      <c r="E1453">
        <v>105.42909326227911</v>
      </c>
      <c r="F1453" t="s">
        <v>21</v>
      </c>
      <c r="G1453" s="8">
        <f>DATE(LEFT(TEXT(sales_data[[#This Row],[order_date]], "YYYY-MM"), 4), RIGHT(TEXT(sales_data[[#This Row],[order_date]], "YYYY-MM"), 2), 1)</f>
        <v>45139</v>
      </c>
    </row>
    <row r="1454" spans="1:7" x14ac:dyDescent="0.3">
      <c r="A1454">
        <v>1453</v>
      </c>
      <c r="B1454" t="s">
        <v>22</v>
      </c>
      <c r="C1454" t="s">
        <v>18</v>
      </c>
      <c r="D1454" s="1">
        <v>45165</v>
      </c>
      <c r="E1454">
        <v>379.70766245663589</v>
      </c>
      <c r="F1454" t="s">
        <v>21</v>
      </c>
      <c r="G1454" s="8">
        <f>DATE(LEFT(TEXT(sales_data[[#This Row],[order_date]], "YYYY-MM"), 4), RIGHT(TEXT(sales_data[[#This Row],[order_date]], "YYYY-MM"), 2), 1)</f>
        <v>45139</v>
      </c>
    </row>
    <row r="1455" spans="1:7" x14ac:dyDescent="0.3">
      <c r="A1455">
        <v>1454</v>
      </c>
      <c r="B1455" t="s">
        <v>6</v>
      </c>
      <c r="C1455" t="s">
        <v>10</v>
      </c>
      <c r="D1455" s="1">
        <v>45091</v>
      </c>
      <c r="E1455">
        <v>345.06418601653252</v>
      </c>
      <c r="F1455" t="s">
        <v>11</v>
      </c>
      <c r="G1455" s="8">
        <f>DATE(LEFT(TEXT(sales_data[[#This Row],[order_date]], "YYYY-MM"), 4), RIGHT(TEXT(sales_data[[#This Row],[order_date]], "YYYY-MM"), 2), 1)</f>
        <v>45078</v>
      </c>
    </row>
    <row r="1456" spans="1:7" x14ac:dyDescent="0.3">
      <c r="A1456">
        <v>1455</v>
      </c>
      <c r="B1456" t="s">
        <v>17</v>
      </c>
      <c r="C1456" t="s">
        <v>16</v>
      </c>
      <c r="D1456" s="1">
        <v>44964</v>
      </c>
      <c r="E1456">
        <v>471.41547064621267</v>
      </c>
      <c r="F1456" t="s">
        <v>8</v>
      </c>
      <c r="G1456" s="8">
        <f>DATE(LEFT(TEXT(sales_data[[#This Row],[order_date]], "YYYY-MM"), 4), RIGHT(TEXT(sales_data[[#This Row],[order_date]], "YYYY-MM"), 2), 1)</f>
        <v>44958</v>
      </c>
    </row>
    <row r="1457" spans="1:7" x14ac:dyDescent="0.3">
      <c r="A1457">
        <v>1456</v>
      </c>
      <c r="B1457" t="s">
        <v>14</v>
      </c>
      <c r="C1457" t="s">
        <v>20</v>
      </c>
      <c r="D1457" s="1">
        <v>45170</v>
      </c>
      <c r="E1457">
        <v>283.6288183864574</v>
      </c>
      <c r="F1457" t="s">
        <v>8</v>
      </c>
      <c r="G1457" s="8">
        <f>DATE(LEFT(TEXT(sales_data[[#This Row],[order_date]], "YYYY-MM"), 4), RIGHT(TEXT(sales_data[[#This Row],[order_date]], "YYYY-MM"), 2), 1)</f>
        <v>45170</v>
      </c>
    </row>
    <row r="1458" spans="1:7" x14ac:dyDescent="0.3">
      <c r="A1458">
        <v>1457</v>
      </c>
      <c r="B1458" t="s">
        <v>17</v>
      </c>
      <c r="C1458" t="s">
        <v>20</v>
      </c>
      <c r="D1458" s="1">
        <v>45070</v>
      </c>
      <c r="E1458">
        <v>386.44301891900085</v>
      </c>
      <c r="F1458" t="s">
        <v>21</v>
      </c>
      <c r="G1458" s="8">
        <f>DATE(LEFT(TEXT(sales_data[[#This Row],[order_date]], "YYYY-MM"), 4), RIGHT(TEXT(sales_data[[#This Row],[order_date]], "YYYY-MM"), 2), 1)</f>
        <v>45047</v>
      </c>
    </row>
    <row r="1459" spans="1:7" x14ac:dyDescent="0.3">
      <c r="A1459">
        <v>1458</v>
      </c>
      <c r="B1459" t="s">
        <v>9</v>
      </c>
      <c r="C1459" t="s">
        <v>18</v>
      </c>
      <c r="D1459" s="1">
        <v>45220</v>
      </c>
      <c r="E1459">
        <v>481.9425204379541</v>
      </c>
      <c r="F1459" t="s">
        <v>11</v>
      </c>
      <c r="G1459" s="8">
        <f>DATE(LEFT(TEXT(sales_data[[#This Row],[order_date]], "YYYY-MM"), 4), RIGHT(TEXT(sales_data[[#This Row],[order_date]], "YYYY-MM"), 2), 1)</f>
        <v>45200</v>
      </c>
    </row>
    <row r="1460" spans="1:7" x14ac:dyDescent="0.3">
      <c r="A1460">
        <v>1459</v>
      </c>
      <c r="B1460" t="s">
        <v>12</v>
      </c>
      <c r="C1460" t="s">
        <v>16</v>
      </c>
      <c r="D1460" s="1">
        <v>45281</v>
      </c>
      <c r="E1460">
        <v>48.290942763743196</v>
      </c>
      <c r="F1460" t="s">
        <v>8</v>
      </c>
      <c r="G1460" s="8">
        <f>DATE(LEFT(TEXT(sales_data[[#This Row],[order_date]], "YYYY-MM"), 4), RIGHT(TEXT(sales_data[[#This Row],[order_date]], "YYYY-MM"), 2), 1)</f>
        <v>45261</v>
      </c>
    </row>
    <row r="1461" spans="1:7" x14ac:dyDescent="0.3">
      <c r="A1461">
        <v>1460</v>
      </c>
      <c r="B1461" t="s">
        <v>19</v>
      </c>
      <c r="C1461" t="s">
        <v>20</v>
      </c>
      <c r="D1461" s="1">
        <v>45227</v>
      </c>
      <c r="E1461">
        <v>265.56238776935135</v>
      </c>
      <c r="F1461" t="s">
        <v>15</v>
      </c>
      <c r="G1461" s="8">
        <f>DATE(LEFT(TEXT(sales_data[[#This Row],[order_date]], "YYYY-MM"), 4), RIGHT(TEXT(sales_data[[#This Row],[order_date]], "YYYY-MM"), 2), 1)</f>
        <v>45200</v>
      </c>
    </row>
    <row r="1462" spans="1:7" x14ac:dyDescent="0.3">
      <c r="A1462">
        <v>1461</v>
      </c>
      <c r="B1462" t="s">
        <v>6</v>
      </c>
      <c r="C1462" t="s">
        <v>18</v>
      </c>
      <c r="D1462" s="1">
        <v>45202</v>
      </c>
      <c r="E1462">
        <v>193.47247355756417</v>
      </c>
      <c r="F1462" t="s">
        <v>11</v>
      </c>
      <c r="G1462" s="8">
        <f>DATE(LEFT(TEXT(sales_data[[#This Row],[order_date]], "YYYY-MM"), 4), RIGHT(TEXT(sales_data[[#This Row],[order_date]], "YYYY-MM"), 2), 1)</f>
        <v>45200</v>
      </c>
    </row>
    <row r="1463" spans="1:7" x14ac:dyDescent="0.3">
      <c r="A1463">
        <v>1462</v>
      </c>
      <c r="B1463" t="s">
        <v>19</v>
      </c>
      <c r="C1463" t="s">
        <v>16</v>
      </c>
      <c r="D1463" s="1">
        <v>45214</v>
      </c>
      <c r="E1463">
        <v>415.75396398268077</v>
      </c>
      <c r="F1463" t="s">
        <v>8</v>
      </c>
      <c r="G1463" s="8">
        <f>DATE(LEFT(TEXT(sales_data[[#This Row],[order_date]], "YYYY-MM"), 4), RIGHT(TEXT(sales_data[[#This Row],[order_date]], "YYYY-MM"), 2), 1)</f>
        <v>45200</v>
      </c>
    </row>
    <row r="1464" spans="1:7" x14ac:dyDescent="0.3">
      <c r="A1464">
        <v>1463</v>
      </c>
      <c r="B1464" t="s">
        <v>22</v>
      </c>
      <c r="C1464" t="s">
        <v>20</v>
      </c>
      <c r="D1464" s="1">
        <v>45144</v>
      </c>
      <c r="E1464">
        <v>85.28232136351599</v>
      </c>
      <c r="F1464" t="s">
        <v>15</v>
      </c>
      <c r="G1464" s="8">
        <f>DATE(LEFT(TEXT(sales_data[[#This Row],[order_date]], "YYYY-MM"), 4), RIGHT(TEXT(sales_data[[#This Row],[order_date]], "YYYY-MM"), 2), 1)</f>
        <v>45139</v>
      </c>
    </row>
    <row r="1465" spans="1:7" x14ac:dyDescent="0.3">
      <c r="A1465">
        <v>1464</v>
      </c>
      <c r="B1465" t="s">
        <v>6</v>
      </c>
      <c r="C1465" t="s">
        <v>7</v>
      </c>
      <c r="D1465" s="1">
        <v>45181</v>
      </c>
      <c r="E1465">
        <v>483.5725429069962</v>
      </c>
      <c r="F1465" t="s">
        <v>15</v>
      </c>
      <c r="G1465" s="8">
        <f>DATE(LEFT(TEXT(sales_data[[#This Row],[order_date]], "YYYY-MM"), 4), RIGHT(TEXT(sales_data[[#This Row],[order_date]], "YYYY-MM"), 2), 1)</f>
        <v>45170</v>
      </c>
    </row>
    <row r="1466" spans="1:7" x14ac:dyDescent="0.3">
      <c r="A1466">
        <v>1465</v>
      </c>
      <c r="B1466" t="s">
        <v>17</v>
      </c>
      <c r="C1466" t="s">
        <v>10</v>
      </c>
      <c r="D1466" s="1">
        <v>44941</v>
      </c>
      <c r="E1466">
        <v>166.94301247782593</v>
      </c>
      <c r="F1466" t="s">
        <v>11</v>
      </c>
      <c r="G1466" s="8">
        <f>DATE(LEFT(TEXT(sales_data[[#This Row],[order_date]], "YYYY-MM"), 4), RIGHT(TEXT(sales_data[[#This Row],[order_date]], "YYYY-MM"), 2), 1)</f>
        <v>44927</v>
      </c>
    </row>
    <row r="1467" spans="1:7" x14ac:dyDescent="0.3">
      <c r="A1467">
        <v>1466</v>
      </c>
      <c r="B1467" t="s">
        <v>6</v>
      </c>
      <c r="C1467" t="s">
        <v>18</v>
      </c>
      <c r="D1467" s="1">
        <v>45033</v>
      </c>
      <c r="E1467">
        <v>396.15658346955917</v>
      </c>
      <c r="F1467" t="s">
        <v>21</v>
      </c>
      <c r="G1467" s="8">
        <f>DATE(LEFT(TEXT(sales_data[[#This Row],[order_date]], "YYYY-MM"), 4), RIGHT(TEXT(sales_data[[#This Row],[order_date]], "YYYY-MM"), 2), 1)</f>
        <v>45017</v>
      </c>
    </row>
    <row r="1468" spans="1:7" x14ac:dyDescent="0.3">
      <c r="A1468">
        <v>1467</v>
      </c>
      <c r="B1468" t="s">
        <v>22</v>
      </c>
      <c r="C1468" t="s">
        <v>10</v>
      </c>
      <c r="D1468" s="1">
        <v>45016</v>
      </c>
      <c r="E1468">
        <v>484.3812174238476</v>
      </c>
      <c r="F1468" t="s">
        <v>13</v>
      </c>
      <c r="G1468" s="8">
        <f>DATE(LEFT(TEXT(sales_data[[#This Row],[order_date]], "YYYY-MM"), 4), RIGHT(TEXT(sales_data[[#This Row],[order_date]], "YYYY-MM"), 2), 1)</f>
        <v>44986</v>
      </c>
    </row>
    <row r="1469" spans="1:7" x14ac:dyDescent="0.3">
      <c r="A1469">
        <v>1468</v>
      </c>
      <c r="B1469" t="s">
        <v>22</v>
      </c>
      <c r="C1469" t="s">
        <v>20</v>
      </c>
      <c r="D1469" s="1">
        <v>45010</v>
      </c>
      <c r="E1469">
        <v>403.69377627939332</v>
      </c>
      <c r="F1469" t="s">
        <v>13</v>
      </c>
      <c r="G1469" s="8">
        <f>DATE(LEFT(TEXT(sales_data[[#This Row],[order_date]], "YYYY-MM"), 4), RIGHT(TEXT(sales_data[[#This Row],[order_date]], "YYYY-MM"), 2), 1)</f>
        <v>44986</v>
      </c>
    </row>
    <row r="1470" spans="1:7" x14ac:dyDescent="0.3">
      <c r="A1470">
        <v>1469</v>
      </c>
      <c r="B1470" t="s">
        <v>6</v>
      </c>
      <c r="C1470" t="s">
        <v>18</v>
      </c>
      <c r="D1470" s="1">
        <v>45140</v>
      </c>
      <c r="E1470">
        <v>391.87192597375281</v>
      </c>
      <c r="F1470" t="s">
        <v>8</v>
      </c>
      <c r="G1470" s="8">
        <f>DATE(LEFT(TEXT(sales_data[[#This Row],[order_date]], "YYYY-MM"), 4), RIGHT(TEXT(sales_data[[#This Row],[order_date]], "YYYY-MM"), 2), 1)</f>
        <v>45139</v>
      </c>
    </row>
    <row r="1471" spans="1:7" x14ac:dyDescent="0.3">
      <c r="A1471">
        <v>1470</v>
      </c>
      <c r="B1471" t="s">
        <v>12</v>
      </c>
      <c r="C1471" t="s">
        <v>10</v>
      </c>
      <c r="D1471" s="1">
        <v>45009</v>
      </c>
      <c r="E1471">
        <v>221.12078349079235</v>
      </c>
      <c r="F1471" t="s">
        <v>11</v>
      </c>
      <c r="G1471" s="8">
        <f>DATE(LEFT(TEXT(sales_data[[#This Row],[order_date]], "YYYY-MM"), 4), RIGHT(TEXT(sales_data[[#This Row],[order_date]], "YYYY-MM"), 2), 1)</f>
        <v>44986</v>
      </c>
    </row>
    <row r="1472" spans="1:7" x14ac:dyDescent="0.3">
      <c r="A1472">
        <v>1471</v>
      </c>
      <c r="B1472" t="s">
        <v>14</v>
      </c>
      <c r="C1472" t="s">
        <v>10</v>
      </c>
      <c r="D1472" s="1">
        <v>44977</v>
      </c>
      <c r="E1472">
        <v>327.45918805817132</v>
      </c>
      <c r="F1472" t="s">
        <v>11</v>
      </c>
      <c r="G1472" s="8">
        <f>DATE(LEFT(TEXT(sales_data[[#This Row],[order_date]], "YYYY-MM"), 4), RIGHT(TEXT(sales_data[[#This Row],[order_date]], "YYYY-MM"), 2), 1)</f>
        <v>44958</v>
      </c>
    </row>
    <row r="1473" spans="1:7" x14ac:dyDescent="0.3">
      <c r="A1473">
        <v>1472</v>
      </c>
      <c r="B1473" t="s">
        <v>6</v>
      </c>
      <c r="C1473" t="s">
        <v>20</v>
      </c>
      <c r="D1473" s="1">
        <v>45114</v>
      </c>
      <c r="E1473">
        <v>12.364549415317713</v>
      </c>
      <c r="F1473" t="s">
        <v>21</v>
      </c>
      <c r="G1473" s="8">
        <f>DATE(LEFT(TEXT(sales_data[[#This Row],[order_date]], "YYYY-MM"), 4), RIGHT(TEXT(sales_data[[#This Row],[order_date]], "YYYY-MM"), 2), 1)</f>
        <v>45108</v>
      </c>
    </row>
    <row r="1474" spans="1:7" x14ac:dyDescent="0.3">
      <c r="A1474">
        <v>1473</v>
      </c>
      <c r="B1474" t="s">
        <v>12</v>
      </c>
      <c r="C1474" t="s">
        <v>10</v>
      </c>
      <c r="D1474" s="1">
        <v>45242</v>
      </c>
      <c r="E1474">
        <v>434.09401904489613</v>
      </c>
      <c r="F1474" t="s">
        <v>13</v>
      </c>
      <c r="G1474" s="8">
        <f>DATE(LEFT(TEXT(sales_data[[#This Row],[order_date]], "YYYY-MM"), 4), RIGHT(TEXT(sales_data[[#This Row],[order_date]], "YYYY-MM"), 2), 1)</f>
        <v>45231</v>
      </c>
    </row>
    <row r="1475" spans="1:7" x14ac:dyDescent="0.3">
      <c r="A1475">
        <v>1474</v>
      </c>
      <c r="B1475" t="s">
        <v>14</v>
      </c>
      <c r="C1475" t="s">
        <v>16</v>
      </c>
      <c r="D1475" s="1">
        <v>45073</v>
      </c>
      <c r="E1475">
        <v>197.37305548531859</v>
      </c>
      <c r="F1475" t="s">
        <v>13</v>
      </c>
      <c r="G1475" s="8">
        <f>DATE(LEFT(TEXT(sales_data[[#This Row],[order_date]], "YYYY-MM"), 4), RIGHT(TEXT(sales_data[[#This Row],[order_date]], "YYYY-MM"), 2), 1)</f>
        <v>45047</v>
      </c>
    </row>
    <row r="1476" spans="1:7" x14ac:dyDescent="0.3">
      <c r="A1476">
        <v>1475</v>
      </c>
      <c r="B1476" t="s">
        <v>17</v>
      </c>
      <c r="C1476" t="s">
        <v>20</v>
      </c>
      <c r="D1476" s="1">
        <v>45209</v>
      </c>
      <c r="E1476">
        <v>334.17185828249546</v>
      </c>
      <c r="F1476" t="s">
        <v>15</v>
      </c>
      <c r="G1476" s="8">
        <f>DATE(LEFT(TEXT(sales_data[[#This Row],[order_date]], "YYYY-MM"), 4), RIGHT(TEXT(sales_data[[#This Row],[order_date]], "YYYY-MM"), 2), 1)</f>
        <v>45200</v>
      </c>
    </row>
    <row r="1477" spans="1:7" x14ac:dyDescent="0.3">
      <c r="A1477">
        <v>1476</v>
      </c>
      <c r="B1477" t="s">
        <v>9</v>
      </c>
      <c r="C1477" t="s">
        <v>7</v>
      </c>
      <c r="D1477" s="1">
        <v>45247</v>
      </c>
      <c r="E1477">
        <v>147.66404315104506</v>
      </c>
      <c r="F1477" t="s">
        <v>21</v>
      </c>
      <c r="G1477" s="8">
        <f>DATE(LEFT(TEXT(sales_data[[#This Row],[order_date]], "YYYY-MM"), 4), RIGHT(TEXT(sales_data[[#This Row],[order_date]], "YYYY-MM"), 2), 1)</f>
        <v>45231</v>
      </c>
    </row>
    <row r="1478" spans="1:7" x14ac:dyDescent="0.3">
      <c r="A1478">
        <v>1477</v>
      </c>
      <c r="B1478" t="s">
        <v>19</v>
      </c>
      <c r="C1478" t="s">
        <v>18</v>
      </c>
      <c r="D1478" s="1">
        <v>45008</v>
      </c>
      <c r="E1478">
        <v>471.84931632241012</v>
      </c>
      <c r="F1478" t="s">
        <v>13</v>
      </c>
      <c r="G1478" s="8">
        <f>DATE(LEFT(TEXT(sales_data[[#This Row],[order_date]], "YYYY-MM"), 4), RIGHT(TEXT(sales_data[[#This Row],[order_date]], "YYYY-MM"), 2), 1)</f>
        <v>44986</v>
      </c>
    </row>
    <row r="1479" spans="1:7" x14ac:dyDescent="0.3">
      <c r="A1479">
        <v>1478</v>
      </c>
      <c r="B1479" t="s">
        <v>19</v>
      </c>
      <c r="C1479" t="s">
        <v>18</v>
      </c>
      <c r="D1479" s="1">
        <v>45018</v>
      </c>
      <c r="E1479">
        <v>364.08459363650644</v>
      </c>
      <c r="F1479" t="s">
        <v>15</v>
      </c>
      <c r="G1479" s="8">
        <f>DATE(LEFT(TEXT(sales_data[[#This Row],[order_date]], "YYYY-MM"), 4), RIGHT(TEXT(sales_data[[#This Row],[order_date]], "YYYY-MM"), 2), 1)</f>
        <v>45017</v>
      </c>
    </row>
    <row r="1480" spans="1:7" x14ac:dyDescent="0.3">
      <c r="A1480">
        <v>1479</v>
      </c>
      <c r="B1480" t="s">
        <v>14</v>
      </c>
      <c r="C1480" t="s">
        <v>18</v>
      </c>
      <c r="D1480" s="1">
        <v>45226</v>
      </c>
      <c r="E1480">
        <v>58.276080891278468</v>
      </c>
      <c r="F1480" t="s">
        <v>13</v>
      </c>
      <c r="G1480" s="8">
        <f>DATE(LEFT(TEXT(sales_data[[#This Row],[order_date]], "YYYY-MM"), 4), RIGHT(TEXT(sales_data[[#This Row],[order_date]], "YYYY-MM"), 2), 1)</f>
        <v>45200</v>
      </c>
    </row>
    <row r="1481" spans="1:7" x14ac:dyDescent="0.3">
      <c r="A1481">
        <v>1480</v>
      </c>
      <c r="B1481" t="s">
        <v>9</v>
      </c>
      <c r="C1481" t="s">
        <v>10</v>
      </c>
      <c r="D1481" s="1">
        <v>44981</v>
      </c>
      <c r="E1481">
        <v>424.63664769694435</v>
      </c>
      <c r="F1481" t="s">
        <v>15</v>
      </c>
      <c r="G1481" s="8">
        <f>DATE(LEFT(TEXT(sales_data[[#This Row],[order_date]], "YYYY-MM"), 4), RIGHT(TEXT(sales_data[[#This Row],[order_date]], "YYYY-MM"), 2), 1)</f>
        <v>44958</v>
      </c>
    </row>
    <row r="1482" spans="1:7" x14ac:dyDescent="0.3">
      <c r="A1482">
        <v>1481</v>
      </c>
      <c r="B1482" t="s">
        <v>22</v>
      </c>
      <c r="C1482" t="s">
        <v>18</v>
      </c>
      <c r="D1482" s="1">
        <v>45238</v>
      </c>
      <c r="E1482">
        <v>51.516265858771604</v>
      </c>
      <c r="F1482" t="s">
        <v>11</v>
      </c>
      <c r="G1482" s="8">
        <f>DATE(LEFT(TEXT(sales_data[[#This Row],[order_date]], "YYYY-MM"), 4), RIGHT(TEXT(sales_data[[#This Row],[order_date]], "YYYY-MM"), 2), 1)</f>
        <v>45231</v>
      </c>
    </row>
    <row r="1483" spans="1:7" x14ac:dyDescent="0.3">
      <c r="A1483">
        <v>1482</v>
      </c>
      <c r="B1483" t="s">
        <v>9</v>
      </c>
      <c r="C1483" t="s">
        <v>10</v>
      </c>
      <c r="D1483" s="1">
        <v>45189</v>
      </c>
      <c r="E1483">
        <v>486.05337725910829</v>
      </c>
      <c r="F1483" t="s">
        <v>8</v>
      </c>
      <c r="G1483" s="8">
        <f>DATE(LEFT(TEXT(sales_data[[#This Row],[order_date]], "YYYY-MM"), 4), RIGHT(TEXT(sales_data[[#This Row],[order_date]], "YYYY-MM"), 2), 1)</f>
        <v>45170</v>
      </c>
    </row>
    <row r="1484" spans="1:7" x14ac:dyDescent="0.3">
      <c r="A1484">
        <v>1483</v>
      </c>
      <c r="B1484" t="s">
        <v>12</v>
      </c>
      <c r="C1484" t="s">
        <v>16</v>
      </c>
      <c r="D1484" s="1">
        <v>45231</v>
      </c>
      <c r="E1484">
        <v>115.47380746664562</v>
      </c>
      <c r="F1484" t="s">
        <v>15</v>
      </c>
      <c r="G1484" s="8">
        <f>DATE(LEFT(TEXT(sales_data[[#This Row],[order_date]], "YYYY-MM"), 4), RIGHT(TEXT(sales_data[[#This Row],[order_date]], "YYYY-MM"), 2), 1)</f>
        <v>45231</v>
      </c>
    </row>
    <row r="1485" spans="1:7" x14ac:dyDescent="0.3">
      <c r="A1485">
        <v>1484</v>
      </c>
      <c r="B1485" t="s">
        <v>17</v>
      </c>
      <c r="C1485" t="s">
        <v>7</v>
      </c>
      <c r="D1485" s="1">
        <v>44958</v>
      </c>
      <c r="E1485">
        <v>293.73388324863271</v>
      </c>
      <c r="F1485" t="s">
        <v>11</v>
      </c>
      <c r="G1485" s="8">
        <f>DATE(LEFT(TEXT(sales_data[[#This Row],[order_date]], "YYYY-MM"), 4), RIGHT(TEXT(sales_data[[#This Row],[order_date]], "YYYY-MM"), 2), 1)</f>
        <v>44958</v>
      </c>
    </row>
    <row r="1486" spans="1:7" x14ac:dyDescent="0.3">
      <c r="A1486">
        <v>1485</v>
      </c>
      <c r="B1486" t="s">
        <v>14</v>
      </c>
      <c r="C1486" t="s">
        <v>16</v>
      </c>
      <c r="D1486" s="1">
        <v>44977</v>
      </c>
      <c r="E1486">
        <v>160.94376613798428</v>
      </c>
      <c r="F1486" t="s">
        <v>11</v>
      </c>
      <c r="G1486" s="8">
        <f>DATE(LEFT(TEXT(sales_data[[#This Row],[order_date]], "YYYY-MM"), 4), RIGHT(TEXT(sales_data[[#This Row],[order_date]], "YYYY-MM"), 2), 1)</f>
        <v>44958</v>
      </c>
    </row>
    <row r="1487" spans="1:7" x14ac:dyDescent="0.3">
      <c r="A1487">
        <v>1486</v>
      </c>
      <c r="B1487" t="s">
        <v>22</v>
      </c>
      <c r="C1487" t="s">
        <v>18</v>
      </c>
      <c r="D1487" s="1">
        <v>45239</v>
      </c>
      <c r="E1487">
        <v>232.46239888741141</v>
      </c>
      <c r="F1487" t="s">
        <v>11</v>
      </c>
      <c r="G1487" s="8">
        <f>DATE(LEFT(TEXT(sales_data[[#This Row],[order_date]], "YYYY-MM"), 4), RIGHT(TEXT(sales_data[[#This Row],[order_date]], "YYYY-MM"), 2), 1)</f>
        <v>45231</v>
      </c>
    </row>
    <row r="1488" spans="1:7" x14ac:dyDescent="0.3">
      <c r="A1488">
        <v>1487</v>
      </c>
      <c r="B1488" t="s">
        <v>17</v>
      </c>
      <c r="C1488" t="s">
        <v>16</v>
      </c>
      <c r="D1488" s="1">
        <v>45090</v>
      </c>
      <c r="E1488">
        <v>219.21255647931213</v>
      </c>
      <c r="F1488" t="s">
        <v>11</v>
      </c>
      <c r="G1488" s="8">
        <f>DATE(LEFT(TEXT(sales_data[[#This Row],[order_date]], "YYYY-MM"), 4), RIGHT(TEXT(sales_data[[#This Row],[order_date]], "YYYY-MM"), 2), 1)</f>
        <v>45078</v>
      </c>
    </row>
    <row r="1489" spans="1:7" x14ac:dyDescent="0.3">
      <c r="A1489">
        <v>1488</v>
      </c>
      <c r="B1489" t="s">
        <v>14</v>
      </c>
      <c r="C1489" t="s">
        <v>16</v>
      </c>
      <c r="D1489" s="1">
        <v>45037</v>
      </c>
      <c r="E1489">
        <v>474.69164381022756</v>
      </c>
      <c r="F1489" t="s">
        <v>21</v>
      </c>
      <c r="G1489" s="8">
        <f>DATE(LEFT(TEXT(sales_data[[#This Row],[order_date]], "YYYY-MM"), 4), RIGHT(TEXT(sales_data[[#This Row],[order_date]], "YYYY-MM"), 2), 1)</f>
        <v>45017</v>
      </c>
    </row>
    <row r="1490" spans="1:7" x14ac:dyDescent="0.3">
      <c r="A1490">
        <v>1489</v>
      </c>
      <c r="B1490" t="s">
        <v>19</v>
      </c>
      <c r="C1490" t="s">
        <v>16</v>
      </c>
      <c r="D1490" s="1">
        <v>45249</v>
      </c>
      <c r="E1490">
        <v>483.88934190354024</v>
      </c>
      <c r="F1490" t="s">
        <v>15</v>
      </c>
      <c r="G1490" s="8">
        <f>DATE(LEFT(TEXT(sales_data[[#This Row],[order_date]], "YYYY-MM"), 4), RIGHT(TEXT(sales_data[[#This Row],[order_date]], "YYYY-MM"), 2), 1)</f>
        <v>45231</v>
      </c>
    </row>
    <row r="1491" spans="1:7" x14ac:dyDescent="0.3">
      <c r="A1491">
        <v>1490</v>
      </c>
      <c r="B1491" t="s">
        <v>19</v>
      </c>
      <c r="C1491" t="s">
        <v>16</v>
      </c>
      <c r="D1491" s="1">
        <v>44976</v>
      </c>
      <c r="E1491">
        <v>29.621105869861374</v>
      </c>
      <c r="F1491" t="s">
        <v>11</v>
      </c>
      <c r="G1491" s="8">
        <f>DATE(LEFT(TEXT(sales_data[[#This Row],[order_date]], "YYYY-MM"), 4), RIGHT(TEXT(sales_data[[#This Row],[order_date]], "YYYY-MM"), 2), 1)</f>
        <v>44958</v>
      </c>
    </row>
    <row r="1492" spans="1:7" x14ac:dyDescent="0.3">
      <c r="A1492">
        <v>1491</v>
      </c>
      <c r="B1492" t="s">
        <v>17</v>
      </c>
      <c r="C1492" t="s">
        <v>16</v>
      </c>
      <c r="D1492" s="1">
        <v>45082</v>
      </c>
      <c r="E1492">
        <v>395.76380514819743</v>
      </c>
      <c r="F1492" t="s">
        <v>11</v>
      </c>
      <c r="G1492" s="8">
        <f>DATE(LEFT(TEXT(sales_data[[#This Row],[order_date]], "YYYY-MM"), 4), RIGHT(TEXT(sales_data[[#This Row],[order_date]], "YYYY-MM"), 2), 1)</f>
        <v>45078</v>
      </c>
    </row>
    <row r="1493" spans="1:7" x14ac:dyDescent="0.3">
      <c r="A1493">
        <v>1492</v>
      </c>
      <c r="B1493" t="s">
        <v>12</v>
      </c>
      <c r="C1493" t="s">
        <v>10</v>
      </c>
      <c r="D1493" s="1">
        <v>45022</v>
      </c>
      <c r="E1493">
        <v>430.12238024092153</v>
      </c>
      <c r="F1493" t="s">
        <v>8</v>
      </c>
      <c r="G1493" s="8">
        <f>DATE(LEFT(TEXT(sales_data[[#This Row],[order_date]], "YYYY-MM"), 4), RIGHT(TEXT(sales_data[[#This Row],[order_date]], "YYYY-MM"), 2), 1)</f>
        <v>45017</v>
      </c>
    </row>
    <row r="1494" spans="1:7" x14ac:dyDescent="0.3">
      <c r="A1494">
        <v>1493</v>
      </c>
      <c r="B1494" t="s">
        <v>14</v>
      </c>
      <c r="C1494" t="s">
        <v>10</v>
      </c>
      <c r="D1494" s="1">
        <v>45162</v>
      </c>
      <c r="E1494">
        <v>98.336576946788867</v>
      </c>
      <c r="F1494" t="s">
        <v>13</v>
      </c>
      <c r="G1494" s="8">
        <f>DATE(LEFT(TEXT(sales_data[[#This Row],[order_date]], "YYYY-MM"), 4), RIGHT(TEXT(sales_data[[#This Row],[order_date]], "YYYY-MM"), 2), 1)</f>
        <v>45139</v>
      </c>
    </row>
    <row r="1495" spans="1:7" x14ac:dyDescent="0.3">
      <c r="A1495">
        <v>1494</v>
      </c>
      <c r="B1495" t="s">
        <v>14</v>
      </c>
      <c r="C1495" t="s">
        <v>7</v>
      </c>
      <c r="D1495" s="1">
        <v>45185</v>
      </c>
      <c r="E1495">
        <v>476.85332345761901</v>
      </c>
      <c r="F1495" t="s">
        <v>11</v>
      </c>
      <c r="G1495" s="8">
        <f>DATE(LEFT(TEXT(sales_data[[#This Row],[order_date]], "YYYY-MM"), 4), RIGHT(TEXT(sales_data[[#This Row],[order_date]], "YYYY-MM"), 2), 1)</f>
        <v>45170</v>
      </c>
    </row>
    <row r="1496" spans="1:7" x14ac:dyDescent="0.3">
      <c r="A1496">
        <v>1495</v>
      </c>
      <c r="B1496" t="s">
        <v>6</v>
      </c>
      <c r="C1496" t="s">
        <v>7</v>
      </c>
      <c r="D1496" s="1">
        <v>45145</v>
      </c>
      <c r="E1496">
        <v>120.7639592313145</v>
      </c>
      <c r="F1496" t="s">
        <v>11</v>
      </c>
      <c r="G1496" s="8">
        <f>DATE(LEFT(TEXT(sales_data[[#This Row],[order_date]], "YYYY-MM"), 4), RIGHT(TEXT(sales_data[[#This Row],[order_date]], "YYYY-MM"), 2), 1)</f>
        <v>45139</v>
      </c>
    </row>
    <row r="1497" spans="1:7" x14ac:dyDescent="0.3">
      <c r="A1497">
        <v>1496</v>
      </c>
      <c r="B1497" t="s">
        <v>12</v>
      </c>
      <c r="C1497" t="s">
        <v>10</v>
      </c>
      <c r="D1497" s="1">
        <v>45150</v>
      </c>
      <c r="E1497">
        <v>222.87835704735755</v>
      </c>
      <c r="F1497" t="s">
        <v>8</v>
      </c>
      <c r="G1497" s="8">
        <f>DATE(LEFT(TEXT(sales_data[[#This Row],[order_date]], "YYYY-MM"), 4), RIGHT(TEXT(sales_data[[#This Row],[order_date]], "YYYY-MM"), 2), 1)</f>
        <v>45139</v>
      </c>
    </row>
    <row r="1498" spans="1:7" x14ac:dyDescent="0.3">
      <c r="A1498">
        <v>1497</v>
      </c>
      <c r="B1498" t="s">
        <v>17</v>
      </c>
      <c r="C1498" t="s">
        <v>18</v>
      </c>
      <c r="D1498" s="1">
        <v>45037</v>
      </c>
      <c r="E1498">
        <v>223.57028991043217</v>
      </c>
      <c r="F1498" t="s">
        <v>15</v>
      </c>
      <c r="G1498" s="8">
        <f>DATE(LEFT(TEXT(sales_data[[#This Row],[order_date]], "YYYY-MM"), 4), RIGHT(TEXT(sales_data[[#This Row],[order_date]], "YYYY-MM"), 2), 1)</f>
        <v>45017</v>
      </c>
    </row>
    <row r="1499" spans="1:7" x14ac:dyDescent="0.3">
      <c r="A1499">
        <v>1498</v>
      </c>
      <c r="B1499" t="s">
        <v>12</v>
      </c>
      <c r="C1499" t="s">
        <v>7</v>
      </c>
      <c r="D1499" s="1">
        <v>45129</v>
      </c>
      <c r="E1499">
        <v>120.76081895797144</v>
      </c>
      <c r="F1499" t="s">
        <v>15</v>
      </c>
      <c r="G1499" s="8">
        <f>DATE(LEFT(TEXT(sales_data[[#This Row],[order_date]], "YYYY-MM"), 4), RIGHT(TEXT(sales_data[[#This Row],[order_date]], "YYYY-MM"), 2), 1)</f>
        <v>45108</v>
      </c>
    </row>
    <row r="1500" spans="1:7" x14ac:dyDescent="0.3">
      <c r="A1500">
        <v>1499</v>
      </c>
      <c r="B1500" t="s">
        <v>12</v>
      </c>
      <c r="C1500" t="s">
        <v>16</v>
      </c>
      <c r="D1500" s="1">
        <v>45276</v>
      </c>
      <c r="E1500">
        <v>471.95190062218757</v>
      </c>
      <c r="F1500" t="s">
        <v>8</v>
      </c>
      <c r="G1500" s="8">
        <f>DATE(LEFT(TEXT(sales_data[[#This Row],[order_date]], "YYYY-MM"), 4), RIGHT(TEXT(sales_data[[#This Row],[order_date]], "YYYY-MM"), 2), 1)</f>
        <v>45261</v>
      </c>
    </row>
    <row r="1501" spans="1:7" x14ac:dyDescent="0.3">
      <c r="A1501">
        <v>1500</v>
      </c>
      <c r="B1501" t="s">
        <v>12</v>
      </c>
      <c r="C1501" t="s">
        <v>10</v>
      </c>
      <c r="D1501" s="1">
        <v>44978</v>
      </c>
      <c r="E1501">
        <v>480.75804792482558</v>
      </c>
      <c r="F1501" t="s">
        <v>13</v>
      </c>
      <c r="G1501" s="8">
        <f>DATE(LEFT(TEXT(sales_data[[#This Row],[order_date]], "YYYY-MM"), 4), RIGHT(TEXT(sales_data[[#This Row],[order_date]], "YYYY-MM"), 2), 1)</f>
        <v>44958</v>
      </c>
    </row>
    <row r="1502" spans="1:7" x14ac:dyDescent="0.3">
      <c r="A1502">
        <v>1501</v>
      </c>
      <c r="B1502" t="s">
        <v>19</v>
      </c>
      <c r="C1502" t="s">
        <v>16</v>
      </c>
      <c r="D1502" s="1">
        <v>45104</v>
      </c>
      <c r="E1502">
        <v>466.66780306707403</v>
      </c>
      <c r="F1502" t="s">
        <v>21</v>
      </c>
      <c r="G1502" s="8">
        <f>DATE(LEFT(TEXT(sales_data[[#This Row],[order_date]], "YYYY-MM"), 4), RIGHT(TEXT(sales_data[[#This Row],[order_date]], "YYYY-MM"), 2), 1)</f>
        <v>45078</v>
      </c>
    </row>
    <row r="1503" spans="1:7" x14ac:dyDescent="0.3">
      <c r="A1503">
        <v>1502</v>
      </c>
      <c r="B1503" t="s">
        <v>12</v>
      </c>
      <c r="C1503" t="s">
        <v>18</v>
      </c>
      <c r="D1503" s="1">
        <v>45002</v>
      </c>
      <c r="E1503">
        <v>174.53102539840222</v>
      </c>
      <c r="F1503" t="s">
        <v>11</v>
      </c>
      <c r="G1503" s="8">
        <f>DATE(LEFT(TEXT(sales_data[[#This Row],[order_date]], "YYYY-MM"), 4), RIGHT(TEXT(sales_data[[#This Row],[order_date]], "YYYY-MM"), 2), 1)</f>
        <v>44986</v>
      </c>
    </row>
    <row r="1504" spans="1:7" x14ac:dyDescent="0.3">
      <c r="A1504">
        <v>1503</v>
      </c>
      <c r="B1504" t="s">
        <v>6</v>
      </c>
      <c r="C1504" t="s">
        <v>18</v>
      </c>
      <c r="D1504" s="1">
        <v>44938</v>
      </c>
      <c r="E1504">
        <v>292.38602779874219</v>
      </c>
      <c r="F1504" t="s">
        <v>21</v>
      </c>
      <c r="G1504" s="8">
        <f>DATE(LEFT(TEXT(sales_data[[#This Row],[order_date]], "YYYY-MM"), 4), RIGHT(TEXT(sales_data[[#This Row],[order_date]], "YYYY-MM"), 2), 1)</f>
        <v>44927</v>
      </c>
    </row>
    <row r="1505" spans="1:7" x14ac:dyDescent="0.3">
      <c r="A1505">
        <v>1504</v>
      </c>
      <c r="B1505" t="s">
        <v>12</v>
      </c>
      <c r="C1505" t="s">
        <v>7</v>
      </c>
      <c r="D1505" s="1">
        <v>45161</v>
      </c>
      <c r="E1505">
        <v>219.82033800911177</v>
      </c>
      <c r="F1505" t="s">
        <v>11</v>
      </c>
      <c r="G1505" s="8">
        <f>DATE(LEFT(TEXT(sales_data[[#This Row],[order_date]], "YYYY-MM"), 4), RIGHT(TEXT(sales_data[[#This Row],[order_date]], "YYYY-MM"), 2), 1)</f>
        <v>45139</v>
      </c>
    </row>
    <row r="1506" spans="1:7" x14ac:dyDescent="0.3">
      <c r="A1506">
        <v>1505</v>
      </c>
      <c r="B1506" t="s">
        <v>22</v>
      </c>
      <c r="C1506" t="s">
        <v>18</v>
      </c>
      <c r="D1506" s="1">
        <v>45154</v>
      </c>
      <c r="E1506">
        <v>389.9396677918632</v>
      </c>
      <c r="F1506" t="s">
        <v>11</v>
      </c>
      <c r="G1506" s="8">
        <f>DATE(LEFT(TEXT(sales_data[[#This Row],[order_date]], "YYYY-MM"), 4), RIGHT(TEXT(sales_data[[#This Row],[order_date]], "YYYY-MM"), 2), 1)</f>
        <v>45139</v>
      </c>
    </row>
    <row r="1507" spans="1:7" x14ac:dyDescent="0.3">
      <c r="A1507">
        <v>1506</v>
      </c>
      <c r="B1507" t="s">
        <v>22</v>
      </c>
      <c r="C1507" t="s">
        <v>16</v>
      </c>
      <c r="D1507" s="1">
        <v>44990</v>
      </c>
      <c r="E1507">
        <v>357.56751074804271</v>
      </c>
      <c r="F1507" t="s">
        <v>11</v>
      </c>
      <c r="G1507" s="8">
        <f>DATE(LEFT(TEXT(sales_data[[#This Row],[order_date]], "YYYY-MM"), 4), RIGHT(TEXT(sales_data[[#This Row],[order_date]], "YYYY-MM"), 2), 1)</f>
        <v>44986</v>
      </c>
    </row>
    <row r="1508" spans="1:7" x14ac:dyDescent="0.3">
      <c r="A1508">
        <v>1507</v>
      </c>
      <c r="B1508" t="s">
        <v>12</v>
      </c>
      <c r="C1508" t="s">
        <v>18</v>
      </c>
      <c r="D1508" s="1">
        <v>45096</v>
      </c>
      <c r="E1508">
        <v>14.263126884033452</v>
      </c>
      <c r="F1508" t="s">
        <v>11</v>
      </c>
      <c r="G1508" s="8">
        <f>DATE(LEFT(TEXT(sales_data[[#This Row],[order_date]], "YYYY-MM"), 4), RIGHT(TEXT(sales_data[[#This Row],[order_date]], "YYYY-MM"), 2), 1)</f>
        <v>45078</v>
      </c>
    </row>
    <row r="1509" spans="1:7" x14ac:dyDescent="0.3">
      <c r="A1509">
        <v>1508</v>
      </c>
      <c r="B1509" t="s">
        <v>6</v>
      </c>
      <c r="C1509" t="s">
        <v>7</v>
      </c>
      <c r="D1509" s="1">
        <v>45146</v>
      </c>
      <c r="E1509">
        <v>480.77574671729644</v>
      </c>
      <c r="F1509" t="s">
        <v>13</v>
      </c>
      <c r="G1509" s="8">
        <f>DATE(LEFT(TEXT(sales_data[[#This Row],[order_date]], "YYYY-MM"), 4), RIGHT(TEXT(sales_data[[#This Row],[order_date]], "YYYY-MM"), 2), 1)</f>
        <v>45139</v>
      </c>
    </row>
    <row r="1510" spans="1:7" x14ac:dyDescent="0.3">
      <c r="A1510">
        <v>1509</v>
      </c>
      <c r="B1510" t="s">
        <v>14</v>
      </c>
      <c r="C1510" t="s">
        <v>10</v>
      </c>
      <c r="D1510" s="1">
        <v>44983</v>
      </c>
      <c r="E1510">
        <v>434.96022237406129</v>
      </c>
      <c r="F1510" t="s">
        <v>11</v>
      </c>
      <c r="G1510" s="8">
        <f>DATE(LEFT(TEXT(sales_data[[#This Row],[order_date]], "YYYY-MM"), 4), RIGHT(TEXT(sales_data[[#This Row],[order_date]], "YYYY-MM"), 2), 1)</f>
        <v>44958</v>
      </c>
    </row>
    <row r="1511" spans="1:7" x14ac:dyDescent="0.3">
      <c r="A1511">
        <v>1510</v>
      </c>
      <c r="B1511" t="s">
        <v>6</v>
      </c>
      <c r="C1511" t="s">
        <v>16</v>
      </c>
      <c r="D1511" s="1">
        <v>45082</v>
      </c>
      <c r="E1511">
        <v>355.67964525263449</v>
      </c>
      <c r="F1511" t="s">
        <v>15</v>
      </c>
      <c r="G1511" s="8">
        <f>DATE(LEFT(TEXT(sales_data[[#This Row],[order_date]], "YYYY-MM"), 4), RIGHT(TEXT(sales_data[[#This Row],[order_date]], "YYYY-MM"), 2), 1)</f>
        <v>45078</v>
      </c>
    </row>
    <row r="1512" spans="1:7" x14ac:dyDescent="0.3">
      <c r="A1512">
        <v>1511</v>
      </c>
      <c r="B1512" t="s">
        <v>9</v>
      </c>
      <c r="C1512" t="s">
        <v>20</v>
      </c>
      <c r="D1512" s="1">
        <v>44935</v>
      </c>
      <c r="E1512">
        <v>143.83528493902773</v>
      </c>
      <c r="F1512" t="s">
        <v>13</v>
      </c>
      <c r="G1512" s="8">
        <f>DATE(LEFT(TEXT(sales_data[[#This Row],[order_date]], "YYYY-MM"), 4), RIGHT(TEXT(sales_data[[#This Row],[order_date]], "YYYY-MM"), 2), 1)</f>
        <v>44927</v>
      </c>
    </row>
    <row r="1513" spans="1:7" x14ac:dyDescent="0.3">
      <c r="A1513">
        <v>1512</v>
      </c>
      <c r="B1513" t="s">
        <v>12</v>
      </c>
      <c r="C1513" t="s">
        <v>10</v>
      </c>
      <c r="D1513" s="1">
        <v>45211</v>
      </c>
      <c r="E1513">
        <v>40.019751622856361</v>
      </c>
      <c r="F1513" t="s">
        <v>8</v>
      </c>
      <c r="G1513" s="8">
        <f>DATE(LEFT(TEXT(sales_data[[#This Row],[order_date]], "YYYY-MM"), 4), RIGHT(TEXT(sales_data[[#This Row],[order_date]], "YYYY-MM"), 2), 1)</f>
        <v>45200</v>
      </c>
    </row>
    <row r="1514" spans="1:7" x14ac:dyDescent="0.3">
      <c r="A1514">
        <v>1513</v>
      </c>
      <c r="B1514" t="s">
        <v>19</v>
      </c>
      <c r="C1514" t="s">
        <v>20</v>
      </c>
      <c r="D1514" s="1">
        <v>45076</v>
      </c>
      <c r="E1514">
        <v>30.329543632232472</v>
      </c>
      <c r="F1514" t="s">
        <v>13</v>
      </c>
      <c r="G1514" s="8">
        <f>DATE(LEFT(TEXT(sales_data[[#This Row],[order_date]], "YYYY-MM"), 4), RIGHT(TEXT(sales_data[[#This Row],[order_date]], "YYYY-MM"), 2), 1)</f>
        <v>45047</v>
      </c>
    </row>
    <row r="1515" spans="1:7" x14ac:dyDescent="0.3">
      <c r="A1515">
        <v>1514</v>
      </c>
      <c r="B1515" t="s">
        <v>9</v>
      </c>
      <c r="C1515" t="s">
        <v>10</v>
      </c>
      <c r="D1515" s="1">
        <v>45034</v>
      </c>
      <c r="E1515">
        <v>205.01265953769317</v>
      </c>
      <c r="F1515" t="s">
        <v>21</v>
      </c>
      <c r="G1515" s="8">
        <f>DATE(LEFT(TEXT(sales_data[[#This Row],[order_date]], "YYYY-MM"), 4), RIGHT(TEXT(sales_data[[#This Row],[order_date]], "YYYY-MM"), 2), 1)</f>
        <v>45017</v>
      </c>
    </row>
    <row r="1516" spans="1:7" x14ac:dyDescent="0.3">
      <c r="A1516">
        <v>1515</v>
      </c>
      <c r="B1516" t="s">
        <v>19</v>
      </c>
      <c r="C1516" t="s">
        <v>7</v>
      </c>
      <c r="D1516" s="1">
        <v>45178</v>
      </c>
      <c r="E1516">
        <v>453.97521886675497</v>
      </c>
      <c r="F1516" t="s">
        <v>21</v>
      </c>
      <c r="G1516" s="8">
        <f>DATE(LEFT(TEXT(sales_data[[#This Row],[order_date]], "YYYY-MM"), 4), RIGHT(TEXT(sales_data[[#This Row],[order_date]], "YYYY-MM"), 2), 1)</f>
        <v>45170</v>
      </c>
    </row>
    <row r="1517" spans="1:7" x14ac:dyDescent="0.3">
      <c r="A1517">
        <v>1516</v>
      </c>
      <c r="B1517" t="s">
        <v>14</v>
      </c>
      <c r="C1517" t="s">
        <v>20</v>
      </c>
      <c r="D1517" s="1">
        <v>44987</v>
      </c>
      <c r="E1517">
        <v>359.34308491694611</v>
      </c>
      <c r="F1517" t="s">
        <v>21</v>
      </c>
      <c r="G1517" s="8">
        <f>DATE(LEFT(TEXT(sales_data[[#This Row],[order_date]], "YYYY-MM"), 4), RIGHT(TEXT(sales_data[[#This Row],[order_date]], "YYYY-MM"), 2), 1)</f>
        <v>44986</v>
      </c>
    </row>
    <row r="1518" spans="1:7" x14ac:dyDescent="0.3">
      <c r="A1518">
        <v>1517</v>
      </c>
      <c r="B1518" t="s">
        <v>14</v>
      </c>
      <c r="C1518" t="s">
        <v>7</v>
      </c>
      <c r="D1518" s="1">
        <v>45088</v>
      </c>
      <c r="E1518">
        <v>346.9520946867101</v>
      </c>
      <c r="F1518" t="s">
        <v>21</v>
      </c>
      <c r="G1518" s="8">
        <f>DATE(LEFT(TEXT(sales_data[[#This Row],[order_date]], "YYYY-MM"), 4), RIGHT(TEXT(sales_data[[#This Row],[order_date]], "YYYY-MM"), 2), 1)</f>
        <v>45078</v>
      </c>
    </row>
    <row r="1519" spans="1:7" x14ac:dyDescent="0.3">
      <c r="A1519">
        <v>1518</v>
      </c>
      <c r="B1519" t="s">
        <v>14</v>
      </c>
      <c r="C1519" t="s">
        <v>7</v>
      </c>
      <c r="D1519" s="1">
        <v>44978</v>
      </c>
      <c r="E1519">
        <v>331.2917617557801</v>
      </c>
      <c r="F1519" t="s">
        <v>15</v>
      </c>
      <c r="G1519" s="8">
        <f>DATE(LEFT(TEXT(sales_data[[#This Row],[order_date]], "YYYY-MM"), 4), RIGHT(TEXT(sales_data[[#This Row],[order_date]], "YYYY-MM"), 2), 1)</f>
        <v>44958</v>
      </c>
    </row>
    <row r="1520" spans="1:7" x14ac:dyDescent="0.3">
      <c r="A1520">
        <v>1519</v>
      </c>
      <c r="B1520" t="s">
        <v>14</v>
      </c>
      <c r="C1520" t="s">
        <v>7</v>
      </c>
      <c r="D1520" s="1">
        <v>45029</v>
      </c>
      <c r="E1520">
        <v>431.71608820830636</v>
      </c>
      <c r="F1520" t="s">
        <v>8</v>
      </c>
      <c r="G1520" s="8">
        <f>DATE(LEFT(TEXT(sales_data[[#This Row],[order_date]], "YYYY-MM"), 4), RIGHT(TEXT(sales_data[[#This Row],[order_date]], "YYYY-MM"), 2), 1)</f>
        <v>45017</v>
      </c>
    </row>
    <row r="1521" spans="1:7" x14ac:dyDescent="0.3">
      <c r="A1521">
        <v>1520</v>
      </c>
      <c r="B1521" t="s">
        <v>9</v>
      </c>
      <c r="C1521" t="s">
        <v>10</v>
      </c>
      <c r="D1521" s="1">
        <v>45216</v>
      </c>
      <c r="E1521">
        <v>308.02210753190525</v>
      </c>
      <c r="F1521" t="s">
        <v>15</v>
      </c>
      <c r="G1521" s="8">
        <f>DATE(LEFT(TEXT(sales_data[[#This Row],[order_date]], "YYYY-MM"), 4), RIGHT(TEXT(sales_data[[#This Row],[order_date]], "YYYY-MM"), 2), 1)</f>
        <v>45200</v>
      </c>
    </row>
    <row r="1522" spans="1:7" x14ac:dyDescent="0.3">
      <c r="A1522">
        <v>1521</v>
      </c>
      <c r="B1522" t="s">
        <v>14</v>
      </c>
      <c r="C1522" t="s">
        <v>16</v>
      </c>
      <c r="D1522" s="1">
        <v>45238</v>
      </c>
      <c r="E1522">
        <v>148.47191065741458</v>
      </c>
      <c r="F1522" t="s">
        <v>8</v>
      </c>
      <c r="G1522" s="8">
        <f>DATE(LEFT(TEXT(sales_data[[#This Row],[order_date]], "YYYY-MM"), 4), RIGHT(TEXT(sales_data[[#This Row],[order_date]], "YYYY-MM"), 2), 1)</f>
        <v>45231</v>
      </c>
    </row>
    <row r="1523" spans="1:7" x14ac:dyDescent="0.3">
      <c r="A1523">
        <v>1522</v>
      </c>
      <c r="B1523" t="s">
        <v>17</v>
      </c>
      <c r="C1523" t="s">
        <v>18</v>
      </c>
      <c r="D1523" s="1">
        <v>45000</v>
      </c>
      <c r="E1523">
        <v>399.85030370701736</v>
      </c>
      <c r="F1523" t="s">
        <v>15</v>
      </c>
      <c r="G1523" s="8">
        <f>DATE(LEFT(TEXT(sales_data[[#This Row],[order_date]], "YYYY-MM"), 4), RIGHT(TEXT(sales_data[[#This Row],[order_date]], "YYYY-MM"), 2), 1)</f>
        <v>44986</v>
      </c>
    </row>
    <row r="1524" spans="1:7" x14ac:dyDescent="0.3">
      <c r="A1524">
        <v>1523</v>
      </c>
      <c r="B1524" t="s">
        <v>17</v>
      </c>
      <c r="C1524" t="s">
        <v>20</v>
      </c>
      <c r="D1524" s="1">
        <v>45041</v>
      </c>
      <c r="E1524">
        <v>337.6395582242497</v>
      </c>
      <c r="F1524" t="s">
        <v>15</v>
      </c>
      <c r="G1524" s="8">
        <f>DATE(LEFT(TEXT(sales_data[[#This Row],[order_date]], "YYYY-MM"), 4), RIGHT(TEXT(sales_data[[#This Row],[order_date]], "YYYY-MM"), 2), 1)</f>
        <v>45017</v>
      </c>
    </row>
    <row r="1525" spans="1:7" x14ac:dyDescent="0.3">
      <c r="A1525">
        <v>1524</v>
      </c>
      <c r="B1525" t="s">
        <v>22</v>
      </c>
      <c r="C1525" t="s">
        <v>18</v>
      </c>
      <c r="D1525" s="1">
        <v>45282</v>
      </c>
      <c r="E1525">
        <v>164.84482866248192</v>
      </c>
      <c r="F1525" t="s">
        <v>8</v>
      </c>
      <c r="G1525" s="8">
        <f>DATE(LEFT(TEXT(sales_data[[#This Row],[order_date]], "YYYY-MM"), 4), RIGHT(TEXT(sales_data[[#This Row],[order_date]], "YYYY-MM"), 2), 1)</f>
        <v>45261</v>
      </c>
    </row>
    <row r="1526" spans="1:7" x14ac:dyDescent="0.3">
      <c r="A1526">
        <v>1525</v>
      </c>
      <c r="B1526" t="s">
        <v>17</v>
      </c>
      <c r="C1526" t="s">
        <v>10</v>
      </c>
      <c r="D1526" s="1">
        <v>44961</v>
      </c>
      <c r="E1526">
        <v>333.64833727606327</v>
      </c>
      <c r="F1526" t="s">
        <v>21</v>
      </c>
      <c r="G1526" s="8">
        <f>DATE(LEFT(TEXT(sales_data[[#This Row],[order_date]], "YYYY-MM"), 4), RIGHT(TEXT(sales_data[[#This Row],[order_date]], "YYYY-MM"), 2), 1)</f>
        <v>44958</v>
      </c>
    </row>
    <row r="1527" spans="1:7" x14ac:dyDescent="0.3">
      <c r="A1527">
        <v>1526</v>
      </c>
      <c r="B1527" t="s">
        <v>14</v>
      </c>
      <c r="C1527" t="s">
        <v>7</v>
      </c>
      <c r="D1527" s="1">
        <v>45113</v>
      </c>
      <c r="E1527">
        <v>332.15238723138208</v>
      </c>
      <c r="F1527" t="s">
        <v>8</v>
      </c>
      <c r="G1527" s="8">
        <f>DATE(LEFT(TEXT(sales_data[[#This Row],[order_date]], "YYYY-MM"), 4), RIGHT(TEXT(sales_data[[#This Row],[order_date]], "YYYY-MM"), 2), 1)</f>
        <v>45108</v>
      </c>
    </row>
    <row r="1528" spans="1:7" x14ac:dyDescent="0.3">
      <c r="A1528">
        <v>1527</v>
      </c>
      <c r="B1528" t="s">
        <v>9</v>
      </c>
      <c r="C1528" t="s">
        <v>7</v>
      </c>
      <c r="D1528" s="1">
        <v>45266</v>
      </c>
      <c r="E1528">
        <v>82.008931847697838</v>
      </c>
      <c r="F1528" t="s">
        <v>11</v>
      </c>
      <c r="G1528" s="8">
        <f>DATE(LEFT(TEXT(sales_data[[#This Row],[order_date]], "YYYY-MM"), 4), RIGHT(TEXT(sales_data[[#This Row],[order_date]], "YYYY-MM"), 2), 1)</f>
        <v>45261</v>
      </c>
    </row>
    <row r="1529" spans="1:7" x14ac:dyDescent="0.3">
      <c r="A1529">
        <v>1528</v>
      </c>
      <c r="B1529" t="s">
        <v>6</v>
      </c>
      <c r="C1529" t="s">
        <v>10</v>
      </c>
      <c r="D1529" s="1">
        <v>45201</v>
      </c>
      <c r="E1529">
        <v>440.53115526791368</v>
      </c>
      <c r="F1529" t="s">
        <v>15</v>
      </c>
      <c r="G1529" s="8">
        <f>DATE(LEFT(TEXT(sales_data[[#This Row],[order_date]], "YYYY-MM"), 4), RIGHT(TEXT(sales_data[[#This Row],[order_date]], "YYYY-MM"), 2), 1)</f>
        <v>45200</v>
      </c>
    </row>
    <row r="1530" spans="1:7" x14ac:dyDescent="0.3">
      <c r="A1530">
        <v>1529</v>
      </c>
      <c r="B1530" t="s">
        <v>6</v>
      </c>
      <c r="C1530" t="s">
        <v>10</v>
      </c>
      <c r="D1530" s="1">
        <v>45181</v>
      </c>
      <c r="E1530">
        <v>276.05292366714548</v>
      </c>
      <c r="F1530" t="s">
        <v>8</v>
      </c>
      <c r="G1530" s="8">
        <f>DATE(LEFT(TEXT(sales_data[[#This Row],[order_date]], "YYYY-MM"), 4), RIGHT(TEXT(sales_data[[#This Row],[order_date]], "YYYY-MM"), 2), 1)</f>
        <v>45170</v>
      </c>
    </row>
    <row r="1531" spans="1:7" x14ac:dyDescent="0.3">
      <c r="A1531">
        <v>1530</v>
      </c>
      <c r="B1531" t="s">
        <v>6</v>
      </c>
      <c r="C1531" t="s">
        <v>10</v>
      </c>
      <c r="D1531" s="1">
        <v>45071</v>
      </c>
      <c r="E1531">
        <v>67.291324307110287</v>
      </c>
      <c r="F1531" t="s">
        <v>8</v>
      </c>
      <c r="G1531" s="8">
        <f>DATE(LEFT(TEXT(sales_data[[#This Row],[order_date]], "YYYY-MM"), 4), RIGHT(TEXT(sales_data[[#This Row],[order_date]], "YYYY-MM"), 2), 1)</f>
        <v>45047</v>
      </c>
    </row>
    <row r="1532" spans="1:7" x14ac:dyDescent="0.3">
      <c r="A1532">
        <v>1531</v>
      </c>
      <c r="B1532" t="s">
        <v>12</v>
      </c>
      <c r="C1532" t="s">
        <v>10</v>
      </c>
      <c r="D1532" s="1">
        <v>44979</v>
      </c>
      <c r="E1532">
        <v>240.2826582459393</v>
      </c>
      <c r="F1532" t="s">
        <v>21</v>
      </c>
      <c r="G1532" s="8">
        <f>DATE(LEFT(TEXT(sales_data[[#This Row],[order_date]], "YYYY-MM"), 4), RIGHT(TEXT(sales_data[[#This Row],[order_date]], "YYYY-MM"), 2), 1)</f>
        <v>44958</v>
      </c>
    </row>
    <row r="1533" spans="1:7" x14ac:dyDescent="0.3">
      <c r="A1533">
        <v>1532</v>
      </c>
      <c r="B1533" t="s">
        <v>17</v>
      </c>
      <c r="C1533" t="s">
        <v>7</v>
      </c>
      <c r="D1533" s="1">
        <v>45276</v>
      </c>
      <c r="E1533">
        <v>207.87061008320629</v>
      </c>
      <c r="F1533" t="s">
        <v>11</v>
      </c>
      <c r="G1533" s="8">
        <f>DATE(LEFT(TEXT(sales_data[[#This Row],[order_date]], "YYYY-MM"), 4), RIGHT(TEXT(sales_data[[#This Row],[order_date]], "YYYY-MM"), 2), 1)</f>
        <v>45261</v>
      </c>
    </row>
    <row r="1534" spans="1:7" x14ac:dyDescent="0.3">
      <c r="A1534">
        <v>1533</v>
      </c>
      <c r="B1534" t="s">
        <v>17</v>
      </c>
      <c r="C1534" t="s">
        <v>7</v>
      </c>
      <c r="D1534" s="1">
        <v>45167</v>
      </c>
      <c r="E1534">
        <v>218.4238440532161</v>
      </c>
      <c r="F1534" t="s">
        <v>15</v>
      </c>
      <c r="G1534" s="8">
        <f>DATE(LEFT(TEXT(sales_data[[#This Row],[order_date]], "YYYY-MM"), 4), RIGHT(TEXT(sales_data[[#This Row],[order_date]], "YYYY-MM"), 2), 1)</f>
        <v>45139</v>
      </c>
    </row>
    <row r="1535" spans="1:7" x14ac:dyDescent="0.3">
      <c r="A1535">
        <v>1534</v>
      </c>
      <c r="B1535" t="s">
        <v>14</v>
      </c>
      <c r="C1535" t="s">
        <v>10</v>
      </c>
      <c r="D1535" s="1">
        <v>44939</v>
      </c>
      <c r="E1535">
        <v>468.04023103249489</v>
      </c>
      <c r="F1535" t="s">
        <v>11</v>
      </c>
      <c r="G1535" s="8">
        <f>DATE(LEFT(TEXT(sales_data[[#This Row],[order_date]], "YYYY-MM"), 4), RIGHT(TEXT(sales_data[[#This Row],[order_date]], "YYYY-MM"), 2), 1)</f>
        <v>44927</v>
      </c>
    </row>
    <row r="1536" spans="1:7" x14ac:dyDescent="0.3">
      <c r="A1536">
        <v>1535</v>
      </c>
      <c r="B1536" t="s">
        <v>22</v>
      </c>
      <c r="C1536" t="s">
        <v>18</v>
      </c>
      <c r="D1536" s="1">
        <v>45280</v>
      </c>
      <c r="E1536">
        <v>139.7492800345905</v>
      </c>
      <c r="F1536" t="s">
        <v>13</v>
      </c>
      <c r="G1536" s="8">
        <f>DATE(LEFT(TEXT(sales_data[[#This Row],[order_date]], "YYYY-MM"), 4), RIGHT(TEXT(sales_data[[#This Row],[order_date]], "YYYY-MM"), 2), 1)</f>
        <v>45261</v>
      </c>
    </row>
    <row r="1537" spans="1:7" x14ac:dyDescent="0.3">
      <c r="A1537">
        <v>1536</v>
      </c>
      <c r="B1537" t="s">
        <v>19</v>
      </c>
      <c r="C1537" t="s">
        <v>20</v>
      </c>
      <c r="D1537" s="1">
        <v>44973</v>
      </c>
      <c r="E1537">
        <v>471.62610861151165</v>
      </c>
      <c r="F1537" t="s">
        <v>11</v>
      </c>
      <c r="G1537" s="8">
        <f>DATE(LEFT(TEXT(sales_data[[#This Row],[order_date]], "YYYY-MM"), 4), RIGHT(TEXT(sales_data[[#This Row],[order_date]], "YYYY-MM"), 2), 1)</f>
        <v>44958</v>
      </c>
    </row>
    <row r="1538" spans="1:7" x14ac:dyDescent="0.3">
      <c r="A1538">
        <v>1537</v>
      </c>
      <c r="B1538" t="s">
        <v>14</v>
      </c>
      <c r="C1538" t="s">
        <v>16</v>
      </c>
      <c r="D1538" s="1">
        <v>44936</v>
      </c>
      <c r="E1538">
        <v>112.50484341213833</v>
      </c>
      <c r="F1538" t="s">
        <v>15</v>
      </c>
      <c r="G1538" s="8">
        <f>DATE(LEFT(TEXT(sales_data[[#This Row],[order_date]], "YYYY-MM"), 4), RIGHT(TEXT(sales_data[[#This Row],[order_date]], "YYYY-MM"), 2), 1)</f>
        <v>44927</v>
      </c>
    </row>
    <row r="1539" spans="1:7" x14ac:dyDescent="0.3">
      <c r="A1539">
        <v>1538</v>
      </c>
      <c r="B1539" t="s">
        <v>12</v>
      </c>
      <c r="C1539" t="s">
        <v>7</v>
      </c>
      <c r="D1539" s="1">
        <v>45030</v>
      </c>
      <c r="E1539">
        <v>67.702789219848256</v>
      </c>
      <c r="F1539" t="s">
        <v>21</v>
      </c>
      <c r="G1539" s="8">
        <f>DATE(LEFT(TEXT(sales_data[[#This Row],[order_date]], "YYYY-MM"), 4), RIGHT(TEXT(sales_data[[#This Row],[order_date]], "YYYY-MM"), 2), 1)</f>
        <v>45017</v>
      </c>
    </row>
    <row r="1540" spans="1:7" x14ac:dyDescent="0.3">
      <c r="A1540">
        <v>1539</v>
      </c>
      <c r="B1540" t="s">
        <v>9</v>
      </c>
      <c r="C1540" t="s">
        <v>20</v>
      </c>
      <c r="D1540" s="1">
        <v>44990</v>
      </c>
      <c r="E1540">
        <v>291.94612174076173</v>
      </c>
      <c r="F1540" t="s">
        <v>13</v>
      </c>
      <c r="G1540" s="8">
        <f>DATE(LEFT(TEXT(sales_data[[#This Row],[order_date]], "YYYY-MM"), 4), RIGHT(TEXT(sales_data[[#This Row],[order_date]], "YYYY-MM"), 2), 1)</f>
        <v>44986</v>
      </c>
    </row>
    <row r="1541" spans="1:7" x14ac:dyDescent="0.3">
      <c r="A1541">
        <v>1540</v>
      </c>
      <c r="B1541" t="s">
        <v>14</v>
      </c>
      <c r="C1541" t="s">
        <v>10</v>
      </c>
      <c r="D1541" s="1">
        <v>45230</v>
      </c>
      <c r="E1541">
        <v>105.8202526290669</v>
      </c>
      <c r="F1541" t="s">
        <v>8</v>
      </c>
      <c r="G1541" s="8">
        <f>DATE(LEFT(TEXT(sales_data[[#This Row],[order_date]], "YYYY-MM"), 4), RIGHT(TEXT(sales_data[[#This Row],[order_date]], "YYYY-MM"), 2), 1)</f>
        <v>45200</v>
      </c>
    </row>
    <row r="1542" spans="1:7" x14ac:dyDescent="0.3">
      <c r="A1542">
        <v>1541</v>
      </c>
      <c r="B1542" t="s">
        <v>12</v>
      </c>
      <c r="C1542" t="s">
        <v>16</v>
      </c>
      <c r="D1542" s="1">
        <v>44950</v>
      </c>
      <c r="E1542">
        <v>271.00868105865896</v>
      </c>
      <c r="F1542" t="s">
        <v>13</v>
      </c>
      <c r="G1542" s="8">
        <f>DATE(LEFT(TEXT(sales_data[[#This Row],[order_date]], "YYYY-MM"), 4), RIGHT(TEXT(sales_data[[#This Row],[order_date]], "YYYY-MM"), 2), 1)</f>
        <v>44927</v>
      </c>
    </row>
    <row r="1543" spans="1:7" x14ac:dyDescent="0.3">
      <c r="A1543">
        <v>1542</v>
      </c>
      <c r="B1543" t="s">
        <v>14</v>
      </c>
      <c r="C1543" t="s">
        <v>16</v>
      </c>
      <c r="D1543" s="1">
        <v>44969</v>
      </c>
      <c r="E1543">
        <v>17.992790356825473</v>
      </c>
      <c r="F1543" t="s">
        <v>15</v>
      </c>
      <c r="G1543" s="8">
        <f>DATE(LEFT(TEXT(sales_data[[#This Row],[order_date]], "YYYY-MM"), 4), RIGHT(TEXT(sales_data[[#This Row],[order_date]], "YYYY-MM"), 2), 1)</f>
        <v>44958</v>
      </c>
    </row>
    <row r="1544" spans="1:7" x14ac:dyDescent="0.3">
      <c r="A1544">
        <v>1543</v>
      </c>
      <c r="B1544" t="s">
        <v>6</v>
      </c>
      <c r="C1544" t="s">
        <v>16</v>
      </c>
      <c r="D1544" s="1">
        <v>45031</v>
      </c>
      <c r="E1544">
        <v>77.137277265240485</v>
      </c>
      <c r="F1544" t="s">
        <v>21</v>
      </c>
      <c r="G1544" s="8">
        <f>DATE(LEFT(TEXT(sales_data[[#This Row],[order_date]], "YYYY-MM"), 4), RIGHT(TEXT(sales_data[[#This Row],[order_date]], "YYYY-MM"), 2), 1)</f>
        <v>45017</v>
      </c>
    </row>
    <row r="1545" spans="1:7" x14ac:dyDescent="0.3">
      <c r="A1545">
        <v>1544</v>
      </c>
      <c r="B1545" t="s">
        <v>9</v>
      </c>
      <c r="C1545" t="s">
        <v>10</v>
      </c>
      <c r="D1545" s="1">
        <v>45016</v>
      </c>
      <c r="E1545">
        <v>493.29293781667047</v>
      </c>
      <c r="F1545" t="s">
        <v>11</v>
      </c>
      <c r="G1545" s="8">
        <f>DATE(LEFT(TEXT(sales_data[[#This Row],[order_date]], "YYYY-MM"), 4), RIGHT(TEXT(sales_data[[#This Row],[order_date]], "YYYY-MM"), 2), 1)</f>
        <v>44986</v>
      </c>
    </row>
    <row r="1546" spans="1:7" x14ac:dyDescent="0.3">
      <c r="A1546">
        <v>1545</v>
      </c>
      <c r="B1546" t="s">
        <v>19</v>
      </c>
      <c r="C1546" t="s">
        <v>20</v>
      </c>
      <c r="D1546" s="1">
        <v>45166</v>
      </c>
      <c r="E1546">
        <v>221.83799705607856</v>
      </c>
      <c r="F1546" t="s">
        <v>21</v>
      </c>
      <c r="G1546" s="8">
        <f>DATE(LEFT(TEXT(sales_data[[#This Row],[order_date]], "YYYY-MM"), 4), RIGHT(TEXT(sales_data[[#This Row],[order_date]], "YYYY-MM"), 2), 1)</f>
        <v>45139</v>
      </c>
    </row>
    <row r="1547" spans="1:7" x14ac:dyDescent="0.3">
      <c r="A1547">
        <v>1546</v>
      </c>
      <c r="B1547" t="s">
        <v>14</v>
      </c>
      <c r="C1547" t="s">
        <v>18</v>
      </c>
      <c r="D1547" s="1">
        <v>45011</v>
      </c>
      <c r="E1547">
        <v>273.88574130162152</v>
      </c>
      <c r="F1547" t="s">
        <v>15</v>
      </c>
      <c r="G1547" s="8">
        <f>DATE(LEFT(TEXT(sales_data[[#This Row],[order_date]], "YYYY-MM"), 4), RIGHT(TEXT(sales_data[[#This Row],[order_date]], "YYYY-MM"), 2), 1)</f>
        <v>44986</v>
      </c>
    </row>
    <row r="1548" spans="1:7" x14ac:dyDescent="0.3">
      <c r="A1548">
        <v>1547</v>
      </c>
      <c r="B1548" t="s">
        <v>22</v>
      </c>
      <c r="C1548" t="s">
        <v>18</v>
      </c>
      <c r="D1548" s="1">
        <v>45240</v>
      </c>
      <c r="E1548">
        <v>76.076608370463489</v>
      </c>
      <c r="F1548" t="s">
        <v>11</v>
      </c>
      <c r="G1548" s="8">
        <f>DATE(LEFT(TEXT(sales_data[[#This Row],[order_date]], "YYYY-MM"), 4), RIGHT(TEXT(sales_data[[#This Row],[order_date]], "YYYY-MM"), 2), 1)</f>
        <v>45231</v>
      </c>
    </row>
    <row r="1549" spans="1:7" x14ac:dyDescent="0.3">
      <c r="A1549">
        <v>1548</v>
      </c>
      <c r="B1549" t="s">
        <v>14</v>
      </c>
      <c r="C1549" t="s">
        <v>7</v>
      </c>
      <c r="D1549" s="1">
        <v>45032</v>
      </c>
      <c r="E1549">
        <v>284.79603402796897</v>
      </c>
      <c r="F1549" t="s">
        <v>11</v>
      </c>
      <c r="G1549" s="8">
        <f>DATE(LEFT(TEXT(sales_data[[#This Row],[order_date]], "YYYY-MM"), 4), RIGHT(TEXT(sales_data[[#This Row],[order_date]], "YYYY-MM"), 2), 1)</f>
        <v>45017</v>
      </c>
    </row>
    <row r="1550" spans="1:7" x14ac:dyDescent="0.3">
      <c r="A1550">
        <v>1549</v>
      </c>
      <c r="B1550" t="s">
        <v>9</v>
      </c>
      <c r="C1550" t="s">
        <v>18</v>
      </c>
      <c r="D1550" s="1">
        <v>45062</v>
      </c>
      <c r="E1550">
        <v>79.895864767918482</v>
      </c>
      <c r="F1550" t="s">
        <v>8</v>
      </c>
      <c r="G1550" s="8">
        <f>DATE(LEFT(TEXT(sales_data[[#This Row],[order_date]], "YYYY-MM"), 4), RIGHT(TEXT(sales_data[[#This Row],[order_date]], "YYYY-MM"), 2), 1)</f>
        <v>45047</v>
      </c>
    </row>
    <row r="1551" spans="1:7" x14ac:dyDescent="0.3">
      <c r="A1551">
        <v>1550</v>
      </c>
      <c r="B1551" t="s">
        <v>22</v>
      </c>
      <c r="C1551" t="s">
        <v>18</v>
      </c>
      <c r="D1551" s="1">
        <v>45018</v>
      </c>
      <c r="E1551">
        <v>490.72942288781343</v>
      </c>
      <c r="F1551" t="s">
        <v>8</v>
      </c>
      <c r="G1551" s="8">
        <f>DATE(LEFT(TEXT(sales_data[[#This Row],[order_date]], "YYYY-MM"), 4), RIGHT(TEXT(sales_data[[#This Row],[order_date]], "YYYY-MM"), 2), 1)</f>
        <v>45017</v>
      </c>
    </row>
    <row r="1552" spans="1:7" x14ac:dyDescent="0.3">
      <c r="A1552">
        <v>1551</v>
      </c>
      <c r="B1552" t="s">
        <v>6</v>
      </c>
      <c r="C1552" t="s">
        <v>10</v>
      </c>
      <c r="D1552" s="1">
        <v>45251</v>
      </c>
      <c r="E1552">
        <v>427.67981435511655</v>
      </c>
      <c r="F1552" t="s">
        <v>15</v>
      </c>
      <c r="G1552" s="8">
        <f>DATE(LEFT(TEXT(sales_data[[#This Row],[order_date]], "YYYY-MM"), 4), RIGHT(TEXT(sales_data[[#This Row],[order_date]], "YYYY-MM"), 2), 1)</f>
        <v>45231</v>
      </c>
    </row>
    <row r="1553" spans="1:7" x14ac:dyDescent="0.3">
      <c r="A1553">
        <v>1552</v>
      </c>
      <c r="B1553" t="s">
        <v>17</v>
      </c>
      <c r="C1553" t="s">
        <v>18</v>
      </c>
      <c r="D1553" s="1">
        <v>45285</v>
      </c>
      <c r="E1553">
        <v>382.23897840602513</v>
      </c>
      <c r="F1553" t="s">
        <v>13</v>
      </c>
      <c r="G1553" s="8">
        <f>DATE(LEFT(TEXT(sales_data[[#This Row],[order_date]], "YYYY-MM"), 4), RIGHT(TEXT(sales_data[[#This Row],[order_date]], "YYYY-MM"), 2), 1)</f>
        <v>45261</v>
      </c>
    </row>
    <row r="1554" spans="1:7" x14ac:dyDescent="0.3">
      <c r="A1554">
        <v>1553</v>
      </c>
      <c r="B1554" t="s">
        <v>12</v>
      </c>
      <c r="C1554" t="s">
        <v>20</v>
      </c>
      <c r="D1554" s="1">
        <v>44982</v>
      </c>
      <c r="E1554">
        <v>405.63398600016706</v>
      </c>
      <c r="F1554" t="s">
        <v>15</v>
      </c>
      <c r="G1554" s="8">
        <f>DATE(LEFT(TEXT(sales_data[[#This Row],[order_date]], "YYYY-MM"), 4), RIGHT(TEXT(sales_data[[#This Row],[order_date]], "YYYY-MM"), 2), 1)</f>
        <v>44958</v>
      </c>
    </row>
    <row r="1555" spans="1:7" x14ac:dyDescent="0.3">
      <c r="A1555">
        <v>1554</v>
      </c>
      <c r="B1555" t="s">
        <v>19</v>
      </c>
      <c r="C1555" t="s">
        <v>16</v>
      </c>
      <c r="D1555" s="1">
        <v>45202</v>
      </c>
      <c r="E1555">
        <v>93.51224029170092</v>
      </c>
      <c r="F1555" t="s">
        <v>8</v>
      </c>
      <c r="G1555" s="8">
        <f>DATE(LEFT(TEXT(sales_data[[#This Row],[order_date]], "YYYY-MM"), 4), RIGHT(TEXT(sales_data[[#This Row],[order_date]], "YYYY-MM"), 2), 1)</f>
        <v>45200</v>
      </c>
    </row>
    <row r="1556" spans="1:7" x14ac:dyDescent="0.3">
      <c r="A1556">
        <v>1555</v>
      </c>
      <c r="B1556" t="s">
        <v>22</v>
      </c>
      <c r="C1556" t="s">
        <v>7</v>
      </c>
      <c r="D1556" s="1">
        <v>45168</v>
      </c>
      <c r="E1556">
        <v>157.28011178250114</v>
      </c>
      <c r="F1556" t="s">
        <v>21</v>
      </c>
      <c r="G1556" s="8">
        <f>DATE(LEFT(TEXT(sales_data[[#This Row],[order_date]], "YYYY-MM"), 4), RIGHT(TEXT(sales_data[[#This Row],[order_date]], "YYYY-MM"), 2), 1)</f>
        <v>45139</v>
      </c>
    </row>
    <row r="1557" spans="1:7" x14ac:dyDescent="0.3">
      <c r="A1557">
        <v>1556</v>
      </c>
      <c r="B1557" t="s">
        <v>19</v>
      </c>
      <c r="C1557" t="s">
        <v>10</v>
      </c>
      <c r="D1557" s="1">
        <v>45040</v>
      </c>
      <c r="E1557">
        <v>166.53790971552723</v>
      </c>
      <c r="F1557" t="s">
        <v>13</v>
      </c>
      <c r="G1557" s="8">
        <f>DATE(LEFT(TEXT(sales_data[[#This Row],[order_date]], "YYYY-MM"), 4), RIGHT(TEXT(sales_data[[#This Row],[order_date]], "YYYY-MM"), 2), 1)</f>
        <v>45017</v>
      </c>
    </row>
    <row r="1558" spans="1:7" x14ac:dyDescent="0.3">
      <c r="A1558">
        <v>1557</v>
      </c>
      <c r="B1558" t="s">
        <v>19</v>
      </c>
      <c r="C1558" t="s">
        <v>10</v>
      </c>
      <c r="D1558" s="1">
        <v>44932</v>
      </c>
      <c r="E1558">
        <v>424.40006093636526</v>
      </c>
      <c r="F1558" t="s">
        <v>15</v>
      </c>
      <c r="G1558" s="8">
        <f>DATE(LEFT(TEXT(sales_data[[#This Row],[order_date]], "YYYY-MM"), 4), RIGHT(TEXT(sales_data[[#This Row],[order_date]], "YYYY-MM"), 2), 1)</f>
        <v>44927</v>
      </c>
    </row>
    <row r="1559" spans="1:7" x14ac:dyDescent="0.3">
      <c r="A1559">
        <v>1558</v>
      </c>
      <c r="B1559" t="s">
        <v>6</v>
      </c>
      <c r="C1559" t="s">
        <v>10</v>
      </c>
      <c r="D1559" s="1">
        <v>45151</v>
      </c>
      <c r="E1559">
        <v>245.20422330146553</v>
      </c>
      <c r="F1559" t="s">
        <v>13</v>
      </c>
      <c r="G1559" s="8">
        <f>DATE(LEFT(TEXT(sales_data[[#This Row],[order_date]], "YYYY-MM"), 4), RIGHT(TEXT(sales_data[[#This Row],[order_date]], "YYYY-MM"), 2), 1)</f>
        <v>45139</v>
      </c>
    </row>
    <row r="1560" spans="1:7" x14ac:dyDescent="0.3">
      <c r="A1560">
        <v>1559</v>
      </c>
      <c r="B1560" t="s">
        <v>19</v>
      </c>
      <c r="C1560" t="s">
        <v>7</v>
      </c>
      <c r="D1560" s="1">
        <v>45086</v>
      </c>
      <c r="E1560">
        <v>11.99615408434229</v>
      </c>
      <c r="F1560" t="s">
        <v>15</v>
      </c>
      <c r="G1560" s="8">
        <f>DATE(LEFT(TEXT(sales_data[[#This Row],[order_date]], "YYYY-MM"), 4), RIGHT(TEXT(sales_data[[#This Row],[order_date]], "YYYY-MM"), 2), 1)</f>
        <v>45078</v>
      </c>
    </row>
    <row r="1561" spans="1:7" x14ac:dyDescent="0.3">
      <c r="A1561">
        <v>1560</v>
      </c>
      <c r="B1561" t="s">
        <v>9</v>
      </c>
      <c r="C1561" t="s">
        <v>20</v>
      </c>
      <c r="D1561" s="1">
        <v>44937</v>
      </c>
      <c r="E1561">
        <v>144.70769721130546</v>
      </c>
      <c r="F1561" t="s">
        <v>13</v>
      </c>
      <c r="G1561" s="8">
        <f>DATE(LEFT(TEXT(sales_data[[#This Row],[order_date]], "YYYY-MM"), 4), RIGHT(TEXT(sales_data[[#This Row],[order_date]], "YYYY-MM"), 2), 1)</f>
        <v>44927</v>
      </c>
    </row>
    <row r="1562" spans="1:7" x14ac:dyDescent="0.3">
      <c r="A1562">
        <v>1561</v>
      </c>
      <c r="B1562" t="s">
        <v>17</v>
      </c>
      <c r="C1562" t="s">
        <v>20</v>
      </c>
      <c r="D1562" s="1">
        <v>45279</v>
      </c>
      <c r="E1562">
        <v>488.70143116049991</v>
      </c>
      <c r="F1562" t="s">
        <v>13</v>
      </c>
      <c r="G1562" s="8">
        <f>DATE(LEFT(TEXT(sales_data[[#This Row],[order_date]], "YYYY-MM"), 4), RIGHT(TEXT(sales_data[[#This Row],[order_date]], "YYYY-MM"), 2), 1)</f>
        <v>45261</v>
      </c>
    </row>
    <row r="1563" spans="1:7" x14ac:dyDescent="0.3">
      <c r="A1563">
        <v>1562</v>
      </c>
      <c r="B1563" t="s">
        <v>6</v>
      </c>
      <c r="C1563" t="s">
        <v>7</v>
      </c>
      <c r="D1563" s="1">
        <v>45204</v>
      </c>
      <c r="E1563">
        <v>213.56902801244595</v>
      </c>
      <c r="F1563" t="s">
        <v>21</v>
      </c>
      <c r="G1563" s="8">
        <f>DATE(LEFT(TEXT(sales_data[[#This Row],[order_date]], "YYYY-MM"), 4), RIGHT(TEXT(sales_data[[#This Row],[order_date]], "YYYY-MM"), 2), 1)</f>
        <v>45200</v>
      </c>
    </row>
    <row r="1564" spans="1:7" x14ac:dyDescent="0.3">
      <c r="A1564">
        <v>1563</v>
      </c>
      <c r="B1564" t="s">
        <v>17</v>
      </c>
      <c r="C1564" t="s">
        <v>16</v>
      </c>
      <c r="D1564" s="1">
        <v>45111</v>
      </c>
      <c r="E1564">
        <v>313.72788031303492</v>
      </c>
      <c r="F1564" t="s">
        <v>15</v>
      </c>
      <c r="G1564" s="8">
        <f>DATE(LEFT(TEXT(sales_data[[#This Row],[order_date]], "YYYY-MM"), 4), RIGHT(TEXT(sales_data[[#This Row],[order_date]], "YYYY-MM"), 2), 1)</f>
        <v>45108</v>
      </c>
    </row>
    <row r="1565" spans="1:7" x14ac:dyDescent="0.3">
      <c r="A1565">
        <v>1564</v>
      </c>
      <c r="B1565" t="s">
        <v>12</v>
      </c>
      <c r="C1565" t="s">
        <v>16</v>
      </c>
      <c r="D1565" s="1">
        <v>45096</v>
      </c>
      <c r="E1565">
        <v>214.59821208998048</v>
      </c>
      <c r="F1565" t="s">
        <v>21</v>
      </c>
      <c r="G1565" s="8">
        <f>DATE(LEFT(TEXT(sales_data[[#This Row],[order_date]], "YYYY-MM"), 4), RIGHT(TEXT(sales_data[[#This Row],[order_date]], "YYYY-MM"), 2), 1)</f>
        <v>45078</v>
      </c>
    </row>
    <row r="1566" spans="1:7" x14ac:dyDescent="0.3">
      <c r="A1566">
        <v>1565</v>
      </c>
      <c r="B1566" t="s">
        <v>14</v>
      </c>
      <c r="C1566" t="s">
        <v>7</v>
      </c>
      <c r="D1566" s="1">
        <v>44991</v>
      </c>
      <c r="E1566">
        <v>286.15655491185032</v>
      </c>
      <c r="F1566" t="s">
        <v>11</v>
      </c>
      <c r="G1566" s="8">
        <f>DATE(LEFT(TEXT(sales_data[[#This Row],[order_date]], "YYYY-MM"), 4), RIGHT(TEXT(sales_data[[#This Row],[order_date]], "YYYY-MM"), 2), 1)</f>
        <v>44986</v>
      </c>
    </row>
    <row r="1567" spans="1:7" x14ac:dyDescent="0.3">
      <c r="A1567">
        <v>1566</v>
      </c>
      <c r="B1567" t="s">
        <v>17</v>
      </c>
      <c r="C1567" t="s">
        <v>18</v>
      </c>
      <c r="D1567" s="1">
        <v>44947</v>
      </c>
      <c r="E1567">
        <v>282.79107864946491</v>
      </c>
      <c r="F1567" t="s">
        <v>21</v>
      </c>
      <c r="G1567" s="8">
        <f>DATE(LEFT(TEXT(sales_data[[#This Row],[order_date]], "YYYY-MM"), 4), RIGHT(TEXT(sales_data[[#This Row],[order_date]], "YYYY-MM"), 2), 1)</f>
        <v>44927</v>
      </c>
    </row>
    <row r="1568" spans="1:7" x14ac:dyDescent="0.3">
      <c r="A1568">
        <v>1567</v>
      </c>
      <c r="B1568" t="s">
        <v>17</v>
      </c>
      <c r="C1568" t="s">
        <v>7</v>
      </c>
      <c r="D1568" s="1">
        <v>45181</v>
      </c>
      <c r="E1568">
        <v>10.727843811816228</v>
      </c>
      <c r="F1568" t="s">
        <v>13</v>
      </c>
      <c r="G1568" s="8">
        <f>DATE(LEFT(TEXT(sales_data[[#This Row],[order_date]], "YYYY-MM"), 4), RIGHT(TEXT(sales_data[[#This Row],[order_date]], "YYYY-MM"), 2), 1)</f>
        <v>45170</v>
      </c>
    </row>
    <row r="1569" spans="1:7" x14ac:dyDescent="0.3">
      <c r="A1569">
        <v>1568</v>
      </c>
      <c r="B1569" t="s">
        <v>12</v>
      </c>
      <c r="C1569" t="s">
        <v>16</v>
      </c>
      <c r="D1569" s="1">
        <v>45049</v>
      </c>
      <c r="E1569">
        <v>381.45913862755259</v>
      </c>
      <c r="F1569" t="s">
        <v>11</v>
      </c>
      <c r="G1569" s="8">
        <f>DATE(LEFT(TEXT(sales_data[[#This Row],[order_date]], "YYYY-MM"), 4), RIGHT(TEXT(sales_data[[#This Row],[order_date]], "YYYY-MM"), 2), 1)</f>
        <v>45047</v>
      </c>
    </row>
    <row r="1570" spans="1:7" x14ac:dyDescent="0.3">
      <c r="A1570">
        <v>1569</v>
      </c>
      <c r="B1570" t="s">
        <v>22</v>
      </c>
      <c r="C1570" t="s">
        <v>18</v>
      </c>
      <c r="D1570" s="1">
        <v>45082</v>
      </c>
      <c r="E1570">
        <v>433.85878405435335</v>
      </c>
      <c r="F1570" t="s">
        <v>21</v>
      </c>
      <c r="G1570" s="8">
        <f>DATE(LEFT(TEXT(sales_data[[#This Row],[order_date]], "YYYY-MM"), 4), RIGHT(TEXT(sales_data[[#This Row],[order_date]], "YYYY-MM"), 2), 1)</f>
        <v>45078</v>
      </c>
    </row>
    <row r="1571" spans="1:7" x14ac:dyDescent="0.3">
      <c r="A1571">
        <v>1570</v>
      </c>
      <c r="B1571" t="s">
        <v>6</v>
      </c>
      <c r="C1571" t="s">
        <v>7</v>
      </c>
      <c r="D1571" s="1">
        <v>44947</v>
      </c>
      <c r="E1571">
        <v>70.065220940868087</v>
      </c>
      <c r="F1571" t="s">
        <v>15</v>
      </c>
      <c r="G1571" s="8">
        <f>DATE(LEFT(TEXT(sales_data[[#This Row],[order_date]], "YYYY-MM"), 4), RIGHT(TEXT(sales_data[[#This Row],[order_date]], "YYYY-MM"), 2), 1)</f>
        <v>44927</v>
      </c>
    </row>
    <row r="1572" spans="1:7" x14ac:dyDescent="0.3">
      <c r="A1572">
        <v>1571</v>
      </c>
      <c r="B1572" t="s">
        <v>9</v>
      </c>
      <c r="C1572" t="s">
        <v>7</v>
      </c>
      <c r="D1572" s="1">
        <v>44974</v>
      </c>
      <c r="E1572">
        <v>402.72485982843926</v>
      </c>
      <c r="F1572" t="s">
        <v>11</v>
      </c>
      <c r="G1572" s="8">
        <f>DATE(LEFT(TEXT(sales_data[[#This Row],[order_date]], "YYYY-MM"), 4), RIGHT(TEXT(sales_data[[#This Row],[order_date]], "YYYY-MM"), 2), 1)</f>
        <v>44958</v>
      </c>
    </row>
    <row r="1573" spans="1:7" x14ac:dyDescent="0.3">
      <c r="A1573">
        <v>1572</v>
      </c>
      <c r="B1573" t="s">
        <v>19</v>
      </c>
      <c r="C1573" t="s">
        <v>18</v>
      </c>
      <c r="D1573" s="1">
        <v>45255</v>
      </c>
      <c r="E1573">
        <v>24.567866440793662</v>
      </c>
      <c r="F1573" t="s">
        <v>21</v>
      </c>
      <c r="G1573" s="8">
        <f>DATE(LEFT(TEXT(sales_data[[#This Row],[order_date]], "YYYY-MM"), 4), RIGHT(TEXT(sales_data[[#This Row],[order_date]], "YYYY-MM"), 2), 1)</f>
        <v>45231</v>
      </c>
    </row>
    <row r="1574" spans="1:7" x14ac:dyDescent="0.3">
      <c r="A1574">
        <v>1573</v>
      </c>
      <c r="B1574" t="s">
        <v>19</v>
      </c>
      <c r="C1574" t="s">
        <v>7</v>
      </c>
      <c r="D1574" s="1">
        <v>45232</v>
      </c>
      <c r="E1574">
        <v>312.57692787634187</v>
      </c>
      <c r="F1574" t="s">
        <v>13</v>
      </c>
      <c r="G1574" s="8">
        <f>DATE(LEFT(TEXT(sales_data[[#This Row],[order_date]], "YYYY-MM"), 4), RIGHT(TEXT(sales_data[[#This Row],[order_date]], "YYYY-MM"), 2), 1)</f>
        <v>45231</v>
      </c>
    </row>
    <row r="1575" spans="1:7" x14ac:dyDescent="0.3">
      <c r="A1575">
        <v>1574</v>
      </c>
      <c r="B1575" t="s">
        <v>22</v>
      </c>
      <c r="C1575" t="s">
        <v>10</v>
      </c>
      <c r="D1575" s="1">
        <v>45105</v>
      </c>
      <c r="E1575">
        <v>343.51317446023472</v>
      </c>
      <c r="F1575" t="s">
        <v>11</v>
      </c>
      <c r="G1575" s="8">
        <f>DATE(LEFT(TEXT(sales_data[[#This Row],[order_date]], "YYYY-MM"), 4), RIGHT(TEXT(sales_data[[#This Row],[order_date]], "YYYY-MM"), 2), 1)</f>
        <v>45078</v>
      </c>
    </row>
    <row r="1576" spans="1:7" x14ac:dyDescent="0.3">
      <c r="A1576">
        <v>1575</v>
      </c>
      <c r="B1576" t="s">
        <v>22</v>
      </c>
      <c r="C1576" t="s">
        <v>18</v>
      </c>
      <c r="D1576" s="1">
        <v>45028</v>
      </c>
      <c r="E1576">
        <v>168.91219382044321</v>
      </c>
      <c r="F1576" t="s">
        <v>13</v>
      </c>
      <c r="G1576" s="8">
        <f>DATE(LEFT(TEXT(sales_data[[#This Row],[order_date]], "YYYY-MM"), 4), RIGHT(TEXT(sales_data[[#This Row],[order_date]], "YYYY-MM"), 2), 1)</f>
        <v>45017</v>
      </c>
    </row>
    <row r="1577" spans="1:7" x14ac:dyDescent="0.3">
      <c r="A1577">
        <v>1576</v>
      </c>
      <c r="B1577" t="s">
        <v>14</v>
      </c>
      <c r="C1577" t="s">
        <v>10</v>
      </c>
      <c r="D1577" s="1">
        <v>45156</v>
      </c>
      <c r="E1577">
        <v>178.08259794448529</v>
      </c>
      <c r="F1577" t="s">
        <v>21</v>
      </c>
      <c r="G1577" s="8">
        <f>DATE(LEFT(TEXT(sales_data[[#This Row],[order_date]], "YYYY-MM"), 4), RIGHT(TEXT(sales_data[[#This Row],[order_date]], "YYYY-MM"), 2), 1)</f>
        <v>45139</v>
      </c>
    </row>
    <row r="1578" spans="1:7" x14ac:dyDescent="0.3">
      <c r="A1578">
        <v>1577</v>
      </c>
      <c r="B1578" t="s">
        <v>14</v>
      </c>
      <c r="C1578" t="s">
        <v>7</v>
      </c>
      <c r="D1578" s="1">
        <v>45107</v>
      </c>
      <c r="E1578">
        <v>12.936653155176955</v>
      </c>
      <c r="F1578" t="s">
        <v>21</v>
      </c>
      <c r="G1578" s="8">
        <f>DATE(LEFT(TEXT(sales_data[[#This Row],[order_date]], "YYYY-MM"), 4), RIGHT(TEXT(sales_data[[#This Row],[order_date]], "YYYY-MM"), 2), 1)</f>
        <v>45078</v>
      </c>
    </row>
    <row r="1579" spans="1:7" x14ac:dyDescent="0.3">
      <c r="A1579">
        <v>1578</v>
      </c>
      <c r="B1579" t="s">
        <v>19</v>
      </c>
      <c r="C1579" t="s">
        <v>18</v>
      </c>
      <c r="D1579" s="1">
        <v>44991</v>
      </c>
      <c r="E1579">
        <v>93.186800454719332</v>
      </c>
      <c r="F1579" t="s">
        <v>11</v>
      </c>
      <c r="G1579" s="8">
        <f>DATE(LEFT(TEXT(sales_data[[#This Row],[order_date]], "YYYY-MM"), 4), RIGHT(TEXT(sales_data[[#This Row],[order_date]], "YYYY-MM"), 2), 1)</f>
        <v>44986</v>
      </c>
    </row>
    <row r="1580" spans="1:7" x14ac:dyDescent="0.3">
      <c r="A1580">
        <v>1579</v>
      </c>
      <c r="B1580" t="s">
        <v>14</v>
      </c>
      <c r="C1580" t="s">
        <v>10</v>
      </c>
      <c r="D1580" s="1">
        <v>45021</v>
      </c>
      <c r="E1580">
        <v>496.25658063429103</v>
      </c>
      <c r="F1580" t="s">
        <v>13</v>
      </c>
      <c r="G1580" s="8">
        <f>DATE(LEFT(TEXT(sales_data[[#This Row],[order_date]], "YYYY-MM"), 4), RIGHT(TEXT(sales_data[[#This Row],[order_date]], "YYYY-MM"), 2), 1)</f>
        <v>45017</v>
      </c>
    </row>
    <row r="1581" spans="1:7" x14ac:dyDescent="0.3">
      <c r="A1581">
        <v>1580</v>
      </c>
      <c r="B1581" t="s">
        <v>9</v>
      </c>
      <c r="C1581" t="s">
        <v>18</v>
      </c>
      <c r="D1581" s="1">
        <v>45230</v>
      </c>
      <c r="E1581">
        <v>440.91816464367884</v>
      </c>
      <c r="F1581" t="s">
        <v>21</v>
      </c>
      <c r="G1581" s="8">
        <f>DATE(LEFT(TEXT(sales_data[[#This Row],[order_date]], "YYYY-MM"), 4), RIGHT(TEXT(sales_data[[#This Row],[order_date]], "YYYY-MM"), 2), 1)</f>
        <v>45200</v>
      </c>
    </row>
    <row r="1582" spans="1:7" x14ac:dyDescent="0.3">
      <c r="A1582">
        <v>1581</v>
      </c>
      <c r="B1582" t="s">
        <v>12</v>
      </c>
      <c r="C1582" t="s">
        <v>16</v>
      </c>
      <c r="D1582" s="1">
        <v>45083</v>
      </c>
      <c r="E1582">
        <v>189.5704900901201</v>
      </c>
      <c r="F1582" t="s">
        <v>13</v>
      </c>
      <c r="G1582" s="8">
        <f>DATE(LEFT(TEXT(sales_data[[#This Row],[order_date]], "YYYY-MM"), 4), RIGHT(TEXT(sales_data[[#This Row],[order_date]], "YYYY-MM"), 2), 1)</f>
        <v>45078</v>
      </c>
    </row>
    <row r="1583" spans="1:7" x14ac:dyDescent="0.3">
      <c r="A1583">
        <v>1582</v>
      </c>
      <c r="B1583" t="s">
        <v>22</v>
      </c>
      <c r="C1583" t="s">
        <v>20</v>
      </c>
      <c r="D1583" s="1">
        <v>44984</v>
      </c>
      <c r="E1583">
        <v>235.37980357862727</v>
      </c>
      <c r="F1583" t="s">
        <v>21</v>
      </c>
      <c r="G1583" s="8">
        <f>DATE(LEFT(TEXT(sales_data[[#This Row],[order_date]], "YYYY-MM"), 4), RIGHT(TEXT(sales_data[[#This Row],[order_date]], "YYYY-MM"), 2), 1)</f>
        <v>44958</v>
      </c>
    </row>
    <row r="1584" spans="1:7" x14ac:dyDescent="0.3">
      <c r="A1584">
        <v>1583</v>
      </c>
      <c r="B1584" t="s">
        <v>9</v>
      </c>
      <c r="C1584" t="s">
        <v>7</v>
      </c>
      <c r="D1584" s="1">
        <v>45051</v>
      </c>
      <c r="E1584">
        <v>358.28146703975864</v>
      </c>
      <c r="F1584" t="s">
        <v>15</v>
      </c>
      <c r="G1584" s="8">
        <f>DATE(LEFT(TEXT(sales_data[[#This Row],[order_date]], "YYYY-MM"), 4), RIGHT(TEXT(sales_data[[#This Row],[order_date]], "YYYY-MM"), 2), 1)</f>
        <v>45047</v>
      </c>
    </row>
    <row r="1585" spans="1:7" x14ac:dyDescent="0.3">
      <c r="A1585">
        <v>1584</v>
      </c>
      <c r="B1585" t="s">
        <v>12</v>
      </c>
      <c r="C1585" t="s">
        <v>10</v>
      </c>
      <c r="D1585" s="1">
        <v>44997</v>
      </c>
      <c r="E1585">
        <v>200.91827014017969</v>
      </c>
      <c r="F1585" t="s">
        <v>13</v>
      </c>
      <c r="G1585" s="8">
        <f>DATE(LEFT(TEXT(sales_data[[#This Row],[order_date]], "YYYY-MM"), 4), RIGHT(TEXT(sales_data[[#This Row],[order_date]], "YYYY-MM"), 2), 1)</f>
        <v>44986</v>
      </c>
    </row>
    <row r="1586" spans="1:7" x14ac:dyDescent="0.3">
      <c r="A1586">
        <v>1585</v>
      </c>
      <c r="B1586" t="s">
        <v>6</v>
      </c>
      <c r="C1586" t="s">
        <v>7</v>
      </c>
      <c r="D1586" s="1">
        <v>45263</v>
      </c>
      <c r="E1586">
        <v>467.99280254925793</v>
      </c>
      <c r="F1586" t="s">
        <v>11</v>
      </c>
      <c r="G1586" s="8">
        <f>DATE(LEFT(TEXT(sales_data[[#This Row],[order_date]], "YYYY-MM"), 4), RIGHT(TEXT(sales_data[[#This Row],[order_date]], "YYYY-MM"), 2), 1)</f>
        <v>45261</v>
      </c>
    </row>
    <row r="1587" spans="1:7" x14ac:dyDescent="0.3">
      <c r="A1587">
        <v>1586</v>
      </c>
      <c r="B1587" t="s">
        <v>14</v>
      </c>
      <c r="C1587" t="s">
        <v>20</v>
      </c>
      <c r="D1587" s="1">
        <v>45166</v>
      </c>
      <c r="E1587">
        <v>314.80669981950382</v>
      </c>
      <c r="F1587" t="s">
        <v>11</v>
      </c>
      <c r="G1587" s="8">
        <f>DATE(LEFT(TEXT(sales_data[[#This Row],[order_date]], "YYYY-MM"), 4), RIGHT(TEXT(sales_data[[#This Row],[order_date]], "YYYY-MM"), 2), 1)</f>
        <v>45139</v>
      </c>
    </row>
    <row r="1588" spans="1:7" x14ac:dyDescent="0.3">
      <c r="A1588">
        <v>1587</v>
      </c>
      <c r="B1588" t="s">
        <v>14</v>
      </c>
      <c r="C1588" t="s">
        <v>7</v>
      </c>
      <c r="D1588" s="1">
        <v>45238</v>
      </c>
      <c r="E1588">
        <v>257.17400574433134</v>
      </c>
      <c r="F1588" t="s">
        <v>11</v>
      </c>
      <c r="G1588" s="8">
        <f>DATE(LEFT(TEXT(sales_data[[#This Row],[order_date]], "YYYY-MM"), 4), RIGHT(TEXT(sales_data[[#This Row],[order_date]], "YYYY-MM"), 2), 1)</f>
        <v>45231</v>
      </c>
    </row>
    <row r="1589" spans="1:7" x14ac:dyDescent="0.3">
      <c r="A1589">
        <v>1588</v>
      </c>
      <c r="B1589" t="s">
        <v>22</v>
      </c>
      <c r="C1589" t="s">
        <v>16</v>
      </c>
      <c r="D1589" s="1">
        <v>45046</v>
      </c>
      <c r="E1589">
        <v>243.05915090193471</v>
      </c>
      <c r="F1589" t="s">
        <v>11</v>
      </c>
      <c r="G1589" s="8">
        <f>DATE(LEFT(TEXT(sales_data[[#This Row],[order_date]], "YYYY-MM"), 4), RIGHT(TEXT(sales_data[[#This Row],[order_date]], "YYYY-MM"), 2), 1)</f>
        <v>45017</v>
      </c>
    </row>
    <row r="1590" spans="1:7" x14ac:dyDescent="0.3">
      <c r="A1590">
        <v>1589</v>
      </c>
      <c r="B1590" t="s">
        <v>6</v>
      </c>
      <c r="C1590" t="s">
        <v>10</v>
      </c>
      <c r="D1590" s="1">
        <v>45152</v>
      </c>
      <c r="E1590">
        <v>22.050016821703551</v>
      </c>
      <c r="F1590" t="s">
        <v>21</v>
      </c>
      <c r="G1590" s="8">
        <f>DATE(LEFT(TEXT(sales_data[[#This Row],[order_date]], "YYYY-MM"), 4), RIGHT(TEXT(sales_data[[#This Row],[order_date]], "YYYY-MM"), 2), 1)</f>
        <v>45139</v>
      </c>
    </row>
    <row r="1591" spans="1:7" x14ac:dyDescent="0.3">
      <c r="A1591">
        <v>1590</v>
      </c>
      <c r="B1591" t="s">
        <v>6</v>
      </c>
      <c r="C1591" t="s">
        <v>7</v>
      </c>
      <c r="D1591" s="1">
        <v>45153</v>
      </c>
      <c r="E1591">
        <v>359.40754038204119</v>
      </c>
      <c r="F1591" t="s">
        <v>11</v>
      </c>
      <c r="G1591" s="8">
        <f>DATE(LEFT(TEXT(sales_data[[#This Row],[order_date]], "YYYY-MM"), 4), RIGHT(TEXT(sales_data[[#This Row],[order_date]], "YYYY-MM"), 2), 1)</f>
        <v>45139</v>
      </c>
    </row>
    <row r="1592" spans="1:7" x14ac:dyDescent="0.3">
      <c r="A1592">
        <v>1591</v>
      </c>
      <c r="B1592" t="s">
        <v>12</v>
      </c>
      <c r="C1592" t="s">
        <v>16</v>
      </c>
      <c r="D1592" s="1">
        <v>45131</v>
      </c>
      <c r="E1592">
        <v>237.34747376859357</v>
      </c>
      <c r="F1592" t="s">
        <v>8</v>
      </c>
      <c r="G1592" s="8">
        <f>DATE(LEFT(TEXT(sales_data[[#This Row],[order_date]], "YYYY-MM"), 4), RIGHT(TEXT(sales_data[[#This Row],[order_date]], "YYYY-MM"), 2), 1)</f>
        <v>45108</v>
      </c>
    </row>
    <row r="1593" spans="1:7" x14ac:dyDescent="0.3">
      <c r="A1593">
        <v>1592</v>
      </c>
      <c r="B1593" t="s">
        <v>19</v>
      </c>
      <c r="C1593" t="s">
        <v>10</v>
      </c>
      <c r="D1593" s="1">
        <v>44989</v>
      </c>
      <c r="E1593">
        <v>219.34195166743407</v>
      </c>
      <c r="F1593" t="s">
        <v>21</v>
      </c>
      <c r="G1593" s="8">
        <f>DATE(LEFT(TEXT(sales_data[[#This Row],[order_date]], "YYYY-MM"), 4), RIGHT(TEXT(sales_data[[#This Row],[order_date]], "YYYY-MM"), 2), 1)</f>
        <v>44986</v>
      </c>
    </row>
    <row r="1594" spans="1:7" x14ac:dyDescent="0.3">
      <c r="A1594">
        <v>1593</v>
      </c>
      <c r="B1594" t="s">
        <v>19</v>
      </c>
      <c r="C1594" t="s">
        <v>18</v>
      </c>
      <c r="D1594" s="1">
        <v>45177</v>
      </c>
      <c r="E1594">
        <v>359.61286561244538</v>
      </c>
      <c r="F1594" t="s">
        <v>21</v>
      </c>
      <c r="G1594" s="8">
        <f>DATE(LEFT(TEXT(sales_data[[#This Row],[order_date]], "YYYY-MM"), 4), RIGHT(TEXT(sales_data[[#This Row],[order_date]], "YYYY-MM"), 2), 1)</f>
        <v>45170</v>
      </c>
    </row>
    <row r="1595" spans="1:7" x14ac:dyDescent="0.3">
      <c r="A1595">
        <v>1594</v>
      </c>
      <c r="B1595" t="s">
        <v>22</v>
      </c>
      <c r="C1595" t="s">
        <v>20</v>
      </c>
      <c r="D1595" s="1">
        <v>45062</v>
      </c>
      <c r="E1595">
        <v>238.26874912545065</v>
      </c>
      <c r="F1595" t="s">
        <v>13</v>
      </c>
      <c r="G1595" s="8">
        <f>DATE(LEFT(TEXT(sales_data[[#This Row],[order_date]], "YYYY-MM"), 4), RIGHT(TEXT(sales_data[[#This Row],[order_date]], "YYYY-MM"), 2), 1)</f>
        <v>45047</v>
      </c>
    </row>
    <row r="1596" spans="1:7" x14ac:dyDescent="0.3">
      <c r="A1596">
        <v>1595</v>
      </c>
      <c r="B1596" t="s">
        <v>9</v>
      </c>
      <c r="C1596" t="s">
        <v>10</v>
      </c>
      <c r="D1596" s="1">
        <v>45008</v>
      </c>
      <c r="E1596">
        <v>250.02621843577296</v>
      </c>
      <c r="F1596" t="s">
        <v>21</v>
      </c>
      <c r="G1596" s="8">
        <f>DATE(LEFT(TEXT(sales_data[[#This Row],[order_date]], "YYYY-MM"), 4), RIGHT(TEXT(sales_data[[#This Row],[order_date]], "YYYY-MM"), 2), 1)</f>
        <v>44986</v>
      </c>
    </row>
    <row r="1597" spans="1:7" x14ac:dyDescent="0.3">
      <c r="A1597">
        <v>1596</v>
      </c>
      <c r="B1597" t="s">
        <v>6</v>
      </c>
      <c r="C1597" t="s">
        <v>20</v>
      </c>
      <c r="D1597" s="1">
        <v>45190</v>
      </c>
      <c r="E1597">
        <v>442.20650206301735</v>
      </c>
      <c r="F1597" t="s">
        <v>15</v>
      </c>
      <c r="G1597" s="8">
        <f>DATE(LEFT(TEXT(sales_data[[#This Row],[order_date]], "YYYY-MM"), 4), RIGHT(TEXT(sales_data[[#This Row],[order_date]], "YYYY-MM"), 2), 1)</f>
        <v>45170</v>
      </c>
    </row>
    <row r="1598" spans="1:7" x14ac:dyDescent="0.3">
      <c r="A1598">
        <v>1597</v>
      </c>
      <c r="B1598" t="s">
        <v>14</v>
      </c>
      <c r="C1598" t="s">
        <v>10</v>
      </c>
      <c r="D1598" s="1">
        <v>45246</v>
      </c>
      <c r="E1598">
        <v>424.12534696901474</v>
      </c>
      <c r="F1598" t="s">
        <v>8</v>
      </c>
      <c r="G1598" s="8">
        <f>DATE(LEFT(TEXT(sales_data[[#This Row],[order_date]], "YYYY-MM"), 4), RIGHT(TEXT(sales_data[[#This Row],[order_date]], "YYYY-MM"), 2), 1)</f>
        <v>45231</v>
      </c>
    </row>
    <row r="1599" spans="1:7" x14ac:dyDescent="0.3">
      <c r="A1599">
        <v>1598</v>
      </c>
      <c r="B1599" t="s">
        <v>12</v>
      </c>
      <c r="C1599" t="s">
        <v>7</v>
      </c>
      <c r="D1599" s="1">
        <v>45043</v>
      </c>
      <c r="E1599">
        <v>73.859974234116024</v>
      </c>
      <c r="F1599" t="s">
        <v>13</v>
      </c>
      <c r="G1599" s="8">
        <f>DATE(LEFT(TEXT(sales_data[[#This Row],[order_date]], "YYYY-MM"), 4), RIGHT(TEXT(sales_data[[#This Row],[order_date]], "YYYY-MM"), 2), 1)</f>
        <v>45017</v>
      </c>
    </row>
    <row r="1600" spans="1:7" x14ac:dyDescent="0.3">
      <c r="A1600">
        <v>1599</v>
      </c>
      <c r="B1600" t="s">
        <v>12</v>
      </c>
      <c r="C1600" t="s">
        <v>16</v>
      </c>
      <c r="D1600" s="1">
        <v>45051</v>
      </c>
      <c r="E1600">
        <v>206.88063334181038</v>
      </c>
      <c r="F1600" t="s">
        <v>13</v>
      </c>
      <c r="G1600" s="8">
        <f>DATE(LEFT(TEXT(sales_data[[#This Row],[order_date]], "YYYY-MM"), 4), RIGHT(TEXT(sales_data[[#This Row],[order_date]], "YYYY-MM"), 2), 1)</f>
        <v>45047</v>
      </c>
    </row>
    <row r="1601" spans="1:7" x14ac:dyDescent="0.3">
      <c r="A1601">
        <v>1600</v>
      </c>
      <c r="B1601" t="s">
        <v>12</v>
      </c>
      <c r="C1601" t="s">
        <v>16</v>
      </c>
      <c r="D1601" s="1">
        <v>44935</v>
      </c>
      <c r="E1601">
        <v>164.67965410409425</v>
      </c>
      <c r="F1601" t="s">
        <v>13</v>
      </c>
      <c r="G1601" s="8">
        <f>DATE(LEFT(TEXT(sales_data[[#This Row],[order_date]], "YYYY-MM"), 4), RIGHT(TEXT(sales_data[[#This Row],[order_date]], "YYYY-MM"), 2), 1)</f>
        <v>44927</v>
      </c>
    </row>
    <row r="1602" spans="1:7" x14ac:dyDescent="0.3">
      <c r="A1602">
        <v>1601</v>
      </c>
      <c r="B1602" t="s">
        <v>14</v>
      </c>
      <c r="C1602" t="s">
        <v>10</v>
      </c>
      <c r="D1602" s="1">
        <v>45073</v>
      </c>
      <c r="E1602">
        <v>87.744915651802884</v>
      </c>
      <c r="F1602" t="s">
        <v>8</v>
      </c>
      <c r="G1602" s="8">
        <f>DATE(LEFT(TEXT(sales_data[[#This Row],[order_date]], "YYYY-MM"), 4), RIGHT(TEXT(sales_data[[#This Row],[order_date]], "YYYY-MM"), 2), 1)</f>
        <v>45047</v>
      </c>
    </row>
    <row r="1603" spans="1:7" x14ac:dyDescent="0.3">
      <c r="A1603">
        <v>1602</v>
      </c>
      <c r="B1603" t="s">
        <v>22</v>
      </c>
      <c r="C1603" t="s">
        <v>16</v>
      </c>
      <c r="D1603" s="1">
        <v>45027</v>
      </c>
      <c r="E1603">
        <v>340.40187357191792</v>
      </c>
      <c r="F1603" t="s">
        <v>11</v>
      </c>
      <c r="G1603" s="8">
        <f>DATE(LEFT(TEXT(sales_data[[#This Row],[order_date]], "YYYY-MM"), 4), RIGHT(TEXT(sales_data[[#This Row],[order_date]], "YYYY-MM"), 2), 1)</f>
        <v>45017</v>
      </c>
    </row>
    <row r="1604" spans="1:7" x14ac:dyDescent="0.3">
      <c r="A1604">
        <v>1603</v>
      </c>
      <c r="B1604" t="s">
        <v>17</v>
      </c>
      <c r="C1604" t="s">
        <v>7</v>
      </c>
      <c r="D1604" s="1">
        <v>45082</v>
      </c>
      <c r="E1604">
        <v>494.46729899226114</v>
      </c>
      <c r="F1604" t="s">
        <v>11</v>
      </c>
      <c r="G1604" s="8">
        <f>DATE(LEFT(TEXT(sales_data[[#This Row],[order_date]], "YYYY-MM"), 4), RIGHT(TEXT(sales_data[[#This Row],[order_date]], "YYYY-MM"), 2), 1)</f>
        <v>45078</v>
      </c>
    </row>
    <row r="1605" spans="1:7" x14ac:dyDescent="0.3">
      <c r="A1605">
        <v>1604</v>
      </c>
      <c r="B1605" t="s">
        <v>19</v>
      </c>
      <c r="C1605" t="s">
        <v>7</v>
      </c>
      <c r="D1605" s="1">
        <v>45263</v>
      </c>
      <c r="E1605">
        <v>114.32955331866708</v>
      </c>
      <c r="F1605" t="s">
        <v>21</v>
      </c>
      <c r="G1605" s="8">
        <f>DATE(LEFT(TEXT(sales_data[[#This Row],[order_date]], "YYYY-MM"), 4), RIGHT(TEXT(sales_data[[#This Row],[order_date]], "YYYY-MM"), 2), 1)</f>
        <v>45261</v>
      </c>
    </row>
    <row r="1606" spans="1:7" x14ac:dyDescent="0.3">
      <c r="A1606">
        <v>1605</v>
      </c>
      <c r="B1606" t="s">
        <v>6</v>
      </c>
      <c r="C1606" t="s">
        <v>16</v>
      </c>
      <c r="D1606" s="1">
        <v>45019</v>
      </c>
      <c r="E1606">
        <v>120.9557356853709</v>
      </c>
      <c r="F1606" t="s">
        <v>13</v>
      </c>
      <c r="G1606" s="8">
        <f>DATE(LEFT(TEXT(sales_data[[#This Row],[order_date]], "YYYY-MM"), 4), RIGHT(TEXT(sales_data[[#This Row],[order_date]], "YYYY-MM"), 2), 1)</f>
        <v>45017</v>
      </c>
    </row>
    <row r="1607" spans="1:7" x14ac:dyDescent="0.3">
      <c r="A1607">
        <v>1606</v>
      </c>
      <c r="B1607" t="s">
        <v>19</v>
      </c>
      <c r="C1607" t="s">
        <v>20</v>
      </c>
      <c r="D1607" s="1">
        <v>45152</v>
      </c>
      <c r="E1607">
        <v>351.44482937305185</v>
      </c>
      <c r="F1607" t="s">
        <v>15</v>
      </c>
      <c r="G1607" s="8">
        <f>DATE(LEFT(TEXT(sales_data[[#This Row],[order_date]], "YYYY-MM"), 4), RIGHT(TEXT(sales_data[[#This Row],[order_date]], "YYYY-MM"), 2), 1)</f>
        <v>45139</v>
      </c>
    </row>
    <row r="1608" spans="1:7" x14ac:dyDescent="0.3">
      <c r="A1608">
        <v>1607</v>
      </c>
      <c r="B1608" t="s">
        <v>17</v>
      </c>
      <c r="C1608" t="s">
        <v>7</v>
      </c>
      <c r="D1608" s="1">
        <v>45157</v>
      </c>
      <c r="E1608">
        <v>54.268652440032831</v>
      </c>
      <c r="F1608" t="s">
        <v>21</v>
      </c>
      <c r="G1608" s="8">
        <f>DATE(LEFT(TEXT(sales_data[[#This Row],[order_date]], "YYYY-MM"), 4), RIGHT(TEXT(sales_data[[#This Row],[order_date]], "YYYY-MM"), 2), 1)</f>
        <v>45139</v>
      </c>
    </row>
    <row r="1609" spans="1:7" x14ac:dyDescent="0.3">
      <c r="A1609">
        <v>1608</v>
      </c>
      <c r="B1609" t="s">
        <v>17</v>
      </c>
      <c r="C1609" t="s">
        <v>10</v>
      </c>
      <c r="D1609" s="1">
        <v>45163</v>
      </c>
      <c r="E1609">
        <v>46.573344862009399</v>
      </c>
      <c r="F1609" t="s">
        <v>21</v>
      </c>
      <c r="G1609" s="8">
        <f>DATE(LEFT(TEXT(sales_data[[#This Row],[order_date]], "YYYY-MM"), 4), RIGHT(TEXT(sales_data[[#This Row],[order_date]], "YYYY-MM"), 2), 1)</f>
        <v>45139</v>
      </c>
    </row>
    <row r="1610" spans="1:7" x14ac:dyDescent="0.3">
      <c r="A1610">
        <v>1609</v>
      </c>
      <c r="B1610" t="s">
        <v>17</v>
      </c>
      <c r="C1610" t="s">
        <v>7</v>
      </c>
      <c r="D1610" s="1">
        <v>45031</v>
      </c>
      <c r="E1610">
        <v>47.104889087868358</v>
      </c>
      <c r="F1610" t="s">
        <v>11</v>
      </c>
      <c r="G1610" s="8">
        <f>DATE(LEFT(TEXT(sales_data[[#This Row],[order_date]], "YYYY-MM"), 4), RIGHT(TEXT(sales_data[[#This Row],[order_date]], "YYYY-MM"), 2), 1)</f>
        <v>45017</v>
      </c>
    </row>
    <row r="1611" spans="1:7" x14ac:dyDescent="0.3">
      <c r="A1611">
        <v>1610</v>
      </c>
      <c r="B1611" t="s">
        <v>12</v>
      </c>
      <c r="C1611" t="s">
        <v>16</v>
      </c>
      <c r="D1611" s="1">
        <v>45041</v>
      </c>
      <c r="E1611">
        <v>5.0824904763046082</v>
      </c>
      <c r="F1611" t="s">
        <v>21</v>
      </c>
      <c r="G1611" s="8">
        <f>DATE(LEFT(TEXT(sales_data[[#This Row],[order_date]], "YYYY-MM"), 4), RIGHT(TEXT(sales_data[[#This Row],[order_date]], "YYYY-MM"), 2), 1)</f>
        <v>45017</v>
      </c>
    </row>
    <row r="1612" spans="1:7" x14ac:dyDescent="0.3">
      <c r="A1612">
        <v>1611</v>
      </c>
      <c r="B1612" t="s">
        <v>9</v>
      </c>
      <c r="C1612" t="s">
        <v>10</v>
      </c>
      <c r="D1612" s="1">
        <v>44944</v>
      </c>
      <c r="E1612">
        <v>245.46686644311538</v>
      </c>
      <c r="F1612" t="s">
        <v>8</v>
      </c>
      <c r="G1612" s="8">
        <f>DATE(LEFT(TEXT(sales_data[[#This Row],[order_date]], "YYYY-MM"), 4), RIGHT(TEXT(sales_data[[#This Row],[order_date]], "YYYY-MM"), 2), 1)</f>
        <v>44927</v>
      </c>
    </row>
    <row r="1613" spans="1:7" x14ac:dyDescent="0.3">
      <c r="A1613">
        <v>1612</v>
      </c>
      <c r="B1613" t="s">
        <v>17</v>
      </c>
      <c r="C1613" t="s">
        <v>10</v>
      </c>
      <c r="D1613" s="1">
        <v>45223</v>
      </c>
      <c r="E1613">
        <v>292.1049225919021</v>
      </c>
      <c r="F1613" t="s">
        <v>8</v>
      </c>
      <c r="G1613" s="8">
        <f>DATE(LEFT(TEXT(sales_data[[#This Row],[order_date]], "YYYY-MM"), 4), RIGHT(TEXT(sales_data[[#This Row],[order_date]], "YYYY-MM"), 2), 1)</f>
        <v>45200</v>
      </c>
    </row>
    <row r="1614" spans="1:7" x14ac:dyDescent="0.3">
      <c r="A1614">
        <v>1613</v>
      </c>
      <c r="B1614" t="s">
        <v>22</v>
      </c>
      <c r="C1614" t="s">
        <v>16</v>
      </c>
      <c r="D1614" s="1">
        <v>44953</v>
      </c>
      <c r="E1614">
        <v>423.72517527473906</v>
      </c>
      <c r="F1614" t="s">
        <v>13</v>
      </c>
      <c r="G1614" s="8">
        <f>DATE(LEFT(TEXT(sales_data[[#This Row],[order_date]], "YYYY-MM"), 4), RIGHT(TEXT(sales_data[[#This Row],[order_date]], "YYYY-MM"), 2), 1)</f>
        <v>44927</v>
      </c>
    </row>
    <row r="1615" spans="1:7" x14ac:dyDescent="0.3">
      <c r="A1615">
        <v>1614</v>
      </c>
      <c r="B1615" t="s">
        <v>22</v>
      </c>
      <c r="C1615" t="s">
        <v>16</v>
      </c>
      <c r="D1615" s="1">
        <v>45059</v>
      </c>
      <c r="E1615">
        <v>131.7235789376299</v>
      </c>
      <c r="F1615" t="s">
        <v>13</v>
      </c>
      <c r="G1615" s="8">
        <f>DATE(LEFT(TEXT(sales_data[[#This Row],[order_date]], "YYYY-MM"), 4), RIGHT(TEXT(sales_data[[#This Row],[order_date]], "YYYY-MM"), 2), 1)</f>
        <v>45047</v>
      </c>
    </row>
    <row r="1616" spans="1:7" x14ac:dyDescent="0.3">
      <c r="A1616">
        <v>1615</v>
      </c>
      <c r="B1616" t="s">
        <v>14</v>
      </c>
      <c r="C1616" t="s">
        <v>16</v>
      </c>
      <c r="D1616" s="1">
        <v>45116</v>
      </c>
      <c r="E1616">
        <v>39.084689430529494</v>
      </c>
      <c r="F1616" t="s">
        <v>11</v>
      </c>
      <c r="G1616" s="8">
        <f>DATE(LEFT(TEXT(sales_data[[#This Row],[order_date]], "YYYY-MM"), 4), RIGHT(TEXT(sales_data[[#This Row],[order_date]], "YYYY-MM"), 2), 1)</f>
        <v>45108</v>
      </c>
    </row>
    <row r="1617" spans="1:7" x14ac:dyDescent="0.3">
      <c r="A1617">
        <v>1616</v>
      </c>
      <c r="B1617" t="s">
        <v>22</v>
      </c>
      <c r="C1617" t="s">
        <v>16</v>
      </c>
      <c r="D1617" s="1">
        <v>45136</v>
      </c>
      <c r="E1617">
        <v>278.50526073326688</v>
      </c>
      <c r="F1617" t="s">
        <v>21</v>
      </c>
      <c r="G1617" s="8">
        <f>DATE(LEFT(TEXT(sales_data[[#This Row],[order_date]], "YYYY-MM"), 4), RIGHT(TEXT(sales_data[[#This Row],[order_date]], "YYYY-MM"), 2), 1)</f>
        <v>45108</v>
      </c>
    </row>
    <row r="1618" spans="1:7" x14ac:dyDescent="0.3">
      <c r="A1618">
        <v>1617</v>
      </c>
      <c r="B1618" t="s">
        <v>12</v>
      </c>
      <c r="C1618" t="s">
        <v>20</v>
      </c>
      <c r="D1618" s="1">
        <v>44931</v>
      </c>
      <c r="E1618">
        <v>61.14176088393112</v>
      </c>
      <c r="F1618" t="s">
        <v>13</v>
      </c>
      <c r="G1618" s="8">
        <f>DATE(LEFT(TEXT(sales_data[[#This Row],[order_date]], "YYYY-MM"), 4), RIGHT(TEXT(sales_data[[#This Row],[order_date]], "YYYY-MM"), 2), 1)</f>
        <v>44927</v>
      </c>
    </row>
    <row r="1619" spans="1:7" x14ac:dyDescent="0.3">
      <c r="A1619">
        <v>1618</v>
      </c>
      <c r="B1619" t="s">
        <v>14</v>
      </c>
      <c r="C1619" t="s">
        <v>10</v>
      </c>
      <c r="D1619" s="1">
        <v>45052</v>
      </c>
      <c r="E1619">
        <v>110.92725743523785</v>
      </c>
      <c r="F1619" t="s">
        <v>13</v>
      </c>
      <c r="G1619" s="8">
        <f>DATE(LEFT(TEXT(sales_data[[#This Row],[order_date]], "YYYY-MM"), 4), RIGHT(TEXT(sales_data[[#This Row],[order_date]], "YYYY-MM"), 2), 1)</f>
        <v>45047</v>
      </c>
    </row>
    <row r="1620" spans="1:7" x14ac:dyDescent="0.3">
      <c r="A1620">
        <v>1619</v>
      </c>
      <c r="B1620" t="s">
        <v>17</v>
      </c>
      <c r="C1620" t="s">
        <v>16</v>
      </c>
      <c r="D1620" s="1">
        <v>45248</v>
      </c>
      <c r="E1620">
        <v>273.91155275515968</v>
      </c>
      <c r="F1620" t="s">
        <v>21</v>
      </c>
      <c r="G1620" s="8">
        <f>DATE(LEFT(TEXT(sales_data[[#This Row],[order_date]], "YYYY-MM"), 4), RIGHT(TEXT(sales_data[[#This Row],[order_date]], "YYYY-MM"), 2), 1)</f>
        <v>45231</v>
      </c>
    </row>
    <row r="1621" spans="1:7" x14ac:dyDescent="0.3">
      <c r="A1621">
        <v>1620</v>
      </c>
      <c r="B1621" t="s">
        <v>22</v>
      </c>
      <c r="C1621" t="s">
        <v>16</v>
      </c>
      <c r="D1621" s="1">
        <v>44959</v>
      </c>
      <c r="E1621">
        <v>200.55923771365897</v>
      </c>
      <c r="F1621" t="s">
        <v>8</v>
      </c>
      <c r="G1621" s="8">
        <f>DATE(LEFT(TEXT(sales_data[[#This Row],[order_date]], "YYYY-MM"), 4), RIGHT(TEXT(sales_data[[#This Row],[order_date]], "YYYY-MM"), 2), 1)</f>
        <v>44958</v>
      </c>
    </row>
    <row r="1622" spans="1:7" x14ac:dyDescent="0.3">
      <c r="A1622">
        <v>1621</v>
      </c>
      <c r="B1622" t="s">
        <v>9</v>
      </c>
      <c r="C1622" t="s">
        <v>10</v>
      </c>
      <c r="D1622" s="1">
        <v>45034</v>
      </c>
      <c r="E1622">
        <v>462.55683766624009</v>
      </c>
      <c r="F1622" t="s">
        <v>21</v>
      </c>
      <c r="G1622" s="8">
        <f>DATE(LEFT(TEXT(sales_data[[#This Row],[order_date]], "YYYY-MM"), 4), RIGHT(TEXT(sales_data[[#This Row],[order_date]], "YYYY-MM"), 2), 1)</f>
        <v>45017</v>
      </c>
    </row>
    <row r="1623" spans="1:7" x14ac:dyDescent="0.3">
      <c r="A1623">
        <v>1622</v>
      </c>
      <c r="B1623" t="s">
        <v>12</v>
      </c>
      <c r="C1623" t="s">
        <v>7</v>
      </c>
      <c r="D1623" s="1">
        <v>45103</v>
      </c>
      <c r="E1623">
        <v>151.07257300598511</v>
      </c>
      <c r="F1623" t="s">
        <v>15</v>
      </c>
      <c r="G1623" s="8">
        <f>DATE(LEFT(TEXT(sales_data[[#This Row],[order_date]], "YYYY-MM"), 4), RIGHT(TEXT(sales_data[[#This Row],[order_date]], "YYYY-MM"), 2), 1)</f>
        <v>45078</v>
      </c>
    </row>
    <row r="1624" spans="1:7" x14ac:dyDescent="0.3">
      <c r="A1624">
        <v>1623</v>
      </c>
      <c r="B1624" t="s">
        <v>17</v>
      </c>
      <c r="C1624" t="s">
        <v>16</v>
      </c>
      <c r="D1624" s="1">
        <v>45145</v>
      </c>
      <c r="E1624">
        <v>63.786874928587125</v>
      </c>
      <c r="F1624" t="s">
        <v>21</v>
      </c>
      <c r="G1624" s="8">
        <f>DATE(LEFT(TEXT(sales_data[[#This Row],[order_date]], "YYYY-MM"), 4), RIGHT(TEXT(sales_data[[#This Row],[order_date]], "YYYY-MM"), 2), 1)</f>
        <v>45139</v>
      </c>
    </row>
    <row r="1625" spans="1:7" x14ac:dyDescent="0.3">
      <c r="A1625">
        <v>1624</v>
      </c>
      <c r="B1625" t="s">
        <v>22</v>
      </c>
      <c r="C1625" t="s">
        <v>10</v>
      </c>
      <c r="D1625" s="1">
        <v>45074</v>
      </c>
      <c r="E1625">
        <v>44.259095313662669</v>
      </c>
      <c r="F1625" t="s">
        <v>15</v>
      </c>
      <c r="G1625" s="8">
        <f>DATE(LEFT(TEXT(sales_data[[#This Row],[order_date]], "YYYY-MM"), 4), RIGHT(TEXT(sales_data[[#This Row],[order_date]], "YYYY-MM"), 2), 1)</f>
        <v>45047</v>
      </c>
    </row>
    <row r="1626" spans="1:7" x14ac:dyDescent="0.3">
      <c r="A1626">
        <v>1625</v>
      </c>
      <c r="B1626" t="s">
        <v>12</v>
      </c>
      <c r="C1626" t="s">
        <v>7</v>
      </c>
      <c r="D1626" s="1">
        <v>45075</v>
      </c>
      <c r="E1626">
        <v>332.11879197641235</v>
      </c>
      <c r="F1626" t="s">
        <v>8</v>
      </c>
      <c r="G1626" s="8">
        <f>DATE(LEFT(TEXT(sales_data[[#This Row],[order_date]], "YYYY-MM"), 4), RIGHT(TEXT(sales_data[[#This Row],[order_date]], "YYYY-MM"), 2), 1)</f>
        <v>45047</v>
      </c>
    </row>
    <row r="1627" spans="1:7" x14ac:dyDescent="0.3">
      <c r="A1627">
        <v>1626</v>
      </c>
      <c r="B1627" t="s">
        <v>9</v>
      </c>
      <c r="C1627" t="s">
        <v>16</v>
      </c>
      <c r="D1627" s="1">
        <v>44942</v>
      </c>
      <c r="E1627">
        <v>185.48330260850241</v>
      </c>
      <c r="F1627" t="s">
        <v>21</v>
      </c>
      <c r="G1627" s="8">
        <f>DATE(LEFT(TEXT(sales_data[[#This Row],[order_date]], "YYYY-MM"), 4), RIGHT(TEXT(sales_data[[#This Row],[order_date]], "YYYY-MM"), 2), 1)</f>
        <v>44927</v>
      </c>
    </row>
    <row r="1628" spans="1:7" x14ac:dyDescent="0.3">
      <c r="A1628">
        <v>1627</v>
      </c>
      <c r="B1628" t="s">
        <v>6</v>
      </c>
      <c r="C1628" t="s">
        <v>16</v>
      </c>
      <c r="D1628" s="1">
        <v>45187</v>
      </c>
      <c r="E1628">
        <v>158.61904279783334</v>
      </c>
      <c r="F1628" t="s">
        <v>8</v>
      </c>
      <c r="G1628" s="8">
        <f>DATE(LEFT(TEXT(sales_data[[#This Row],[order_date]], "YYYY-MM"), 4), RIGHT(TEXT(sales_data[[#This Row],[order_date]], "YYYY-MM"), 2), 1)</f>
        <v>45170</v>
      </c>
    </row>
    <row r="1629" spans="1:7" x14ac:dyDescent="0.3">
      <c r="A1629">
        <v>1628</v>
      </c>
      <c r="B1629" t="s">
        <v>14</v>
      </c>
      <c r="C1629" t="s">
        <v>7</v>
      </c>
      <c r="D1629" s="1">
        <v>45045</v>
      </c>
      <c r="E1629">
        <v>496.13146528388251</v>
      </c>
      <c r="F1629" t="s">
        <v>21</v>
      </c>
      <c r="G1629" s="8">
        <f>DATE(LEFT(TEXT(sales_data[[#This Row],[order_date]], "YYYY-MM"), 4), RIGHT(TEXT(sales_data[[#This Row],[order_date]], "YYYY-MM"), 2), 1)</f>
        <v>45017</v>
      </c>
    </row>
    <row r="1630" spans="1:7" x14ac:dyDescent="0.3">
      <c r="A1630">
        <v>1629</v>
      </c>
      <c r="B1630" t="s">
        <v>14</v>
      </c>
      <c r="C1630" t="s">
        <v>16</v>
      </c>
      <c r="D1630" s="1">
        <v>45237</v>
      </c>
      <c r="E1630">
        <v>435.83935566977794</v>
      </c>
      <c r="F1630" t="s">
        <v>13</v>
      </c>
      <c r="G1630" s="8">
        <f>DATE(LEFT(TEXT(sales_data[[#This Row],[order_date]], "YYYY-MM"), 4), RIGHT(TEXT(sales_data[[#This Row],[order_date]], "YYYY-MM"), 2), 1)</f>
        <v>45231</v>
      </c>
    </row>
    <row r="1631" spans="1:7" x14ac:dyDescent="0.3">
      <c r="A1631">
        <v>1630</v>
      </c>
      <c r="B1631" t="s">
        <v>19</v>
      </c>
      <c r="C1631" t="s">
        <v>10</v>
      </c>
      <c r="D1631" s="1">
        <v>44939</v>
      </c>
      <c r="E1631">
        <v>335.77433148310598</v>
      </c>
      <c r="F1631" t="s">
        <v>11</v>
      </c>
      <c r="G1631" s="8">
        <f>DATE(LEFT(TEXT(sales_data[[#This Row],[order_date]], "YYYY-MM"), 4), RIGHT(TEXT(sales_data[[#This Row],[order_date]], "YYYY-MM"), 2), 1)</f>
        <v>44927</v>
      </c>
    </row>
    <row r="1632" spans="1:7" x14ac:dyDescent="0.3">
      <c r="A1632">
        <v>1631</v>
      </c>
      <c r="B1632" t="s">
        <v>12</v>
      </c>
      <c r="C1632" t="s">
        <v>18</v>
      </c>
      <c r="D1632" s="1">
        <v>44960</v>
      </c>
      <c r="E1632">
        <v>230.131454037422</v>
      </c>
      <c r="F1632" t="s">
        <v>11</v>
      </c>
      <c r="G1632" s="8">
        <f>DATE(LEFT(TEXT(sales_data[[#This Row],[order_date]], "YYYY-MM"), 4), RIGHT(TEXT(sales_data[[#This Row],[order_date]], "YYYY-MM"), 2), 1)</f>
        <v>44958</v>
      </c>
    </row>
    <row r="1633" spans="1:7" x14ac:dyDescent="0.3">
      <c r="A1633">
        <v>1632</v>
      </c>
      <c r="B1633" t="s">
        <v>9</v>
      </c>
      <c r="C1633" t="s">
        <v>16</v>
      </c>
      <c r="D1633" s="1">
        <v>44978</v>
      </c>
      <c r="E1633">
        <v>314.2977947797641</v>
      </c>
      <c r="F1633" t="s">
        <v>8</v>
      </c>
      <c r="G1633" s="8">
        <f>DATE(LEFT(TEXT(sales_data[[#This Row],[order_date]], "YYYY-MM"), 4), RIGHT(TEXT(sales_data[[#This Row],[order_date]], "YYYY-MM"), 2), 1)</f>
        <v>44958</v>
      </c>
    </row>
    <row r="1634" spans="1:7" x14ac:dyDescent="0.3">
      <c r="A1634">
        <v>1633</v>
      </c>
      <c r="B1634" t="s">
        <v>9</v>
      </c>
      <c r="C1634" t="s">
        <v>20</v>
      </c>
      <c r="D1634" s="1">
        <v>45060</v>
      </c>
      <c r="E1634">
        <v>485.2770888770242</v>
      </c>
      <c r="F1634" t="s">
        <v>8</v>
      </c>
      <c r="G1634" s="8">
        <f>DATE(LEFT(TEXT(sales_data[[#This Row],[order_date]], "YYYY-MM"), 4), RIGHT(TEXT(sales_data[[#This Row],[order_date]], "YYYY-MM"), 2), 1)</f>
        <v>45047</v>
      </c>
    </row>
    <row r="1635" spans="1:7" x14ac:dyDescent="0.3">
      <c r="A1635">
        <v>1634</v>
      </c>
      <c r="B1635" t="s">
        <v>12</v>
      </c>
      <c r="C1635" t="s">
        <v>20</v>
      </c>
      <c r="D1635" s="1">
        <v>45282</v>
      </c>
      <c r="E1635">
        <v>6.2002626059272616</v>
      </c>
      <c r="F1635" t="s">
        <v>13</v>
      </c>
      <c r="G1635" s="8">
        <f>DATE(LEFT(TEXT(sales_data[[#This Row],[order_date]], "YYYY-MM"), 4), RIGHT(TEXT(sales_data[[#This Row],[order_date]], "YYYY-MM"), 2), 1)</f>
        <v>45261</v>
      </c>
    </row>
    <row r="1636" spans="1:7" x14ac:dyDescent="0.3">
      <c r="A1636">
        <v>1635</v>
      </c>
      <c r="B1636" t="s">
        <v>22</v>
      </c>
      <c r="C1636" t="s">
        <v>20</v>
      </c>
      <c r="D1636" s="1">
        <v>45147</v>
      </c>
      <c r="E1636">
        <v>421.0628157220039</v>
      </c>
      <c r="F1636" t="s">
        <v>21</v>
      </c>
      <c r="G1636" s="8">
        <f>DATE(LEFT(TEXT(sales_data[[#This Row],[order_date]], "YYYY-MM"), 4), RIGHT(TEXT(sales_data[[#This Row],[order_date]], "YYYY-MM"), 2), 1)</f>
        <v>45139</v>
      </c>
    </row>
    <row r="1637" spans="1:7" x14ac:dyDescent="0.3">
      <c r="A1637">
        <v>1636</v>
      </c>
      <c r="B1637" t="s">
        <v>6</v>
      </c>
      <c r="C1637" t="s">
        <v>20</v>
      </c>
      <c r="D1637" s="1">
        <v>45109</v>
      </c>
      <c r="E1637">
        <v>130.68917449532972</v>
      </c>
      <c r="F1637" t="s">
        <v>13</v>
      </c>
      <c r="G1637" s="8">
        <f>DATE(LEFT(TEXT(sales_data[[#This Row],[order_date]], "YYYY-MM"), 4), RIGHT(TEXT(sales_data[[#This Row],[order_date]], "YYYY-MM"), 2), 1)</f>
        <v>45108</v>
      </c>
    </row>
    <row r="1638" spans="1:7" x14ac:dyDescent="0.3">
      <c r="A1638">
        <v>1637</v>
      </c>
      <c r="B1638" t="s">
        <v>9</v>
      </c>
      <c r="C1638" t="s">
        <v>20</v>
      </c>
      <c r="D1638" s="1">
        <v>45179</v>
      </c>
      <c r="E1638">
        <v>86.557217579587018</v>
      </c>
      <c r="F1638" t="s">
        <v>15</v>
      </c>
      <c r="G1638" s="8">
        <f>DATE(LEFT(TEXT(sales_data[[#This Row],[order_date]], "YYYY-MM"), 4), RIGHT(TEXT(sales_data[[#This Row],[order_date]], "YYYY-MM"), 2), 1)</f>
        <v>45170</v>
      </c>
    </row>
    <row r="1639" spans="1:7" x14ac:dyDescent="0.3">
      <c r="A1639">
        <v>1638</v>
      </c>
      <c r="B1639" t="s">
        <v>22</v>
      </c>
      <c r="C1639" t="s">
        <v>20</v>
      </c>
      <c r="D1639" s="1">
        <v>45287</v>
      </c>
      <c r="E1639">
        <v>387.42594588953875</v>
      </c>
      <c r="F1639" t="s">
        <v>8</v>
      </c>
      <c r="G1639" s="8">
        <f>DATE(LEFT(TEXT(sales_data[[#This Row],[order_date]], "YYYY-MM"), 4), RIGHT(TEXT(sales_data[[#This Row],[order_date]], "YYYY-MM"), 2), 1)</f>
        <v>45261</v>
      </c>
    </row>
    <row r="1640" spans="1:7" x14ac:dyDescent="0.3">
      <c r="A1640">
        <v>1639</v>
      </c>
      <c r="B1640" t="s">
        <v>6</v>
      </c>
      <c r="C1640" t="s">
        <v>7</v>
      </c>
      <c r="D1640" s="1">
        <v>45008</v>
      </c>
      <c r="E1640">
        <v>437.56711331786454</v>
      </c>
      <c r="F1640" t="s">
        <v>11</v>
      </c>
      <c r="G1640" s="8">
        <f>DATE(LEFT(TEXT(sales_data[[#This Row],[order_date]], "YYYY-MM"), 4), RIGHT(TEXT(sales_data[[#This Row],[order_date]], "YYYY-MM"), 2), 1)</f>
        <v>44986</v>
      </c>
    </row>
    <row r="1641" spans="1:7" x14ac:dyDescent="0.3">
      <c r="A1641">
        <v>1640</v>
      </c>
      <c r="B1641" t="s">
        <v>12</v>
      </c>
      <c r="C1641" t="s">
        <v>18</v>
      </c>
      <c r="D1641" s="1">
        <v>45163</v>
      </c>
      <c r="E1641">
        <v>402.57098344606976</v>
      </c>
      <c r="F1641" t="s">
        <v>8</v>
      </c>
      <c r="G1641" s="8">
        <f>DATE(LEFT(TEXT(sales_data[[#This Row],[order_date]], "YYYY-MM"), 4), RIGHT(TEXT(sales_data[[#This Row],[order_date]], "YYYY-MM"), 2), 1)</f>
        <v>45139</v>
      </c>
    </row>
    <row r="1642" spans="1:7" x14ac:dyDescent="0.3">
      <c r="A1642">
        <v>1641</v>
      </c>
      <c r="B1642" t="s">
        <v>6</v>
      </c>
      <c r="C1642" t="s">
        <v>20</v>
      </c>
      <c r="D1642" s="1">
        <v>45115</v>
      </c>
      <c r="E1642">
        <v>149.11690656694563</v>
      </c>
      <c r="F1642" t="s">
        <v>8</v>
      </c>
      <c r="G1642" s="8">
        <f>DATE(LEFT(TEXT(sales_data[[#This Row],[order_date]], "YYYY-MM"), 4), RIGHT(TEXT(sales_data[[#This Row],[order_date]], "YYYY-MM"), 2), 1)</f>
        <v>45108</v>
      </c>
    </row>
    <row r="1643" spans="1:7" x14ac:dyDescent="0.3">
      <c r="A1643">
        <v>1642</v>
      </c>
      <c r="B1643" t="s">
        <v>6</v>
      </c>
      <c r="C1643" t="s">
        <v>16</v>
      </c>
      <c r="D1643" s="1">
        <v>45128</v>
      </c>
      <c r="E1643">
        <v>450.37190843802682</v>
      </c>
      <c r="F1643" t="s">
        <v>13</v>
      </c>
      <c r="G1643" s="8">
        <f>DATE(LEFT(TEXT(sales_data[[#This Row],[order_date]], "YYYY-MM"), 4), RIGHT(TEXT(sales_data[[#This Row],[order_date]], "YYYY-MM"), 2), 1)</f>
        <v>45108</v>
      </c>
    </row>
    <row r="1644" spans="1:7" x14ac:dyDescent="0.3">
      <c r="A1644">
        <v>1643</v>
      </c>
      <c r="B1644" t="s">
        <v>6</v>
      </c>
      <c r="C1644" t="s">
        <v>18</v>
      </c>
      <c r="D1644" s="1">
        <v>45225</v>
      </c>
      <c r="E1644">
        <v>329.98809157036823</v>
      </c>
      <c r="F1644" t="s">
        <v>8</v>
      </c>
      <c r="G1644" s="8">
        <f>DATE(LEFT(TEXT(sales_data[[#This Row],[order_date]], "YYYY-MM"), 4), RIGHT(TEXT(sales_data[[#This Row],[order_date]], "YYYY-MM"), 2), 1)</f>
        <v>45200</v>
      </c>
    </row>
    <row r="1645" spans="1:7" x14ac:dyDescent="0.3">
      <c r="A1645">
        <v>1644</v>
      </c>
      <c r="B1645" t="s">
        <v>9</v>
      </c>
      <c r="C1645" t="s">
        <v>20</v>
      </c>
      <c r="D1645" s="1">
        <v>45261</v>
      </c>
      <c r="E1645">
        <v>398.5085592377925</v>
      </c>
      <c r="F1645" t="s">
        <v>11</v>
      </c>
      <c r="G1645" s="8">
        <f>DATE(LEFT(TEXT(sales_data[[#This Row],[order_date]], "YYYY-MM"), 4), RIGHT(TEXT(sales_data[[#This Row],[order_date]], "YYYY-MM"), 2), 1)</f>
        <v>45261</v>
      </c>
    </row>
    <row r="1646" spans="1:7" x14ac:dyDescent="0.3">
      <c r="A1646">
        <v>1645</v>
      </c>
      <c r="B1646" t="s">
        <v>22</v>
      </c>
      <c r="C1646" t="s">
        <v>10</v>
      </c>
      <c r="D1646" s="1">
        <v>44964</v>
      </c>
      <c r="E1646">
        <v>35.059740697817347</v>
      </c>
      <c r="F1646" t="s">
        <v>11</v>
      </c>
      <c r="G1646" s="8">
        <f>DATE(LEFT(TEXT(sales_data[[#This Row],[order_date]], "YYYY-MM"), 4), RIGHT(TEXT(sales_data[[#This Row],[order_date]], "YYYY-MM"), 2), 1)</f>
        <v>44958</v>
      </c>
    </row>
    <row r="1647" spans="1:7" x14ac:dyDescent="0.3">
      <c r="A1647">
        <v>1646</v>
      </c>
      <c r="B1647" t="s">
        <v>9</v>
      </c>
      <c r="C1647" t="s">
        <v>20</v>
      </c>
      <c r="D1647" s="1">
        <v>45047</v>
      </c>
      <c r="E1647">
        <v>389.69194945193618</v>
      </c>
      <c r="F1647" t="s">
        <v>15</v>
      </c>
      <c r="G1647" s="8">
        <f>DATE(LEFT(TEXT(sales_data[[#This Row],[order_date]], "YYYY-MM"), 4), RIGHT(TEXT(sales_data[[#This Row],[order_date]], "YYYY-MM"), 2), 1)</f>
        <v>45047</v>
      </c>
    </row>
    <row r="1648" spans="1:7" x14ac:dyDescent="0.3">
      <c r="A1648">
        <v>1647</v>
      </c>
      <c r="B1648" t="s">
        <v>12</v>
      </c>
      <c r="C1648" t="s">
        <v>18</v>
      </c>
      <c r="D1648" s="1">
        <v>45061</v>
      </c>
      <c r="E1648">
        <v>422.14812370295482</v>
      </c>
      <c r="F1648" t="s">
        <v>11</v>
      </c>
      <c r="G1648" s="8">
        <f>DATE(LEFT(TEXT(sales_data[[#This Row],[order_date]], "YYYY-MM"), 4), RIGHT(TEXT(sales_data[[#This Row],[order_date]], "YYYY-MM"), 2), 1)</f>
        <v>45047</v>
      </c>
    </row>
    <row r="1649" spans="1:7" x14ac:dyDescent="0.3">
      <c r="A1649">
        <v>1648</v>
      </c>
      <c r="B1649" t="s">
        <v>22</v>
      </c>
      <c r="C1649" t="s">
        <v>20</v>
      </c>
      <c r="D1649" s="1">
        <v>45126</v>
      </c>
      <c r="E1649">
        <v>404.20671979264068</v>
      </c>
      <c r="F1649" t="s">
        <v>13</v>
      </c>
      <c r="G1649" s="8">
        <f>DATE(LEFT(TEXT(sales_data[[#This Row],[order_date]], "YYYY-MM"), 4), RIGHT(TEXT(sales_data[[#This Row],[order_date]], "YYYY-MM"), 2), 1)</f>
        <v>45108</v>
      </c>
    </row>
    <row r="1650" spans="1:7" x14ac:dyDescent="0.3">
      <c r="A1650">
        <v>1649</v>
      </c>
      <c r="B1650" t="s">
        <v>14</v>
      </c>
      <c r="C1650" t="s">
        <v>10</v>
      </c>
      <c r="D1650" s="1">
        <v>45070</v>
      </c>
      <c r="E1650">
        <v>133.2344035158599</v>
      </c>
      <c r="F1650" t="s">
        <v>8</v>
      </c>
      <c r="G1650" s="8">
        <f>DATE(LEFT(TEXT(sales_data[[#This Row],[order_date]], "YYYY-MM"), 4), RIGHT(TEXT(sales_data[[#This Row],[order_date]], "YYYY-MM"), 2), 1)</f>
        <v>45047</v>
      </c>
    </row>
    <row r="1651" spans="1:7" x14ac:dyDescent="0.3">
      <c r="A1651">
        <v>1650</v>
      </c>
      <c r="B1651" t="s">
        <v>17</v>
      </c>
      <c r="C1651" t="s">
        <v>10</v>
      </c>
      <c r="D1651" s="1">
        <v>45138</v>
      </c>
      <c r="E1651">
        <v>14.275330522048616</v>
      </c>
      <c r="F1651" t="s">
        <v>13</v>
      </c>
      <c r="G1651" s="8">
        <f>DATE(LEFT(TEXT(sales_data[[#This Row],[order_date]], "YYYY-MM"), 4), RIGHT(TEXT(sales_data[[#This Row],[order_date]], "YYYY-MM"), 2), 1)</f>
        <v>45108</v>
      </c>
    </row>
    <row r="1652" spans="1:7" x14ac:dyDescent="0.3">
      <c r="A1652">
        <v>1651</v>
      </c>
      <c r="B1652" t="s">
        <v>19</v>
      </c>
      <c r="C1652" t="s">
        <v>18</v>
      </c>
      <c r="D1652" s="1">
        <v>45132</v>
      </c>
      <c r="E1652">
        <v>364.85994279569047</v>
      </c>
      <c r="F1652" t="s">
        <v>15</v>
      </c>
      <c r="G1652" s="8">
        <f>DATE(LEFT(TEXT(sales_data[[#This Row],[order_date]], "YYYY-MM"), 4), RIGHT(TEXT(sales_data[[#This Row],[order_date]], "YYYY-MM"), 2), 1)</f>
        <v>45108</v>
      </c>
    </row>
    <row r="1653" spans="1:7" x14ac:dyDescent="0.3">
      <c r="A1653">
        <v>1652</v>
      </c>
      <c r="B1653" t="s">
        <v>9</v>
      </c>
      <c r="C1653" t="s">
        <v>20</v>
      </c>
      <c r="D1653" s="1">
        <v>45189</v>
      </c>
      <c r="E1653">
        <v>341.9928471436782</v>
      </c>
      <c r="F1653" t="s">
        <v>13</v>
      </c>
      <c r="G1653" s="8">
        <f>DATE(LEFT(TEXT(sales_data[[#This Row],[order_date]], "YYYY-MM"), 4), RIGHT(TEXT(sales_data[[#This Row],[order_date]], "YYYY-MM"), 2), 1)</f>
        <v>45170</v>
      </c>
    </row>
    <row r="1654" spans="1:7" x14ac:dyDescent="0.3">
      <c r="A1654">
        <v>1653</v>
      </c>
      <c r="B1654" t="s">
        <v>17</v>
      </c>
      <c r="C1654" t="s">
        <v>18</v>
      </c>
      <c r="D1654" s="1">
        <v>45021</v>
      </c>
      <c r="E1654">
        <v>197.08005677909952</v>
      </c>
      <c r="F1654" t="s">
        <v>8</v>
      </c>
      <c r="G1654" s="8">
        <f>DATE(LEFT(TEXT(sales_data[[#This Row],[order_date]], "YYYY-MM"), 4), RIGHT(TEXT(sales_data[[#This Row],[order_date]], "YYYY-MM"), 2), 1)</f>
        <v>45017</v>
      </c>
    </row>
    <row r="1655" spans="1:7" x14ac:dyDescent="0.3">
      <c r="A1655">
        <v>1654</v>
      </c>
      <c r="B1655" t="s">
        <v>6</v>
      </c>
      <c r="C1655" t="s">
        <v>10</v>
      </c>
      <c r="D1655" s="1">
        <v>45068</v>
      </c>
      <c r="E1655">
        <v>402.35039792243111</v>
      </c>
      <c r="F1655" t="s">
        <v>21</v>
      </c>
      <c r="G1655" s="8">
        <f>DATE(LEFT(TEXT(sales_data[[#This Row],[order_date]], "YYYY-MM"), 4), RIGHT(TEXT(sales_data[[#This Row],[order_date]], "YYYY-MM"), 2), 1)</f>
        <v>45047</v>
      </c>
    </row>
    <row r="1656" spans="1:7" x14ac:dyDescent="0.3">
      <c r="A1656">
        <v>1655</v>
      </c>
      <c r="B1656" t="s">
        <v>22</v>
      </c>
      <c r="C1656" t="s">
        <v>16</v>
      </c>
      <c r="D1656" s="1">
        <v>45085</v>
      </c>
      <c r="E1656">
        <v>316.93135180865698</v>
      </c>
      <c r="F1656" t="s">
        <v>8</v>
      </c>
      <c r="G1656" s="8">
        <f>DATE(LEFT(TEXT(sales_data[[#This Row],[order_date]], "YYYY-MM"), 4), RIGHT(TEXT(sales_data[[#This Row],[order_date]], "YYYY-MM"), 2), 1)</f>
        <v>45078</v>
      </c>
    </row>
    <row r="1657" spans="1:7" x14ac:dyDescent="0.3">
      <c r="A1657">
        <v>1656</v>
      </c>
      <c r="B1657" t="s">
        <v>9</v>
      </c>
      <c r="C1657" t="s">
        <v>20</v>
      </c>
      <c r="D1657" s="1">
        <v>45189</v>
      </c>
      <c r="E1657">
        <v>105.98489006584927</v>
      </c>
      <c r="F1657" t="s">
        <v>13</v>
      </c>
      <c r="G1657" s="8">
        <f>DATE(LEFT(TEXT(sales_data[[#This Row],[order_date]], "YYYY-MM"), 4), RIGHT(TEXT(sales_data[[#This Row],[order_date]], "YYYY-MM"), 2), 1)</f>
        <v>45170</v>
      </c>
    </row>
    <row r="1658" spans="1:7" x14ac:dyDescent="0.3">
      <c r="A1658">
        <v>1657</v>
      </c>
      <c r="B1658" t="s">
        <v>22</v>
      </c>
      <c r="C1658" t="s">
        <v>10</v>
      </c>
      <c r="D1658" s="1">
        <v>45117</v>
      </c>
      <c r="E1658">
        <v>480.1106314698153</v>
      </c>
      <c r="F1658" t="s">
        <v>13</v>
      </c>
      <c r="G1658" s="8">
        <f>DATE(LEFT(TEXT(sales_data[[#This Row],[order_date]], "YYYY-MM"), 4), RIGHT(TEXT(sales_data[[#This Row],[order_date]], "YYYY-MM"), 2), 1)</f>
        <v>45108</v>
      </c>
    </row>
    <row r="1659" spans="1:7" x14ac:dyDescent="0.3">
      <c r="A1659">
        <v>1658</v>
      </c>
      <c r="B1659" t="s">
        <v>14</v>
      </c>
      <c r="C1659" t="s">
        <v>18</v>
      </c>
      <c r="D1659" s="1">
        <v>44974</v>
      </c>
      <c r="E1659">
        <v>129.23934440298632</v>
      </c>
      <c r="F1659" t="s">
        <v>13</v>
      </c>
      <c r="G1659" s="8">
        <f>DATE(LEFT(TEXT(sales_data[[#This Row],[order_date]], "YYYY-MM"), 4), RIGHT(TEXT(sales_data[[#This Row],[order_date]], "YYYY-MM"), 2), 1)</f>
        <v>44958</v>
      </c>
    </row>
    <row r="1660" spans="1:7" x14ac:dyDescent="0.3">
      <c r="A1660">
        <v>1659</v>
      </c>
      <c r="B1660" t="s">
        <v>12</v>
      </c>
      <c r="C1660" t="s">
        <v>10</v>
      </c>
      <c r="D1660" s="1">
        <v>44955</v>
      </c>
      <c r="E1660">
        <v>412.44913390819431</v>
      </c>
      <c r="F1660" t="s">
        <v>8</v>
      </c>
      <c r="G1660" s="8">
        <f>DATE(LEFT(TEXT(sales_data[[#This Row],[order_date]], "YYYY-MM"), 4), RIGHT(TEXT(sales_data[[#This Row],[order_date]], "YYYY-MM"), 2), 1)</f>
        <v>44927</v>
      </c>
    </row>
    <row r="1661" spans="1:7" x14ac:dyDescent="0.3">
      <c r="A1661">
        <v>1660</v>
      </c>
      <c r="B1661" t="s">
        <v>22</v>
      </c>
      <c r="C1661" t="s">
        <v>20</v>
      </c>
      <c r="D1661" s="1">
        <v>45144</v>
      </c>
      <c r="E1661">
        <v>277.43091157391666</v>
      </c>
      <c r="F1661" t="s">
        <v>15</v>
      </c>
      <c r="G1661" s="8">
        <f>DATE(LEFT(TEXT(sales_data[[#This Row],[order_date]], "YYYY-MM"), 4), RIGHT(TEXT(sales_data[[#This Row],[order_date]], "YYYY-MM"), 2), 1)</f>
        <v>45139</v>
      </c>
    </row>
    <row r="1662" spans="1:7" x14ac:dyDescent="0.3">
      <c r="A1662">
        <v>1661</v>
      </c>
      <c r="B1662" t="s">
        <v>9</v>
      </c>
      <c r="C1662" t="s">
        <v>7</v>
      </c>
      <c r="D1662" s="1">
        <v>45009</v>
      </c>
      <c r="E1662">
        <v>387.90473851685238</v>
      </c>
      <c r="F1662" t="s">
        <v>11</v>
      </c>
      <c r="G1662" s="8">
        <f>DATE(LEFT(TEXT(sales_data[[#This Row],[order_date]], "YYYY-MM"), 4), RIGHT(TEXT(sales_data[[#This Row],[order_date]], "YYYY-MM"), 2), 1)</f>
        <v>44986</v>
      </c>
    </row>
    <row r="1663" spans="1:7" x14ac:dyDescent="0.3">
      <c r="A1663">
        <v>1662</v>
      </c>
      <c r="B1663" t="s">
        <v>19</v>
      </c>
      <c r="C1663" t="s">
        <v>16</v>
      </c>
      <c r="D1663" s="1">
        <v>45204</v>
      </c>
      <c r="E1663">
        <v>9.1405788309804556</v>
      </c>
      <c r="F1663" t="s">
        <v>13</v>
      </c>
      <c r="G1663" s="8">
        <f>DATE(LEFT(TEXT(sales_data[[#This Row],[order_date]], "YYYY-MM"), 4), RIGHT(TEXT(sales_data[[#This Row],[order_date]], "YYYY-MM"), 2), 1)</f>
        <v>45200</v>
      </c>
    </row>
    <row r="1664" spans="1:7" x14ac:dyDescent="0.3">
      <c r="A1664">
        <v>1663</v>
      </c>
      <c r="B1664" t="s">
        <v>12</v>
      </c>
      <c r="C1664" t="s">
        <v>20</v>
      </c>
      <c r="D1664" s="1">
        <v>45026</v>
      </c>
      <c r="E1664">
        <v>434.41838733010616</v>
      </c>
      <c r="F1664" t="s">
        <v>11</v>
      </c>
      <c r="G1664" s="8">
        <f>DATE(LEFT(TEXT(sales_data[[#This Row],[order_date]], "YYYY-MM"), 4), RIGHT(TEXT(sales_data[[#This Row],[order_date]], "YYYY-MM"), 2), 1)</f>
        <v>45017</v>
      </c>
    </row>
    <row r="1665" spans="1:7" x14ac:dyDescent="0.3">
      <c r="A1665">
        <v>1664</v>
      </c>
      <c r="B1665" t="s">
        <v>22</v>
      </c>
      <c r="C1665" t="s">
        <v>18</v>
      </c>
      <c r="D1665" s="1">
        <v>44936</v>
      </c>
      <c r="E1665">
        <v>6.6947787389759057</v>
      </c>
      <c r="F1665" t="s">
        <v>11</v>
      </c>
      <c r="G1665" s="8">
        <f>DATE(LEFT(TEXT(sales_data[[#This Row],[order_date]], "YYYY-MM"), 4), RIGHT(TEXT(sales_data[[#This Row],[order_date]], "YYYY-MM"), 2), 1)</f>
        <v>44927</v>
      </c>
    </row>
    <row r="1666" spans="1:7" x14ac:dyDescent="0.3">
      <c r="A1666">
        <v>1665</v>
      </c>
      <c r="B1666" t="s">
        <v>17</v>
      </c>
      <c r="C1666" t="s">
        <v>16</v>
      </c>
      <c r="D1666" s="1">
        <v>45262</v>
      </c>
      <c r="E1666">
        <v>270.87117288138757</v>
      </c>
      <c r="F1666" t="s">
        <v>8</v>
      </c>
      <c r="G1666" s="8">
        <f>DATE(LEFT(TEXT(sales_data[[#This Row],[order_date]], "YYYY-MM"), 4), RIGHT(TEXT(sales_data[[#This Row],[order_date]], "YYYY-MM"), 2), 1)</f>
        <v>45261</v>
      </c>
    </row>
    <row r="1667" spans="1:7" x14ac:dyDescent="0.3">
      <c r="A1667">
        <v>1666</v>
      </c>
      <c r="B1667" t="s">
        <v>17</v>
      </c>
      <c r="C1667" t="s">
        <v>7</v>
      </c>
      <c r="D1667" s="1">
        <v>45278</v>
      </c>
      <c r="E1667">
        <v>400.08412561906812</v>
      </c>
      <c r="F1667" t="s">
        <v>13</v>
      </c>
      <c r="G1667" s="8">
        <f>DATE(LEFT(TEXT(sales_data[[#This Row],[order_date]], "YYYY-MM"), 4), RIGHT(TEXT(sales_data[[#This Row],[order_date]], "YYYY-MM"), 2), 1)</f>
        <v>45261</v>
      </c>
    </row>
    <row r="1668" spans="1:7" x14ac:dyDescent="0.3">
      <c r="A1668">
        <v>1667</v>
      </c>
      <c r="B1668" t="s">
        <v>14</v>
      </c>
      <c r="C1668" t="s">
        <v>18</v>
      </c>
      <c r="D1668" s="1">
        <v>45287</v>
      </c>
      <c r="E1668">
        <v>250.51709634169669</v>
      </c>
      <c r="F1668" t="s">
        <v>8</v>
      </c>
      <c r="G1668" s="8">
        <f>DATE(LEFT(TEXT(sales_data[[#This Row],[order_date]], "YYYY-MM"), 4), RIGHT(TEXT(sales_data[[#This Row],[order_date]], "YYYY-MM"), 2), 1)</f>
        <v>45261</v>
      </c>
    </row>
    <row r="1669" spans="1:7" x14ac:dyDescent="0.3">
      <c r="A1669">
        <v>1668</v>
      </c>
      <c r="B1669" t="s">
        <v>17</v>
      </c>
      <c r="C1669" t="s">
        <v>18</v>
      </c>
      <c r="D1669" s="1">
        <v>44964</v>
      </c>
      <c r="E1669">
        <v>442.21880965646881</v>
      </c>
      <c r="F1669" t="s">
        <v>11</v>
      </c>
      <c r="G1669" s="8">
        <f>DATE(LEFT(TEXT(sales_data[[#This Row],[order_date]], "YYYY-MM"), 4), RIGHT(TEXT(sales_data[[#This Row],[order_date]], "YYYY-MM"), 2), 1)</f>
        <v>44958</v>
      </c>
    </row>
    <row r="1670" spans="1:7" x14ac:dyDescent="0.3">
      <c r="A1670">
        <v>1669</v>
      </c>
      <c r="B1670" t="s">
        <v>6</v>
      </c>
      <c r="C1670" t="s">
        <v>7</v>
      </c>
      <c r="D1670" s="1">
        <v>45159</v>
      </c>
      <c r="E1670">
        <v>274.59741699060783</v>
      </c>
      <c r="F1670" t="s">
        <v>21</v>
      </c>
      <c r="G1670" s="8">
        <f>DATE(LEFT(TEXT(sales_data[[#This Row],[order_date]], "YYYY-MM"), 4), RIGHT(TEXT(sales_data[[#This Row],[order_date]], "YYYY-MM"), 2), 1)</f>
        <v>45139</v>
      </c>
    </row>
    <row r="1671" spans="1:7" x14ac:dyDescent="0.3">
      <c r="A1671">
        <v>1670</v>
      </c>
      <c r="B1671" t="s">
        <v>12</v>
      </c>
      <c r="C1671" t="s">
        <v>10</v>
      </c>
      <c r="D1671" s="1">
        <v>45161</v>
      </c>
      <c r="E1671">
        <v>253.22343256924907</v>
      </c>
      <c r="F1671" t="s">
        <v>13</v>
      </c>
      <c r="G1671" s="8">
        <f>DATE(LEFT(TEXT(sales_data[[#This Row],[order_date]], "YYYY-MM"), 4), RIGHT(TEXT(sales_data[[#This Row],[order_date]], "YYYY-MM"), 2), 1)</f>
        <v>45139</v>
      </c>
    </row>
    <row r="1672" spans="1:7" x14ac:dyDescent="0.3">
      <c r="A1672">
        <v>1671</v>
      </c>
      <c r="B1672" t="s">
        <v>22</v>
      </c>
      <c r="C1672" t="s">
        <v>20</v>
      </c>
      <c r="D1672" s="1">
        <v>45173</v>
      </c>
      <c r="E1672">
        <v>129.5470212018777</v>
      </c>
      <c r="F1672" t="s">
        <v>8</v>
      </c>
      <c r="G1672" s="8">
        <f>DATE(LEFT(TEXT(sales_data[[#This Row],[order_date]], "YYYY-MM"), 4), RIGHT(TEXT(sales_data[[#This Row],[order_date]], "YYYY-MM"), 2), 1)</f>
        <v>45170</v>
      </c>
    </row>
    <row r="1673" spans="1:7" x14ac:dyDescent="0.3">
      <c r="A1673">
        <v>1672</v>
      </c>
      <c r="B1673" t="s">
        <v>6</v>
      </c>
      <c r="C1673" t="s">
        <v>18</v>
      </c>
      <c r="D1673" s="1">
        <v>44936</v>
      </c>
      <c r="E1673">
        <v>281.97901407468436</v>
      </c>
      <c r="F1673" t="s">
        <v>15</v>
      </c>
      <c r="G1673" s="8">
        <f>DATE(LEFT(TEXT(sales_data[[#This Row],[order_date]], "YYYY-MM"), 4), RIGHT(TEXT(sales_data[[#This Row],[order_date]], "YYYY-MM"), 2), 1)</f>
        <v>44927</v>
      </c>
    </row>
    <row r="1674" spans="1:7" x14ac:dyDescent="0.3">
      <c r="A1674">
        <v>1673</v>
      </c>
      <c r="B1674" t="s">
        <v>14</v>
      </c>
      <c r="C1674" t="s">
        <v>20</v>
      </c>
      <c r="D1674" s="1">
        <v>45246</v>
      </c>
      <c r="E1674">
        <v>25.325470271175586</v>
      </c>
      <c r="F1674" t="s">
        <v>11</v>
      </c>
      <c r="G1674" s="8">
        <f>DATE(LEFT(TEXT(sales_data[[#This Row],[order_date]], "YYYY-MM"), 4), RIGHT(TEXT(sales_data[[#This Row],[order_date]], "YYYY-MM"), 2), 1)</f>
        <v>45231</v>
      </c>
    </row>
    <row r="1675" spans="1:7" x14ac:dyDescent="0.3">
      <c r="A1675">
        <v>1674</v>
      </c>
      <c r="B1675" t="s">
        <v>6</v>
      </c>
      <c r="C1675" t="s">
        <v>20</v>
      </c>
      <c r="D1675" s="1">
        <v>45026</v>
      </c>
      <c r="E1675">
        <v>281.32768489217227</v>
      </c>
      <c r="F1675" t="s">
        <v>11</v>
      </c>
      <c r="G1675" s="8">
        <f>DATE(LEFT(TEXT(sales_data[[#This Row],[order_date]], "YYYY-MM"), 4), RIGHT(TEXT(sales_data[[#This Row],[order_date]], "YYYY-MM"), 2), 1)</f>
        <v>45017</v>
      </c>
    </row>
    <row r="1676" spans="1:7" x14ac:dyDescent="0.3">
      <c r="A1676">
        <v>1675</v>
      </c>
      <c r="B1676" t="s">
        <v>14</v>
      </c>
      <c r="C1676" t="s">
        <v>16</v>
      </c>
      <c r="D1676" s="1">
        <v>45179</v>
      </c>
      <c r="E1676">
        <v>489.6543793898407</v>
      </c>
      <c r="F1676" t="s">
        <v>15</v>
      </c>
      <c r="G1676" s="8">
        <f>DATE(LEFT(TEXT(sales_data[[#This Row],[order_date]], "YYYY-MM"), 4), RIGHT(TEXT(sales_data[[#This Row],[order_date]], "YYYY-MM"), 2), 1)</f>
        <v>45170</v>
      </c>
    </row>
    <row r="1677" spans="1:7" x14ac:dyDescent="0.3">
      <c r="A1677">
        <v>1676</v>
      </c>
      <c r="B1677" t="s">
        <v>14</v>
      </c>
      <c r="C1677" t="s">
        <v>18</v>
      </c>
      <c r="D1677" s="1">
        <v>45224</v>
      </c>
      <c r="E1677">
        <v>23.163271006202113</v>
      </c>
      <c r="F1677" t="s">
        <v>13</v>
      </c>
      <c r="G1677" s="8">
        <f>DATE(LEFT(TEXT(sales_data[[#This Row],[order_date]], "YYYY-MM"), 4), RIGHT(TEXT(sales_data[[#This Row],[order_date]], "YYYY-MM"), 2), 1)</f>
        <v>45200</v>
      </c>
    </row>
    <row r="1678" spans="1:7" x14ac:dyDescent="0.3">
      <c r="A1678">
        <v>1677</v>
      </c>
      <c r="B1678" t="s">
        <v>9</v>
      </c>
      <c r="C1678" t="s">
        <v>18</v>
      </c>
      <c r="D1678" s="1">
        <v>45059</v>
      </c>
      <c r="E1678">
        <v>148.8051233530997</v>
      </c>
      <c r="F1678" t="s">
        <v>11</v>
      </c>
      <c r="G1678" s="8">
        <f>DATE(LEFT(TEXT(sales_data[[#This Row],[order_date]], "YYYY-MM"), 4), RIGHT(TEXT(sales_data[[#This Row],[order_date]], "YYYY-MM"), 2), 1)</f>
        <v>45047</v>
      </c>
    </row>
    <row r="1679" spans="1:7" x14ac:dyDescent="0.3">
      <c r="A1679">
        <v>1678</v>
      </c>
      <c r="B1679" t="s">
        <v>22</v>
      </c>
      <c r="C1679" t="s">
        <v>16</v>
      </c>
      <c r="D1679" s="1">
        <v>45250</v>
      </c>
      <c r="E1679">
        <v>368.45580806186894</v>
      </c>
      <c r="F1679" t="s">
        <v>11</v>
      </c>
      <c r="G1679" s="8">
        <f>DATE(LEFT(TEXT(sales_data[[#This Row],[order_date]], "YYYY-MM"), 4), RIGHT(TEXT(sales_data[[#This Row],[order_date]], "YYYY-MM"), 2), 1)</f>
        <v>45231</v>
      </c>
    </row>
    <row r="1680" spans="1:7" x14ac:dyDescent="0.3">
      <c r="A1680">
        <v>1679</v>
      </c>
      <c r="B1680" t="s">
        <v>22</v>
      </c>
      <c r="C1680" t="s">
        <v>16</v>
      </c>
      <c r="D1680" s="1">
        <v>45241</v>
      </c>
      <c r="E1680">
        <v>154.44218647119567</v>
      </c>
      <c r="F1680" t="s">
        <v>21</v>
      </c>
      <c r="G1680" s="8">
        <f>DATE(LEFT(TEXT(sales_data[[#This Row],[order_date]], "YYYY-MM"), 4), RIGHT(TEXT(sales_data[[#This Row],[order_date]], "YYYY-MM"), 2), 1)</f>
        <v>45231</v>
      </c>
    </row>
    <row r="1681" spans="1:7" x14ac:dyDescent="0.3">
      <c r="A1681">
        <v>1680</v>
      </c>
      <c r="B1681" t="s">
        <v>22</v>
      </c>
      <c r="C1681" t="s">
        <v>20</v>
      </c>
      <c r="D1681" s="1">
        <v>45040</v>
      </c>
      <c r="E1681">
        <v>101.7011781663265</v>
      </c>
      <c r="F1681" t="s">
        <v>8</v>
      </c>
      <c r="G1681" s="8">
        <f>DATE(LEFT(TEXT(sales_data[[#This Row],[order_date]], "YYYY-MM"), 4), RIGHT(TEXT(sales_data[[#This Row],[order_date]], "YYYY-MM"), 2), 1)</f>
        <v>45017</v>
      </c>
    </row>
    <row r="1682" spans="1:7" x14ac:dyDescent="0.3">
      <c r="A1682">
        <v>1681</v>
      </c>
      <c r="B1682" t="s">
        <v>19</v>
      </c>
      <c r="C1682" t="s">
        <v>10</v>
      </c>
      <c r="D1682" s="1">
        <v>44997</v>
      </c>
      <c r="E1682">
        <v>454.51460289118899</v>
      </c>
      <c r="F1682" t="s">
        <v>15</v>
      </c>
      <c r="G1682" s="8">
        <f>DATE(LEFT(TEXT(sales_data[[#This Row],[order_date]], "YYYY-MM"), 4), RIGHT(TEXT(sales_data[[#This Row],[order_date]], "YYYY-MM"), 2), 1)</f>
        <v>44986</v>
      </c>
    </row>
    <row r="1683" spans="1:7" x14ac:dyDescent="0.3">
      <c r="A1683">
        <v>1682</v>
      </c>
      <c r="B1683" t="s">
        <v>14</v>
      </c>
      <c r="C1683" t="s">
        <v>7</v>
      </c>
      <c r="D1683" s="1">
        <v>45135</v>
      </c>
      <c r="E1683">
        <v>74.372193623057612</v>
      </c>
      <c r="F1683" t="s">
        <v>21</v>
      </c>
      <c r="G1683" s="8">
        <f>DATE(LEFT(TEXT(sales_data[[#This Row],[order_date]], "YYYY-MM"), 4), RIGHT(TEXT(sales_data[[#This Row],[order_date]], "YYYY-MM"), 2), 1)</f>
        <v>45108</v>
      </c>
    </row>
    <row r="1684" spans="1:7" x14ac:dyDescent="0.3">
      <c r="A1684">
        <v>1683</v>
      </c>
      <c r="B1684" t="s">
        <v>17</v>
      </c>
      <c r="C1684" t="s">
        <v>7</v>
      </c>
      <c r="D1684" s="1">
        <v>45030</v>
      </c>
      <c r="E1684">
        <v>443.29578358562731</v>
      </c>
      <c r="F1684" t="s">
        <v>8</v>
      </c>
      <c r="G1684" s="8">
        <f>DATE(LEFT(TEXT(sales_data[[#This Row],[order_date]], "YYYY-MM"), 4), RIGHT(TEXT(sales_data[[#This Row],[order_date]], "YYYY-MM"), 2), 1)</f>
        <v>45017</v>
      </c>
    </row>
    <row r="1685" spans="1:7" x14ac:dyDescent="0.3">
      <c r="A1685">
        <v>1684</v>
      </c>
      <c r="B1685" t="s">
        <v>9</v>
      </c>
      <c r="C1685" t="s">
        <v>7</v>
      </c>
      <c r="D1685" s="1">
        <v>45195</v>
      </c>
      <c r="E1685">
        <v>102.66107444152472</v>
      </c>
      <c r="F1685" t="s">
        <v>21</v>
      </c>
      <c r="G1685" s="8">
        <f>DATE(LEFT(TEXT(sales_data[[#This Row],[order_date]], "YYYY-MM"), 4), RIGHT(TEXT(sales_data[[#This Row],[order_date]], "YYYY-MM"), 2), 1)</f>
        <v>45170</v>
      </c>
    </row>
    <row r="1686" spans="1:7" x14ac:dyDescent="0.3">
      <c r="A1686">
        <v>1685</v>
      </c>
      <c r="B1686" t="s">
        <v>12</v>
      </c>
      <c r="C1686" t="s">
        <v>10</v>
      </c>
      <c r="D1686" s="1">
        <v>45080</v>
      </c>
      <c r="E1686">
        <v>294.93451671856815</v>
      </c>
      <c r="F1686" t="s">
        <v>11</v>
      </c>
      <c r="G1686" s="8">
        <f>DATE(LEFT(TEXT(sales_data[[#This Row],[order_date]], "YYYY-MM"), 4), RIGHT(TEXT(sales_data[[#This Row],[order_date]], "YYYY-MM"), 2), 1)</f>
        <v>45078</v>
      </c>
    </row>
    <row r="1687" spans="1:7" x14ac:dyDescent="0.3">
      <c r="A1687">
        <v>1686</v>
      </c>
      <c r="B1687" t="s">
        <v>9</v>
      </c>
      <c r="C1687" t="s">
        <v>20</v>
      </c>
      <c r="D1687" s="1">
        <v>45027</v>
      </c>
      <c r="E1687">
        <v>228.07453841965506</v>
      </c>
      <c r="F1687" t="s">
        <v>21</v>
      </c>
      <c r="G1687" s="8">
        <f>DATE(LEFT(TEXT(sales_data[[#This Row],[order_date]], "YYYY-MM"), 4), RIGHT(TEXT(sales_data[[#This Row],[order_date]], "YYYY-MM"), 2), 1)</f>
        <v>45017</v>
      </c>
    </row>
    <row r="1688" spans="1:7" x14ac:dyDescent="0.3">
      <c r="A1688">
        <v>1687</v>
      </c>
      <c r="B1688" t="s">
        <v>22</v>
      </c>
      <c r="C1688" t="s">
        <v>16</v>
      </c>
      <c r="D1688" s="1">
        <v>45085</v>
      </c>
      <c r="E1688">
        <v>143.89771264307913</v>
      </c>
      <c r="F1688" t="s">
        <v>13</v>
      </c>
      <c r="G1688" s="8">
        <f>DATE(LEFT(TEXT(sales_data[[#This Row],[order_date]], "YYYY-MM"), 4), RIGHT(TEXT(sales_data[[#This Row],[order_date]], "YYYY-MM"), 2), 1)</f>
        <v>45078</v>
      </c>
    </row>
    <row r="1689" spans="1:7" x14ac:dyDescent="0.3">
      <c r="A1689">
        <v>1688</v>
      </c>
      <c r="B1689" t="s">
        <v>14</v>
      </c>
      <c r="C1689" t="s">
        <v>10</v>
      </c>
      <c r="D1689" s="1">
        <v>44950</v>
      </c>
      <c r="E1689">
        <v>371.74060422661563</v>
      </c>
      <c r="F1689" t="s">
        <v>8</v>
      </c>
      <c r="G1689" s="8">
        <f>DATE(LEFT(TEXT(sales_data[[#This Row],[order_date]], "YYYY-MM"), 4), RIGHT(TEXT(sales_data[[#This Row],[order_date]], "YYYY-MM"), 2), 1)</f>
        <v>44927</v>
      </c>
    </row>
    <row r="1690" spans="1:7" x14ac:dyDescent="0.3">
      <c r="A1690">
        <v>1689</v>
      </c>
      <c r="B1690" t="s">
        <v>22</v>
      </c>
      <c r="C1690" t="s">
        <v>10</v>
      </c>
      <c r="D1690" s="1">
        <v>45089</v>
      </c>
      <c r="E1690">
        <v>277.26200994720494</v>
      </c>
      <c r="F1690" t="s">
        <v>15</v>
      </c>
      <c r="G1690" s="8">
        <f>DATE(LEFT(TEXT(sales_data[[#This Row],[order_date]], "YYYY-MM"), 4), RIGHT(TEXT(sales_data[[#This Row],[order_date]], "YYYY-MM"), 2), 1)</f>
        <v>45078</v>
      </c>
    </row>
    <row r="1691" spans="1:7" x14ac:dyDescent="0.3">
      <c r="A1691">
        <v>1690</v>
      </c>
      <c r="B1691" t="s">
        <v>14</v>
      </c>
      <c r="C1691" t="s">
        <v>20</v>
      </c>
      <c r="D1691" s="1">
        <v>45291</v>
      </c>
      <c r="E1691">
        <v>19.228196449367672</v>
      </c>
      <c r="F1691" t="s">
        <v>13</v>
      </c>
      <c r="G1691" s="8">
        <f>DATE(LEFT(TEXT(sales_data[[#This Row],[order_date]], "YYYY-MM"), 4), RIGHT(TEXT(sales_data[[#This Row],[order_date]], "YYYY-MM"), 2), 1)</f>
        <v>45261</v>
      </c>
    </row>
    <row r="1692" spans="1:7" x14ac:dyDescent="0.3">
      <c r="A1692">
        <v>1691</v>
      </c>
      <c r="B1692" t="s">
        <v>14</v>
      </c>
      <c r="C1692" t="s">
        <v>20</v>
      </c>
      <c r="D1692" s="1">
        <v>45238</v>
      </c>
      <c r="E1692">
        <v>289.34859527447924</v>
      </c>
      <c r="F1692" t="s">
        <v>21</v>
      </c>
      <c r="G1692" s="8">
        <f>DATE(LEFT(TEXT(sales_data[[#This Row],[order_date]], "YYYY-MM"), 4), RIGHT(TEXT(sales_data[[#This Row],[order_date]], "YYYY-MM"), 2), 1)</f>
        <v>45231</v>
      </c>
    </row>
    <row r="1693" spans="1:7" x14ac:dyDescent="0.3">
      <c r="A1693">
        <v>1692</v>
      </c>
      <c r="B1693" t="s">
        <v>9</v>
      </c>
      <c r="C1693" t="s">
        <v>20</v>
      </c>
      <c r="D1693" s="1">
        <v>45233</v>
      </c>
      <c r="E1693">
        <v>174.05821657418562</v>
      </c>
      <c r="F1693" t="s">
        <v>21</v>
      </c>
      <c r="G1693" s="8">
        <f>DATE(LEFT(TEXT(sales_data[[#This Row],[order_date]], "YYYY-MM"), 4), RIGHT(TEXT(sales_data[[#This Row],[order_date]], "YYYY-MM"), 2), 1)</f>
        <v>45231</v>
      </c>
    </row>
    <row r="1694" spans="1:7" x14ac:dyDescent="0.3">
      <c r="A1694">
        <v>1693</v>
      </c>
      <c r="B1694" t="s">
        <v>19</v>
      </c>
      <c r="C1694" t="s">
        <v>10</v>
      </c>
      <c r="D1694" s="1">
        <v>44953</v>
      </c>
      <c r="E1694">
        <v>495.43994645156448</v>
      </c>
      <c r="F1694" t="s">
        <v>11</v>
      </c>
      <c r="G1694" s="8">
        <f>DATE(LEFT(TEXT(sales_data[[#This Row],[order_date]], "YYYY-MM"), 4), RIGHT(TEXT(sales_data[[#This Row],[order_date]], "YYYY-MM"), 2), 1)</f>
        <v>44927</v>
      </c>
    </row>
    <row r="1695" spans="1:7" x14ac:dyDescent="0.3">
      <c r="A1695">
        <v>1694</v>
      </c>
      <c r="B1695" t="s">
        <v>9</v>
      </c>
      <c r="C1695" t="s">
        <v>18</v>
      </c>
      <c r="D1695" s="1">
        <v>45085</v>
      </c>
      <c r="E1695">
        <v>321.26427783125047</v>
      </c>
      <c r="F1695" t="s">
        <v>8</v>
      </c>
      <c r="G1695" s="8">
        <f>DATE(LEFT(TEXT(sales_data[[#This Row],[order_date]], "YYYY-MM"), 4), RIGHT(TEXT(sales_data[[#This Row],[order_date]], "YYYY-MM"), 2), 1)</f>
        <v>45078</v>
      </c>
    </row>
    <row r="1696" spans="1:7" x14ac:dyDescent="0.3">
      <c r="A1696">
        <v>1695</v>
      </c>
      <c r="B1696" t="s">
        <v>6</v>
      </c>
      <c r="C1696" t="s">
        <v>16</v>
      </c>
      <c r="D1696" s="1">
        <v>45013</v>
      </c>
      <c r="E1696">
        <v>245.7219460774912</v>
      </c>
      <c r="F1696" t="s">
        <v>21</v>
      </c>
      <c r="G1696" s="8">
        <f>DATE(LEFT(TEXT(sales_data[[#This Row],[order_date]], "YYYY-MM"), 4), RIGHT(TEXT(sales_data[[#This Row],[order_date]], "YYYY-MM"), 2), 1)</f>
        <v>44986</v>
      </c>
    </row>
    <row r="1697" spans="1:7" x14ac:dyDescent="0.3">
      <c r="A1697">
        <v>1696</v>
      </c>
      <c r="B1697" t="s">
        <v>17</v>
      </c>
      <c r="C1697" t="s">
        <v>10</v>
      </c>
      <c r="D1697" s="1">
        <v>45080</v>
      </c>
      <c r="E1697">
        <v>305.34377908940775</v>
      </c>
      <c r="F1697" t="s">
        <v>21</v>
      </c>
      <c r="G1697" s="8">
        <f>DATE(LEFT(TEXT(sales_data[[#This Row],[order_date]], "YYYY-MM"), 4), RIGHT(TEXT(sales_data[[#This Row],[order_date]], "YYYY-MM"), 2), 1)</f>
        <v>45078</v>
      </c>
    </row>
    <row r="1698" spans="1:7" x14ac:dyDescent="0.3">
      <c r="A1698">
        <v>1697</v>
      </c>
      <c r="B1698" t="s">
        <v>14</v>
      </c>
      <c r="C1698" t="s">
        <v>10</v>
      </c>
      <c r="D1698" s="1">
        <v>45066</v>
      </c>
      <c r="E1698">
        <v>145.19255461350335</v>
      </c>
      <c r="F1698" t="s">
        <v>8</v>
      </c>
      <c r="G1698" s="8">
        <f>DATE(LEFT(TEXT(sales_data[[#This Row],[order_date]], "YYYY-MM"), 4), RIGHT(TEXT(sales_data[[#This Row],[order_date]], "YYYY-MM"), 2), 1)</f>
        <v>45047</v>
      </c>
    </row>
    <row r="1699" spans="1:7" x14ac:dyDescent="0.3">
      <c r="A1699">
        <v>1698</v>
      </c>
      <c r="B1699" t="s">
        <v>19</v>
      </c>
      <c r="C1699" t="s">
        <v>18</v>
      </c>
      <c r="D1699" s="1">
        <v>45020</v>
      </c>
      <c r="E1699">
        <v>426.88811741005532</v>
      </c>
      <c r="F1699" t="s">
        <v>21</v>
      </c>
      <c r="G1699" s="8">
        <f>DATE(LEFT(TEXT(sales_data[[#This Row],[order_date]], "YYYY-MM"), 4), RIGHT(TEXT(sales_data[[#This Row],[order_date]], "YYYY-MM"), 2), 1)</f>
        <v>45017</v>
      </c>
    </row>
    <row r="1700" spans="1:7" x14ac:dyDescent="0.3">
      <c r="A1700">
        <v>1699</v>
      </c>
      <c r="B1700" t="s">
        <v>9</v>
      </c>
      <c r="C1700" t="s">
        <v>20</v>
      </c>
      <c r="D1700" s="1">
        <v>45119</v>
      </c>
      <c r="E1700">
        <v>9.1260475894595707</v>
      </c>
      <c r="F1700" t="s">
        <v>8</v>
      </c>
      <c r="G1700" s="8">
        <f>DATE(LEFT(TEXT(sales_data[[#This Row],[order_date]], "YYYY-MM"), 4), RIGHT(TEXT(sales_data[[#This Row],[order_date]], "YYYY-MM"), 2), 1)</f>
        <v>45108</v>
      </c>
    </row>
    <row r="1701" spans="1:7" x14ac:dyDescent="0.3">
      <c r="A1701">
        <v>1700</v>
      </c>
      <c r="B1701" t="s">
        <v>14</v>
      </c>
      <c r="C1701" t="s">
        <v>20</v>
      </c>
      <c r="D1701" s="1">
        <v>45115</v>
      </c>
      <c r="E1701">
        <v>246.10778540823313</v>
      </c>
      <c r="F1701" t="s">
        <v>21</v>
      </c>
      <c r="G1701" s="8">
        <f>DATE(LEFT(TEXT(sales_data[[#This Row],[order_date]], "YYYY-MM"), 4), RIGHT(TEXT(sales_data[[#This Row],[order_date]], "YYYY-MM"), 2), 1)</f>
        <v>45108</v>
      </c>
    </row>
    <row r="1702" spans="1:7" x14ac:dyDescent="0.3">
      <c r="A1702">
        <v>1701</v>
      </c>
      <c r="B1702" t="s">
        <v>12</v>
      </c>
      <c r="C1702" t="s">
        <v>18</v>
      </c>
      <c r="D1702" s="1">
        <v>44932</v>
      </c>
      <c r="E1702">
        <v>158.58126436955146</v>
      </c>
      <c r="F1702" t="s">
        <v>15</v>
      </c>
      <c r="G1702" s="8">
        <f>DATE(LEFT(TEXT(sales_data[[#This Row],[order_date]], "YYYY-MM"), 4), RIGHT(TEXT(sales_data[[#This Row],[order_date]], "YYYY-MM"), 2), 1)</f>
        <v>44927</v>
      </c>
    </row>
    <row r="1703" spans="1:7" x14ac:dyDescent="0.3">
      <c r="A1703">
        <v>1702</v>
      </c>
      <c r="B1703" t="s">
        <v>19</v>
      </c>
      <c r="C1703" t="s">
        <v>10</v>
      </c>
      <c r="D1703" s="1">
        <v>45141</v>
      </c>
      <c r="E1703">
        <v>266.11151025212524</v>
      </c>
      <c r="F1703" t="s">
        <v>13</v>
      </c>
      <c r="G1703" s="8">
        <f>DATE(LEFT(TEXT(sales_data[[#This Row],[order_date]], "YYYY-MM"), 4), RIGHT(TEXT(sales_data[[#This Row],[order_date]], "YYYY-MM"), 2), 1)</f>
        <v>45139</v>
      </c>
    </row>
    <row r="1704" spans="1:7" x14ac:dyDescent="0.3">
      <c r="A1704">
        <v>1703</v>
      </c>
      <c r="B1704" t="s">
        <v>9</v>
      </c>
      <c r="C1704" t="s">
        <v>18</v>
      </c>
      <c r="D1704" s="1">
        <v>45059</v>
      </c>
      <c r="E1704">
        <v>358.08641424879897</v>
      </c>
      <c r="F1704" t="s">
        <v>15</v>
      </c>
      <c r="G1704" s="8">
        <f>DATE(LEFT(TEXT(sales_data[[#This Row],[order_date]], "YYYY-MM"), 4), RIGHT(TEXT(sales_data[[#This Row],[order_date]], "YYYY-MM"), 2), 1)</f>
        <v>45047</v>
      </c>
    </row>
    <row r="1705" spans="1:7" x14ac:dyDescent="0.3">
      <c r="A1705">
        <v>1704</v>
      </c>
      <c r="B1705" t="s">
        <v>12</v>
      </c>
      <c r="C1705" t="s">
        <v>16</v>
      </c>
      <c r="D1705" s="1">
        <v>45239</v>
      </c>
      <c r="E1705">
        <v>63.430169196040616</v>
      </c>
      <c r="F1705" t="s">
        <v>13</v>
      </c>
      <c r="G1705" s="8">
        <f>DATE(LEFT(TEXT(sales_data[[#This Row],[order_date]], "YYYY-MM"), 4), RIGHT(TEXT(sales_data[[#This Row],[order_date]], "YYYY-MM"), 2), 1)</f>
        <v>45231</v>
      </c>
    </row>
    <row r="1706" spans="1:7" x14ac:dyDescent="0.3">
      <c r="A1706">
        <v>1705</v>
      </c>
      <c r="B1706" t="s">
        <v>22</v>
      </c>
      <c r="C1706" t="s">
        <v>16</v>
      </c>
      <c r="D1706" s="1">
        <v>45213</v>
      </c>
      <c r="E1706">
        <v>114.93314058372242</v>
      </c>
      <c r="F1706" t="s">
        <v>8</v>
      </c>
      <c r="G1706" s="8">
        <f>DATE(LEFT(TEXT(sales_data[[#This Row],[order_date]], "YYYY-MM"), 4), RIGHT(TEXT(sales_data[[#This Row],[order_date]], "YYYY-MM"), 2), 1)</f>
        <v>45200</v>
      </c>
    </row>
    <row r="1707" spans="1:7" x14ac:dyDescent="0.3">
      <c r="A1707">
        <v>1706</v>
      </c>
      <c r="B1707" t="s">
        <v>19</v>
      </c>
      <c r="C1707" t="s">
        <v>10</v>
      </c>
      <c r="D1707" s="1">
        <v>44984</v>
      </c>
      <c r="E1707">
        <v>197.7679694148523</v>
      </c>
      <c r="F1707" t="s">
        <v>11</v>
      </c>
      <c r="G1707" s="8">
        <f>DATE(LEFT(TEXT(sales_data[[#This Row],[order_date]], "YYYY-MM"), 4), RIGHT(TEXT(sales_data[[#This Row],[order_date]], "YYYY-MM"), 2), 1)</f>
        <v>44958</v>
      </c>
    </row>
    <row r="1708" spans="1:7" x14ac:dyDescent="0.3">
      <c r="A1708">
        <v>1707</v>
      </c>
      <c r="B1708" t="s">
        <v>17</v>
      </c>
      <c r="C1708" t="s">
        <v>20</v>
      </c>
      <c r="D1708" s="1">
        <v>45250</v>
      </c>
      <c r="E1708">
        <v>187.44948885925641</v>
      </c>
      <c r="F1708" t="s">
        <v>15</v>
      </c>
      <c r="G1708" s="8">
        <f>DATE(LEFT(TEXT(sales_data[[#This Row],[order_date]], "YYYY-MM"), 4), RIGHT(TEXT(sales_data[[#This Row],[order_date]], "YYYY-MM"), 2), 1)</f>
        <v>45231</v>
      </c>
    </row>
    <row r="1709" spans="1:7" x14ac:dyDescent="0.3">
      <c r="A1709">
        <v>1708</v>
      </c>
      <c r="B1709" t="s">
        <v>22</v>
      </c>
      <c r="C1709" t="s">
        <v>7</v>
      </c>
      <c r="D1709" s="1">
        <v>44992</v>
      </c>
      <c r="E1709">
        <v>286.55966827607551</v>
      </c>
      <c r="F1709" t="s">
        <v>11</v>
      </c>
      <c r="G1709" s="8">
        <f>DATE(LEFT(TEXT(sales_data[[#This Row],[order_date]], "YYYY-MM"), 4), RIGHT(TEXT(sales_data[[#This Row],[order_date]], "YYYY-MM"), 2), 1)</f>
        <v>44986</v>
      </c>
    </row>
    <row r="1710" spans="1:7" x14ac:dyDescent="0.3">
      <c r="A1710">
        <v>1709</v>
      </c>
      <c r="B1710" t="s">
        <v>12</v>
      </c>
      <c r="C1710" t="s">
        <v>7</v>
      </c>
      <c r="D1710" s="1">
        <v>45219</v>
      </c>
      <c r="E1710">
        <v>466.20292110927278</v>
      </c>
      <c r="F1710" t="s">
        <v>15</v>
      </c>
      <c r="G1710" s="8">
        <f>DATE(LEFT(TEXT(sales_data[[#This Row],[order_date]], "YYYY-MM"), 4), RIGHT(TEXT(sales_data[[#This Row],[order_date]], "YYYY-MM"), 2), 1)</f>
        <v>45200</v>
      </c>
    </row>
    <row r="1711" spans="1:7" x14ac:dyDescent="0.3">
      <c r="A1711">
        <v>1710</v>
      </c>
      <c r="B1711" t="s">
        <v>12</v>
      </c>
      <c r="C1711" t="s">
        <v>18</v>
      </c>
      <c r="D1711" s="1">
        <v>45098</v>
      </c>
      <c r="E1711">
        <v>243.68390312390747</v>
      </c>
      <c r="F1711" t="s">
        <v>11</v>
      </c>
      <c r="G1711" s="8">
        <f>DATE(LEFT(TEXT(sales_data[[#This Row],[order_date]], "YYYY-MM"), 4), RIGHT(TEXT(sales_data[[#This Row],[order_date]], "YYYY-MM"), 2), 1)</f>
        <v>45078</v>
      </c>
    </row>
    <row r="1712" spans="1:7" x14ac:dyDescent="0.3">
      <c r="A1712">
        <v>1711</v>
      </c>
      <c r="B1712" t="s">
        <v>6</v>
      </c>
      <c r="C1712" t="s">
        <v>20</v>
      </c>
      <c r="D1712" s="1">
        <v>45092</v>
      </c>
      <c r="E1712">
        <v>431.70600472419437</v>
      </c>
      <c r="F1712" t="s">
        <v>21</v>
      </c>
      <c r="G1712" s="8">
        <f>DATE(LEFT(TEXT(sales_data[[#This Row],[order_date]], "YYYY-MM"), 4), RIGHT(TEXT(sales_data[[#This Row],[order_date]], "YYYY-MM"), 2), 1)</f>
        <v>45078</v>
      </c>
    </row>
    <row r="1713" spans="1:7" x14ac:dyDescent="0.3">
      <c r="A1713">
        <v>1712</v>
      </c>
      <c r="B1713" t="s">
        <v>12</v>
      </c>
      <c r="C1713" t="s">
        <v>20</v>
      </c>
      <c r="D1713" s="1">
        <v>45167</v>
      </c>
      <c r="E1713">
        <v>434.19318536416279</v>
      </c>
      <c r="F1713" t="s">
        <v>21</v>
      </c>
      <c r="G1713" s="8">
        <f>DATE(LEFT(TEXT(sales_data[[#This Row],[order_date]], "YYYY-MM"), 4), RIGHT(TEXT(sales_data[[#This Row],[order_date]], "YYYY-MM"), 2), 1)</f>
        <v>45139</v>
      </c>
    </row>
    <row r="1714" spans="1:7" x14ac:dyDescent="0.3">
      <c r="A1714">
        <v>1713</v>
      </c>
      <c r="B1714" t="s">
        <v>12</v>
      </c>
      <c r="C1714" t="s">
        <v>18</v>
      </c>
      <c r="D1714" s="1">
        <v>45050</v>
      </c>
      <c r="E1714">
        <v>105.10881704928471</v>
      </c>
      <c r="F1714" t="s">
        <v>13</v>
      </c>
      <c r="G1714" s="8">
        <f>DATE(LEFT(TEXT(sales_data[[#This Row],[order_date]], "YYYY-MM"), 4), RIGHT(TEXT(sales_data[[#This Row],[order_date]], "YYYY-MM"), 2), 1)</f>
        <v>45047</v>
      </c>
    </row>
    <row r="1715" spans="1:7" x14ac:dyDescent="0.3">
      <c r="A1715">
        <v>1714</v>
      </c>
      <c r="B1715" t="s">
        <v>19</v>
      </c>
      <c r="C1715" t="s">
        <v>10</v>
      </c>
      <c r="D1715" s="1">
        <v>44954</v>
      </c>
      <c r="E1715">
        <v>269.88420699178755</v>
      </c>
      <c r="F1715" t="s">
        <v>13</v>
      </c>
      <c r="G1715" s="8">
        <f>DATE(LEFT(TEXT(sales_data[[#This Row],[order_date]], "YYYY-MM"), 4), RIGHT(TEXT(sales_data[[#This Row],[order_date]], "YYYY-MM"), 2), 1)</f>
        <v>44927</v>
      </c>
    </row>
    <row r="1716" spans="1:7" x14ac:dyDescent="0.3">
      <c r="A1716">
        <v>1715</v>
      </c>
      <c r="B1716" t="s">
        <v>17</v>
      </c>
      <c r="C1716" t="s">
        <v>20</v>
      </c>
      <c r="D1716" s="1">
        <v>45212</v>
      </c>
      <c r="E1716">
        <v>228.15285038465342</v>
      </c>
      <c r="F1716" t="s">
        <v>15</v>
      </c>
      <c r="G1716" s="8">
        <f>DATE(LEFT(TEXT(sales_data[[#This Row],[order_date]], "YYYY-MM"), 4), RIGHT(TEXT(sales_data[[#This Row],[order_date]], "YYYY-MM"), 2), 1)</f>
        <v>45200</v>
      </c>
    </row>
    <row r="1717" spans="1:7" x14ac:dyDescent="0.3">
      <c r="A1717">
        <v>1716</v>
      </c>
      <c r="B1717" t="s">
        <v>17</v>
      </c>
      <c r="C1717" t="s">
        <v>16</v>
      </c>
      <c r="D1717" s="1">
        <v>45124</v>
      </c>
      <c r="E1717">
        <v>86.960757204588873</v>
      </c>
      <c r="F1717" t="s">
        <v>8</v>
      </c>
      <c r="G1717" s="8">
        <f>DATE(LEFT(TEXT(sales_data[[#This Row],[order_date]], "YYYY-MM"), 4), RIGHT(TEXT(sales_data[[#This Row],[order_date]], "YYYY-MM"), 2), 1)</f>
        <v>45108</v>
      </c>
    </row>
    <row r="1718" spans="1:7" x14ac:dyDescent="0.3">
      <c r="A1718">
        <v>1717</v>
      </c>
      <c r="B1718" t="s">
        <v>6</v>
      </c>
      <c r="C1718" t="s">
        <v>10</v>
      </c>
      <c r="D1718" s="1">
        <v>45123</v>
      </c>
      <c r="E1718">
        <v>239.89270580532261</v>
      </c>
      <c r="F1718" t="s">
        <v>15</v>
      </c>
      <c r="G1718" s="8">
        <f>DATE(LEFT(TEXT(sales_data[[#This Row],[order_date]], "YYYY-MM"), 4), RIGHT(TEXT(sales_data[[#This Row],[order_date]], "YYYY-MM"), 2), 1)</f>
        <v>45108</v>
      </c>
    </row>
    <row r="1719" spans="1:7" x14ac:dyDescent="0.3">
      <c r="A1719">
        <v>1718</v>
      </c>
      <c r="B1719" t="s">
        <v>19</v>
      </c>
      <c r="C1719" t="s">
        <v>7</v>
      </c>
      <c r="D1719" s="1">
        <v>45010</v>
      </c>
      <c r="E1719">
        <v>342.64606692107674</v>
      </c>
      <c r="F1719" t="s">
        <v>13</v>
      </c>
      <c r="G1719" s="8">
        <f>DATE(LEFT(TEXT(sales_data[[#This Row],[order_date]], "YYYY-MM"), 4), RIGHT(TEXT(sales_data[[#This Row],[order_date]], "YYYY-MM"), 2), 1)</f>
        <v>44986</v>
      </c>
    </row>
    <row r="1720" spans="1:7" x14ac:dyDescent="0.3">
      <c r="A1720">
        <v>1719</v>
      </c>
      <c r="B1720" t="s">
        <v>17</v>
      </c>
      <c r="C1720" t="s">
        <v>7</v>
      </c>
      <c r="D1720" s="1">
        <v>45123</v>
      </c>
      <c r="E1720">
        <v>350.59445073521897</v>
      </c>
      <c r="F1720" t="s">
        <v>8</v>
      </c>
      <c r="G1720" s="8">
        <f>DATE(LEFT(TEXT(sales_data[[#This Row],[order_date]], "YYYY-MM"), 4), RIGHT(TEXT(sales_data[[#This Row],[order_date]], "YYYY-MM"), 2), 1)</f>
        <v>45108</v>
      </c>
    </row>
    <row r="1721" spans="1:7" x14ac:dyDescent="0.3">
      <c r="A1721">
        <v>1720</v>
      </c>
      <c r="B1721" t="s">
        <v>6</v>
      </c>
      <c r="C1721" t="s">
        <v>18</v>
      </c>
      <c r="D1721" s="1">
        <v>45138</v>
      </c>
      <c r="E1721">
        <v>130.08079215218578</v>
      </c>
      <c r="F1721" t="s">
        <v>8</v>
      </c>
      <c r="G1721" s="8">
        <f>DATE(LEFT(TEXT(sales_data[[#This Row],[order_date]], "YYYY-MM"), 4), RIGHT(TEXT(sales_data[[#This Row],[order_date]], "YYYY-MM"), 2), 1)</f>
        <v>45108</v>
      </c>
    </row>
    <row r="1722" spans="1:7" x14ac:dyDescent="0.3">
      <c r="A1722">
        <v>1721</v>
      </c>
      <c r="B1722" t="s">
        <v>22</v>
      </c>
      <c r="C1722" t="s">
        <v>16</v>
      </c>
      <c r="D1722" s="1">
        <v>45089</v>
      </c>
      <c r="E1722">
        <v>139.62201167136689</v>
      </c>
      <c r="F1722" t="s">
        <v>11</v>
      </c>
      <c r="G1722" s="8">
        <f>DATE(LEFT(TEXT(sales_data[[#This Row],[order_date]], "YYYY-MM"), 4), RIGHT(TEXT(sales_data[[#This Row],[order_date]], "YYYY-MM"), 2), 1)</f>
        <v>45078</v>
      </c>
    </row>
    <row r="1723" spans="1:7" x14ac:dyDescent="0.3">
      <c r="A1723">
        <v>1722</v>
      </c>
      <c r="B1723" t="s">
        <v>19</v>
      </c>
      <c r="C1723" t="s">
        <v>20</v>
      </c>
      <c r="D1723" s="1">
        <v>44930</v>
      </c>
      <c r="E1723">
        <v>267.86750186674385</v>
      </c>
      <c r="F1723" t="s">
        <v>21</v>
      </c>
      <c r="G1723" s="8">
        <f>DATE(LEFT(TEXT(sales_data[[#This Row],[order_date]], "YYYY-MM"), 4), RIGHT(TEXT(sales_data[[#This Row],[order_date]], "YYYY-MM"), 2), 1)</f>
        <v>44927</v>
      </c>
    </row>
    <row r="1724" spans="1:7" x14ac:dyDescent="0.3">
      <c r="A1724">
        <v>1723</v>
      </c>
      <c r="B1724" t="s">
        <v>9</v>
      </c>
      <c r="C1724" t="s">
        <v>16</v>
      </c>
      <c r="D1724" s="1">
        <v>45220</v>
      </c>
      <c r="E1724">
        <v>306.31008917547967</v>
      </c>
      <c r="F1724" t="s">
        <v>15</v>
      </c>
      <c r="G1724" s="8">
        <f>DATE(LEFT(TEXT(sales_data[[#This Row],[order_date]], "YYYY-MM"), 4), RIGHT(TEXT(sales_data[[#This Row],[order_date]], "YYYY-MM"), 2), 1)</f>
        <v>45200</v>
      </c>
    </row>
    <row r="1725" spans="1:7" x14ac:dyDescent="0.3">
      <c r="A1725">
        <v>1724</v>
      </c>
      <c r="B1725" t="s">
        <v>19</v>
      </c>
      <c r="C1725" t="s">
        <v>16</v>
      </c>
      <c r="D1725" s="1">
        <v>45274</v>
      </c>
      <c r="E1725">
        <v>39.57815023327607</v>
      </c>
      <c r="F1725" t="s">
        <v>13</v>
      </c>
      <c r="G1725" s="8">
        <f>DATE(LEFT(TEXT(sales_data[[#This Row],[order_date]], "YYYY-MM"), 4), RIGHT(TEXT(sales_data[[#This Row],[order_date]], "YYYY-MM"), 2), 1)</f>
        <v>45261</v>
      </c>
    </row>
    <row r="1726" spans="1:7" x14ac:dyDescent="0.3">
      <c r="A1726">
        <v>1725</v>
      </c>
      <c r="B1726" t="s">
        <v>17</v>
      </c>
      <c r="C1726" t="s">
        <v>16</v>
      </c>
      <c r="D1726" s="1">
        <v>45234</v>
      </c>
      <c r="E1726">
        <v>290.43322345145077</v>
      </c>
      <c r="F1726" t="s">
        <v>11</v>
      </c>
      <c r="G1726" s="8">
        <f>DATE(LEFT(TEXT(sales_data[[#This Row],[order_date]], "YYYY-MM"), 4), RIGHT(TEXT(sales_data[[#This Row],[order_date]], "YYYY-MM"), 2), 1)</f>
        <v>45231</v>
      </c>
    </row>
    <row r="1727" spans="1:7" x14ac:dyDescent="0.3">
      <c r="A1727">
        <v>1726</v>
      </c>
      <c r="B1727" t="s">
        <v>9</v>
      </c>
      <c r="C1727" t="s">
        <v>10</v>
      </c>
      <c r="D1727" s="1">
        <v>45035</v>
      </c>
      <c r="E1727">
        <v>146.98759965093069</v>
      </c>
      <c r="F1727" t="s">
        <v>11</v>
      </c>
      <c r="G1727" s="8">
        <f>DATE(LEFT(TEXT(sales_data[[#This Row],[order_date]], "YYYY-MM"), 4), RIGHT(TEXT(sales_data[[#This Row],[order_date]], "YYYY-MM"), 2), 1)</f>
        <v>45017</v>
      </c>
    </row>
    <row r="1728" spans="1:7" x14ac:dyDescent="0.3">
      <c r="A1728">
        <v>1727</v>
      </c>
      <c r="B1728" t="s">
        <v>12</v>
      </c>
      <c r="C1728" t="s">
        <v>10</v>
      </c>
      <c r="D1728" s="1">
        <v>45034</v>
      </c>
      <c r="E1728">
        <v>319.9692125674643</v>
      </c>
      <c r="F1728" t="s">
        <v>8</v>
      </c>
      <c r="G1728" s="8">
        <f>DATE(LEFT(TEXT(sales_data[[#This Row],[order_date]], "YYYY-MM"), 4), RIGHT(TEXT(sales_data[[#This Row],[order_date]], "YYYY-MM"), 2), 1)</f>
        <v>45017</v>
      </c>
    </row>
    <row r="1729" spans="1:7" x14ac:dyDescent="0.3">
      <c r="A1729">
        <v>1728</v>
      </c>
      <c r="B1729" t="s">
        <v>17</v>
      </c>
      <c r="C1729" t="s">
        <v>18</v>
      </c>
      <c r="D1729" s="1">
        <v>45150</v>
      </c>
      <c r="E1729">
        <v>80.586288364208357</v>
      </c>
      <c r="F1729" t="s">
        <v>15</v>
      </c>
      <c r="G1729" s="8">
        <f>DATE(LEFT(TEXT(sales_data[[#This Row],[order_date]], "YYYY-MM"), 4), RIGHT(TEXT(sales_data[[#This Row],[order_date]], "YYYY-MM"), 2), 1)</f>
        <v>45139</v>
      </c>
    </row>
    <row r="1730" spans="1:7" x14ac:dyDescent="0.3">
      <c r="A1730">
        <v>1729</v>
      </c>
      <c r="B1730" t="s">
        <v>19</v>
      </c>
      <c r="C1730" t="s">
        <v>7</v>
      </c>
      <c r="D1730" s="1">
        <v>45014</v>
      </c>
      <c r="E1730">
        <v>195.62327224058268</v>
      </c>
      <c r="F1730" t="s">
        <v>8</v>
      </c>
      <c r="G1730" s="8">
        <f>DATE(LEFT(TEXT(sales_data[[#This Row],[order_date]], "YYYY-MM"), 4), RIGHT(TEXT(sales_data[[#This Row],[order_date]], "YYYY-MM"), 2), 1)</f>
        <v>44986</v>
      </c>
    </row>
    <row r="1731" spans="1:7" x14ac:dyDescent="0.3">
      <c r="A1731">
        <v>1730</v>
      </c>
      <c r="B1731" t="s">
        <v>6</v>
      </c>
      <c r="C1731" t="s">
        <v>10</v>
      </c>
      <c r="D1731" s="1">
        <v>45254</v>
      </c>
      <c r="E1731">
        <v>428.59090667165106</v>
      </c>
      <c r="F1731" t="s">
        <v>13</v>
      </c>
      <c r="G1731" s="8">
        <f>DATE(LEFT(TEXT(sales_data[[#This Row],[order_date]], "YYYY-MM"), 4), RIGHT(TEXT(sales_data[[#This Row],[order_date]], "YYYY-MM"), 2), 1)</f>
        <v>45231</v>
      </c>
    </row>
    <row r="1732" spans="1:7" x14ac:dyDescent="0.3">
      <c r="A1732">
        <v>1731</v>
      </c>
      <c r="B1732" t="s">
        <v>6</v>
      </c>
      <c r="C1732" t="s">
        <v>10</v>
      </c>
      <c r="D1732" s="1">
        <v>45229</v>
      </c>
      <c r="E1732">
        <v>176.28614375490585</v>
      </c>
      <c r="F1732" t="s">
        <v>15</v>
      </c>
      <c r="G1732" s="8">
        <f>DATE(LEFT(TEXT(sales_data[[#This Row],[order_date]], "YYYY-MM"), 4), RIGHT(TEXT(sales_data[[#This Row],[order_date]], "YYYY-MM"), 2), 1)</f>
        <v>45200</v>
      </c>
    </row>
    <row r="1733" spans="1:7" x14ac:dyDescent="0.3">
      <c r="A1733">
        <v>1732</v>
      </c>
      <c r="B1733" t="s">
        <v>22</v>
      </c>
      <c r="C1733" t="s">
        <v>10</v>
      </c>
      <c r="D1733" s="1">
        <v>44972</v>
      </c>
      <c r="E1733">
        <v>258.21977110698697</v>
      </c>
      <c r="F1733" t="s">
        <v>11</v>
      </c>
      <c r="G1733" s="8">
        <f>DATE(LEFT(TEXT(sales_data[[#This Row],[order_date]], "YYYY-MM"), 4), RIGHT(TEXT(sales_data[[#This Row],[order_date]], "YYYY-MM"), 2), 1)</f>
        <v>44958</v>
      </c>
    </row>
    <row r="1734" spans="1:7" x14ac:dyDescent="0.3">
      <c r="A1734">
        <v>1733</v>
      </c>
      <c r="B1734" t="s">
        <v>22</v>
      </c>
      <c r="C1734" t="s">
        <v>20</v>
      </c>
      <c r="D1734" s="1">
        <v>44967</v>
      </c>
      <c r="E1734">
        <v>134.60565481723614</v>
      </c>
      <c r="F1734" t="s">
        <v>15</v>
      </c>
      <c r="G1734" s="8">
        <f>DATE(LEFT(TEXT(sales_data[[#This Row],[order_date]], "YYYY-MM"), 4), RIGHT(TEXT(sales_data[[#This Row],[order_date]], "YYYY-MM"), 2), 1)</f>
        <v>44958</v>
      </c>
    </row>
    <row r="1735" spans="1:7" x14ac:dyDescent="0.3">
      <c r="A1735">
        <v>1734</v>
      </c>
      <c r="B1735" t="s">
        <v>12</v>
      </c>
      <c r="C1735" t="s">
        <v>20</v>
      </c>
      <c r="D1735" s="1">
        <v>45278</v>
      </c>
      <c r="E1735">
        <v>142.86637037949447</v>
      </c>
      <c r="F1735" t="s">
        <v>21</v>
      </c>
      <c r="G1735" s="8">
        <f>DATE(LEFT(TEXT(sales_data[[#This Row],[order_date]], "YYYY-MM"), 4), RIGHT(TEXT(sales_data[[#This Row],[order_date]], "YYYY-MM"), 2), 1)</f>
        <v>45261</v>
      </c>
    </row>
    <row r="1736" spans="1:7" x14ac:dyDescent="0.3">
      <c r="A1736">
        <v>1735</v>
      </c>
      <c r="B1736" t="s">
        <v>19</v>
      </c>
      <c r="C1736" t="s">
        <v>16</v>
      </c>
      <c r="D1736" s="1">
        <v>45045</v>
      </c>
      <c r="E1736">
        <v>410.30052425209681</v>
      </c>
      <c r="F1736" t="s">
        <v>13</v>
      </c>
      <c r="G1736" s="8">
        <f>DATE(LEFT(TEXT(sales_data[[#This Row],[order_date]], "YYYY-MM"), 4), RIGHT(TEXT(sales_data[[#This Row],[order_date]], "YYYY-MM"), 2), 1)</f>
        <v>45017</v>
      </c>
    </row>
    <row r="1737" spans="1:7" x14ac:dyDescent="0.3">
      <c r="A1737">
        <v>1736</v>
      </c>
      <c r="B1737" t="s">
        <v>22</v>
      </c>
      <c r="C1737" t="s">
        <v>18</v>
      </c>
      <c r="D1737" s="1">
        <v>45213</v>
      </c>
      <c r="E1737">
        <v>7.707700982889607</v>
      </c>
      <c r="F1737" t="s">
        <v>11</v>
      </c>
      <c r="G1737" s="8">
        <f>DATE(LEFT(TEXT(sales_data[[#This Row],[order_date]], "YYYY-MM"), 4), RIGHT(TEXT(sales_data[[#This Row],[order_date]], "YYYY-MM"), 2), 1)</f>
        <v>45200</v>
      </c>
    </row>
    <row r="1738" spans="1:7" x14ac:dyDescent="0.3">
      <c r="A1738">
        <v>1737</v>
      </c>
      <c r="B1738" t="s">
        <v>19</v>
      </c>
      <c r="C1738" t="s">
        <v>20</v>
      </c>
      <c r="D1738" s="1">
        <v>45002</v>
      </c>
      <c r="E1738">
        <v>233.91069225799632</v>
      </c>
      <c r="F1738" t="s">
        <v>13</v>
      </c>
      <c r="G1738" s="8">
        <f>DATE(LEFT(TEXT(sales_data[[#This Row],[order_date]], "YYYY-MM"), 4), RIGHT(TEXT(sales_data[[#This Row],[order_date]], "YYYY-MM"), 2), 1)</f>
        <v>44986</v>
      </c>
    </row>
    <row r="1739" spans="1:7" x14ac:dyDescent="0.3">
      <c r="A1739">
        <v>1738</v>
      </c>
      <c r="B1739" t="s">
        <v>14</v>
      </c>
      <c r="C1739" t="s">
        <v>20</v>
      </c>
      <c r="D1739" s="1">
        <v>45273</v>
      </c>
      <c r="E1739">
        <v>438.95026997806769</v>
      </c>
      <c r="F1739" t="s">
        <v>13</v>
      </c>
      <c r="G1739" s="8">
        <f>DATE(LEFT(TEXT(sales_data[[#This Row],[order_date]], "YYYY-MM"), 4), RIGHT(TEXT(sales_data[[#This Row],[order_date]], "YYYY-MM"), 2), 1)</f>
        <v>45261</v>
      </c>
    </row>
    <row r="1740" spans="1:7" x14ac:dyDescent="0.3">
      <c r="A1740">
        <v>1739</v>
      </c>
      <c r="B1740" t="s">
        <v>17</v>
      </c>
      <c r="C1740" t="s">
        <v>7</v>
      </c>
      <c r="D1740" s="1">
        <v>44959</v>
      </c>
      <c r="E1740">
        <v>8.2677954279292987</v>
      </c>
      <c r="F1740" t="s">
        <v>13</v>
      </c>
      <c r="G1740" s="8">
        <f>DATE(LEFT(TEXT(sales_data[[#This Row],[order_date]], "YYYY-MM"), 4), RIGHT(TEXT(sales_data[[#This Row],[order_date]], "YYYY-MM"), 2), 1)</f>
        <v>44958</v>
      </c>
    </row>
    <row r="1741" spans="1:7" x14ac:dyDescent="0.3">
      <c r="A1741">
        <v>1740</v>
      </c>
      <c r="B1741" t="s">
        <v>12</v>
      </c>
      <c r="C1741" t="s">
        <v>7</v>
      </c>
      <c r="D1741" s="1">
        <v>45177</v>
      </c>
      <c r="E1741">
        <v>444.5967517499837</v>
      </c>
      <c r="F1741" t="s">
        <v>15</v>
      </c>
      <c r="G1741" s="8">
        <f>DATE(LEFT(TEXT(sales_data[[#This Row],[order_date]], "YYYY-MM"), 4), RIGHT(TEXT(sales_data[[#This Row],[order_date]], "YYYY-MM"), 2), 1)</f>
        <v>45170</v>
      </c>
    </row>
    <row r="1742" spans="1:7" x14ac:dyDescent="0.3">
      <c r="A1742">
        <v>1741</v>
      </c>
      <c r="B1742" t="s">
        <v>9</v>
      </c>
      <c r="C1742" t="s">
        <v>7</v>
      </c>
      <c r="D1742" s="1">
        <v>44929</v>
      </c>
      <c r="E1742">
        <v>490.15512599294266</v>
      </c>
      <c r="F1742" t="s">
        <v>8</v>
      </c>
      <c r="G1742" s="8">
        <f>DATE(LEFT(TEXT(sales_data[[#This Row],[order_date]], "YYYY-MM"), 4), RIGHT(TEXT(sales_data[[#This Row],[order_date]], "YYYY-MM"), 2), 1)</f>
        <v>44927</v>
      </c>
    </row>
    <row r="1743" spans="1:7" x14ac:dyDescent="0.3">
      <c r="A1743">
        <v>1742</v>
      </c>
      <c r="B1743" t="s">
        <v>14</v>
      </c>
      <c r="C1743" t="s">
        <v>7</v>
      </c>
      <c r="D1743" s="1">
        <v>45062</v>
      </c>
      <c r="E1743">
        <v>164.72566582866645</v>
      </c>
      <c r="F1743" t="s">
        <v>13</v>
      </c>
      <c r="G1743" s="8">
        <f>DATE(LEFT(TEXT(sales_data[[#This Row],[order_date]], "YYYY-MM"), 4), RIGHT(TEXT(sales_data[[#This Row],[order_date]], "YYYY-MM"), 2), 1)</f>
        <v>45047</v>
      </c>
    </row>
    <row r="1744" spans="1:7" x14ac:dyDescent="0.3">
      <c r="A1744">
        <v>1743</v>
      </c>
      <c r="B1744" t="s">
        <v>22</v>
      </c>
      <c r="C1744" t="s">
        <v>20</v>
      </c>
      <c r="D1744" s="1">
        <v>45162</v>
      </c>
      <c r="E1744">
        <v>39.036802405973106</v>
      </c>
      <c r="F1744" t="s">
        <v>15</v>
      </c>
      <c r="G1744" s="8">
        <f>DATE(LEFT(TEXT(sales_data[[#This Row],[order_date]], "YYYY-MM"), 4), RIGHT(TEXT(sales_data[[#This Row],[order_date]], "YYYY-MM"), 2), 1)</f>
        <v>45139</v>
      </c>
    </row>
    <row r="1745" spans="1:7" x14ac:dyDescent="0.3">
      <c r="A1745">
        <v>1744</v>
      </c>
      <c r="B1745" t="s">
        <v>17</v>
      </c>
      <c r="C1745" t="s">
        <v>7</v>
      </c>
      <c r="D1745" s="1">
        <v>45137</v>
      </c>
      <c r="E1745">
        <v>258.02237005360132</v>
      </c>
      <c r="F1745" t="s">
        <v>11</v>
      </c>
      <c r="G1745" s="8">
        <f>DATE(LEFT(TEXT(sales_data[[#This Row],[order_date]], "YYYY-MM"), 4), RIGHT(TEXT(sales_data[[#This Row],[order_date]], "YYYY-MM"), 2), 1)</f>
        <v>45108</v>
      </c>
    </row>
    <row r="1746" spans="1:7" x14ac:dyDescent="0.3">
      <c r="A1746">
        <v>1745</v>
      </c>
      <c r="B1746" t="s">
        <v>6</v>
      </c>
      <c r="C1746" t="s">
        <v>20</v>
      </c>
      <c r="D1746" s="1">
        <v>45000</v>
      </c>
      <c r="E1746">
        <v>15.298458890350927</v>
      </c>
      <c r="F1746" t="s">
        <v>8</v>
      </c>
      <c r="G1746" s="8">
        <f>DATE(LEFT(TEXT(sales_data[[#This Row],[order_date]], "YYYY-MM"), 4), RIGHT(TEXT(sales_data[[#This Row],[order_date]], "YYYY-MM"), 2), 1)</f>
        <v>44986</v>
      </c>
    </row>
    <row r="1747" spans="1:7" x14ac:dyDescent="0.3">
      <c r="A1747">
        <v>1746</v>
      </c>
      <c r="B1747" t="s">
        <v>14</v>
      </c>
      <c r="C1747" t="s">
        <v>10</v>
      </c>
      <c r="D1747" s="1">
        <v>45046</v>
      </c>
      <c r="E1747">
        <v>413.11590267135011</v>
      </c>
      <c r="F1747" t="s">
        <v>13</v>
      </c>
      <c r="G1747" s="8">
        <f>DATE(LEFT(TEXT(sales_data[[#This Row],[order_date]], "YYYY-MM"), 4), RIGHT(TEXT(sales_data[[#This Row],[order_date]], "YYYY-MM"), 2), 1)</f>
        <v>45017</v>
      </c>
    </row>
    <row r="1748" spans="1:7" x14ac:dyDescent="0.3">
      <c r="A1748">
        <v>1747</v>
      </c>
      <c r="B1748" t="s">
        <v>9</v>
      </c>
      <c r="C1748" t="s">
        <v>18</v>
      </c>
      <c r="D1748" s="1">
        <v>45025</v>
      </c>
      <c r="E1748">
        <v>432.17132653058752</v>
      </c>
      <c r="F1748" t="s">
        <v>8</v>
      </c>
      <c r="G1748" s="8">
        <f>DATE(LEFT(TEXT(sales_data[[#This Row],[order_date]], "YYYY-MM"), 4), RIGHT(TEXT(sales_data[[#This Row],[order_date]], "YYYY-MM"), 2), 1)</f>
        <v>45017</v>
      </c>
    </row>
    <row r="1749" spans="1:7" x14ac:dyDescent="0.3">
      <c r="A1749">
        <v>1748</v>
      </c>
      <c r="B1749" t="s">
        <v>22</v>
      </c>
      <c r="C1749" t="s">
        <v>18</v>
      </c>
      <c r="D1749" s="1">
        <v>44937</v>
      </c>
      <c r="E1749">
        <v>203.40061306078738</v>
      </c>
      <c r="F1749" t="s">
        <v>13</v>
      </c>
      <c r="G1749" s="8">
        <f>DATE(LEFT(TEXT(sales_data[[#This Row],[order_date]], "YYYY-MM"), 4), RIGHT(TEXT(sales_data[[#This Row],[order_date]], "YYYY-MM"), 2), 1)</f>
        <v>44927</v>
      </c>
    </row>
    <row r="1750" spans="1:7" x14ac:dyDescent="0.3">
      <c r="A1750">
        <v>1749</v>
      </c>
      <c r="B1750" t="s">
        <v>9</v>
      </c>
      <c r="C1750" t="s">
        <v>10</v>
      </c>
      <c r="D1750" s="1">
        <v>45203</v>
      </c>
      <c r="E1750">
        <v>36.680338899956716</v>
      </c>
      <c r="F1750" t="s">
        <v>15</v>
      </c>
      <c r="G1750" s="8">
        <f>DATE(LEFT(TEXT(sales_data[[#This Row],[order_date]], "YYYY-MM"), 4), RIGHT(TEXT(sales_data[[#This Row],[order_date]], "YYYY-MM"), 2), 1)</f>
        <v>45200</v>
      </c>
    </row>
    <row r="1751" spans="1:7" x14ac:dyDescent="0.3">
      <c r="A1751">
        <v>1750</v>
      </c>
      <c r="B1751" t="s">
        <v>17</v>
      </c>
      <c r="C1751" t="s">
        <v>10</v>
      </c>
      <c r="D1751" s="1">
        <v>45164</v>
      </c>
      <c r="E1751">
        <v>75.266164369744601</v>
      </c>
      <c r="F1751" t="s">
        <v>8</v>
      </c>
      <c r="G1751" s="8">
        <f>DATE(LEFT(TEXT(sales_data[[#This Row],[order_date]], "YYYY-MM"), 4), RIGHT(TEXT(sales_data[[#This Row],[order_date]], "YYYY-MM"), 2), 1)</f>
        <v>45139</v>
      </c>
    </row>
    <row r="1752" spans="1:7" x14ac:dyDescent="0.3">
      <c r="A1752">
        <v>1751</v>
      </c>
      <c r="B1752" t="s">
        <v>17</v>
      </c>
      <c r="C1752" t="s">
        <v>7</v>
      </c>
      <c r="D1752" s="1">
        <v>45145</v>
      </c>
      <c r="E1752">
        <v>338.15804549570794</v>
      </c>
      <c r="F1752" t="s">
        <v>13</v>
      </c>
      <c r="G1752" s="8">
        <f>DATE(LEFT(TEXT(sales_data[[#This Row],[order_date]], "YYYY-MM"), 4), RIGHT(TEXT(sales_data[[#This Row],[order_date]], "YYYY-MM"), 2), 1)</f>
        <v>45139</v>
      </c>
    </row>
    <row r="1753" spans="1:7" x14ac:dyDescent="0.3">
      <c r="A1753">
        <v>1752</v>
      </c>
      <c r="B1753" t="s">
        <v>6</v>
      </c>
      <c r="C1753" t="s">
        <v>7</v>
      </c>
      <c r="D1753" s="1">
        <v>45158</v>
      </c>
      <c r="E1753">
        <v>104.17701397221582</v>
      </c>
      <c r="F1753" t="s">
        <v>21</v>
      </c>
      <c r="G1753" s="8">
        <f>DATE(LEFT(TEXT(sales_data[[#This Row],[order_date]], "YYYY-MM"), 4), RIGHT(TEXT(sales_data[[#This Row],[order_date]], "YYYY-MM"), 2), 1)</f>
        <v>45139</v>
      </c>
    </row>
    <row r="1754" spans="1:7" x14ac:dyDescent="0.3">
      <c r="A1754">
        <v>1753</v>
      </c>
      <c r="B1754" t="s">
        <v>6</v>
      </c>
      <c r="C1754" t="s">
        <v>7</v>
      </c>
      <c r="D1754" s="1">
        <v>45252</v>
      </c>
      <c r="E1754">
        <v>26.039697172696581</v>
      </c>
      <c r="F1754" t="s">
        <v>15</v>
      </c>
      <c r="G1754" s="8">
        <f>DATE(LEFT(TEXT(sales_data[[#This Row],[order_date]], "YYYY-MM"), 4), RIGHT(TEXT(sales_data[[#This Row],[order_date]], "YYYY-MM"), 2), 1)</f>
        <v>45231</v>
      </c>
    </row>
    <row r="1755" spans="1:7" x14ac:dyDescent="0.3">
      <c r="A1755">
        <v>1754</v>
      </c>
      <c r="B1755" t="s">
        <v>14</v>
      </c>
      <c r="C1755" t="s">
        <v>18</v>
      </c>
      <c r="D1755" s="1">
        <v>44929</v>
      </c>
      <c r="E1755">
        <v>271.50664668098653</v>
      </c>
      <c r="F1755" t="s">
        <v>21</v>
      </c>
      <c r="G1755" s="8">
        <f>DATE(LEFT(TEXT(sales_data[[#This Row],[order_date]], "YYYY-MM"), 4), RIGHT(TEXT(sales_data[[#This Row],[order_date]], "YYYY-MM"), 2), 1)</f>
        <v>44927</v>
      </c>
    </row>
    <row r="1756" spans="1:7" x14ac:dyDescent="0.3">
      <c r="A1756">
        <v>1755</v>
      </c>
      <c r="B1756" t="s">
        <v>22</v>
      </c>
      <c r="C1756" t="s">
        <v>7</v>
      </c>
      <c r="D1756" s="1">
        <v>44967</v>
      </c>
      <c r="E1756">
        <v>75.720881521012998</v>
      </c>
      <c r="F1756" t="s">
        <v>21</v>
      </c>
      <c r="G1756" s="8">
        <f>DATE(LEFT(TEXT(sales_data[[#This Row],[order_date]], "YYYY-MM"), 4), RIGHT(TEXT(sales_data[[#This Row],[order_date]], "YYYY-MM"), 2), 1)</f>
        <v>44958</v>
      </c>
    </row>
    <row r="1757" spans="1:7" x14ac:dyDescent="0.3">
      <c r="A1757">
        <v>1756</v>
      </c>
      <c r="B1757" t="s">
        <v>14</v>
      </c>
      <c r="C1757" t="s">
        <v>18</v>
      </c>
      <c r="D1757" s="1">
        <v>45186</v>
      </c>
      <c r="E1757">
        <v>81.730907324890197</v>
      </c>
      <c r="F1757" t="s">
        <v>11</v>
      </c>
      <c r="G1757" s="8">
        <f>DATE(LEFT(TEXT(sales_data[[#This Row],[order_date]], "YYYY-MM"), 4), RIGHT(TEXT(sales_data[[#This Row],[order_date]], "YYYY-MM"), 2), 1)</f>
        <v>45170</v>
      </c>
    </row>
    <row r="1758" spans="1:7" x14ac:dyDescent="0.3">
      <c r="A1758">
        <v>1757</v>
      </c>
      <c r="B1758" t="s">
        <v>9</v>
      </c>
      <c r="C1758" t="s">
        <v>20</v>
      </c>
      <c r="D1758" s="1">
        <v>45149</v>
      </c>
      <c r="E1758">
        <v>480.17405691360199</v>
      </c>
      <c r="F1758" t="s">
        <v>13</v>
      </c>
      <c r="G1758" s="8">
        <f>DATE(LEFT(TEXT(sales_data[[#This Row],[order_date]], "YYYY-MM"), 4), RIGHT(TEXT(sales_data[[#This Row],[order_date]], "YYYY-MM"), 2), 1)</f>
        <v>45139</v>
      </c>
    </row>
    <row r="1759" spans="1:7" x14ac:dyDescent="0.3">
      <c r="A1759">
        <v>1758</v>
      </c>
      <c r="B1759" t="s">
        <v>17</v>
      </c>
      <c r="C1759" t="s">
        <v>18</v>
      </c>
      <c r="D1759" s="1">
        <v>45217</v>
      </c>
      <c r="E1759">
        <v>269.47527226571583</v>
      </c>
      <c r="F1759" t="s">
        <v>8</v>
      </c>
      <c r="G1759" s="8">
        <f>DATE(LEFT(TEXT(sales_data[[#This Row],[order_date]], "YYYY-MM"), 4), RIGHT(TEXT(sales_data[[#This Row],[order_date]], "YYYY-MM"), 2), 1)</f>
        <v>45200</v>
      </c>
    </row>
    <row r="1760" spans="1:7" x14ac:dyDescent="0.3">
      <c r="A1760">
        <v>1759</v>
      </c>
      <c r="B1760" t="s">
        <v>17</v>
      </c>
      <c r="C1760" t="s">
        <v>7</v>
      </c>
      <c r="D1760" s="1">
        <v>45181</v>
      </c>
      <c r="E1760">
        <v>28.24835130333145</v>
      </c>
      <c r="F1760" t="s">
        <v>21</v>
      </c>
      <c r="G1760" s="8">
        <f>DATE(LEFT(TEXT(sales_data[[#This Row],[order_date]], "YYYY-MM"), 4), RIGHT(TEXT(sales_data[[#This Row],[order_date]], "YYYY-MM"), 2), 1)</f>
        <v>45170</v>
      </c>
    </row>
    <row r="1761" spans="1:7" x14ac:dyDescent="0.3">
      <c r="A1761">
        <v>1760</v>
      </c>
      <c r="B1761" t="s">
        <v>14</v>
      </c>
      <c r="C1761" t="s">
        <v>20</v>
      </c>
      <c r="D1761" s="1">
        <v>45089</v>
      </c>
      <c r="E1761">
        <v>297.57666047593176</v>
      </c>
      <c r="F1761" t="s">
        <v>11</v>
      </c>
      <c r="G1761" s="8">
        <f>DATE(LEFT(TEXT(sales_data[[#This Row],[order_date]], "YYYY-MM"), 4), RIGHT(TEXT(sales_data[[#This Row],[order_date]], "YYYY-MM"), 2), 1)</f>
        <v>45078</v>
      </c>
    </row>
    <row r="1762" spans="1:7" x14ac:dyDescent="0.3">
      <c r="A1762">
        <v>1761</v>
      </c>
      <c r="B1762" t="s">
        <v>9</v>
      </c>
      <c r="C1762" t="s">
        <v>20</v>
      </c>
      <c r="D1762" s="1">
        <v>45131</v>
      </c>
      <c r="E1762">
        <v>212.62367403770247</v>
      </c>
      <c r="F1762" t="s">
        <v>15</v>
      </c>
      <c r="G1762" s="8">
        <f>DATE(LEFT(TEXT(sales_data[[#This Row],[order_date]], "YYYY-MM"), 4), RIGHT(TEXT(sales_data[[#This Row],[order_date]], "YYYY-MM"), 2), 1)</f>
        <v>45108</v>
      </c>
    </row>
    <row r="1763" spans="1:7" x14ac:dyDescent="0.3">
      <c r="A1763">
        <v>1762</v>
      </c>
      <c r="B1763" t="s">
        <v>6</v>
      </c>
      <c r="C1763" t="s">
        <v>16</v>
      </c>
      <c r="D1763" s="1">
        <v>45239</v>
      </c>
      <c r="E1763">
        <v>317.00154715171811</v>
      </c>
      <c r="F1763" t="s">
        <v>15</v>
      </c>
      <c r="G1763" s="8">
        <f>DATE(LEFT(TEXT(sales_data[[#This Row],[order_date]], "YYYY-MM"), 4), RIGHT(TEXT(sales_data[[#This Row],[order_date]], "YYYY-MM"), 2), 1)</f>
        <v>45231</v>
      </c>
    </row>
    <row r="1764" spans="1:7" x14ac:dyDescent="0.3">
      <c r="A1764">
        <v>1763</v>
      </c>
      <c r="B1764" t="s">
        <v>6</v>
      </c>
      <c r="C1764" t="s">
        <v>18</v>
      </c>
      <c r="D1764" s="1">
        <v>45083</v>
      </c>
      <c r="E1764">
        <v>347.37702079794502</v>
      </c>
      <c r="F1764" t="s">
        <v>15</v>
      </c>
      <c r="G1764" s="8">
        <f>DATE(LEFT(TEXT(sales_data[[#This Row],[order_date]], "YYYY-MM"), 4), RIGHT(TEXT(sales_data[[#This Row],[order_date]], "YYYY-MM"), 2), 1)</f>
        <v>45078</v>
      </c>
    </row>
    <row r="1765" spans="1:7" x14ac:dyDescent="0.3">
      <c r="A1765">
        <v>1764</v>
      </c>
      <c r="B1765" t="s">
        <v>19</v>
      </c>
      <c r="C1765" t="s">
        <v>16</v>
      </c>
      <c r="D1765" s="1">
        <v>45257</v>
      </c>
      <c r="E1765">
        <v>204.3042548109577</v>
      </c>
      <c r="F1765" t="s">
        <v>11</v>
      </c>
      <c r="G1765" s="8">
        <f>DATE(LEFT(TEXT(sales_data[[#This Row],[order_date]], "YYYY-MM"), 4), RIGHT(TEXT(sales_data[[#This Row],[order_date]], "YYYY-MM"), 2), 1)</f>
        <v>45231</v>
      </c>
    </row>
    <row r="1766" spans="1:7" x14ac:dyDescent="0.3">
      <c r="A1766">
        <v>1765</v>
      </c>
      <c r="B1766" t="s">
        <v>14</v>
      </c>
      <c r="C1766" t="s">
        <v>18</v>
      </c>
      <c r="D1766" s="1">
        <v>45092</v>
      </c>
      <c r="E1766">
        <v>228.65912896625028</v>
      </c>
      <c r="F1766" t="s">
        <v>8</v>
      </c>
      <c r="G1766" s="8">
        <f>DATE(LEFT(TEXT(sales_data[[#This Row],[order_date]], "YYYY-MM"), 4), RIGHT(TEXT(sales_data[[#This Row],[order_date]], "YYYY-MM"), 2), 1)</f>
        <v>45078</v>
      </c>
    </row>
    <row r="1767" spans="1:7" x14ac:dyDescent="0.3">
      <c r="A1767">
        <v>1766</v>
      </c>
      <c r="B1767" t="s">
        <v>12</v>
      </c>
      <c r="C1767" t="s">
        <v>18</v>
      </c>
      <c r="D1767" s="1">
        <v>45277</v>
      </c>
      <c r="E1767">
        <v>400.93024336289011</v>
      </c>
      <c r="F1767" t="s">
        <v>13</v>
      </c>
      <c r="G1767" s="8">
        <f>DATE(LEFT(TEXT(sales_data[[#This Row],[order_date]], "YYYY-MM"), 4), RIGHT(TEXT(sales_data[[#This Row],[order_date]], "YYYY-MM"), 2), 1)</f>
        <v>45261</v>
      </c>
    </row>
    <row r="1768" spans="1:7" x14ac:dyDescent="0.3">
      <c r="A1768">
        <v>1767</v>
      </c>
      <c r="B1768" t="s">
        <v>19</v>
      </c>
      <c r="C1768" t="s">
        <v>18</v>
      </c>
      <c r="D1768" s="1">
        <v>44987</v>
      </c>
      <c r="E1768">
        <v>139.65342009180483</v>
      </c>
      <c r="F1768" t="s">
        <v>21</v>
      </c>
      <c r="G1768" s="8">
        <f>DATE(LEFT(TEXT(sales_data[[#This Row],[order_date]], "YYYY-MM"), 4), RIGHT(TEXT(sales_data[[#This Row],[order_date]], "YYYY-MM"), 2), 1)</f>
        <v>44986</v>
      </c>
    </row>
    <row r="1769" spans="1:7" x14ac:dyDescent="0.3">
      <c r="A1769">
        <v>1768</v>
      </c>
      <c r="B1769" t="s">
        <v>9</v>
      </c>
      <c r="C1769" t="s">
        <v>7</v>
      </c>
      <c r="D1769" s="1">
        <v>45051</v>
      </c>
      <c r="E1769">
        <v>6.722795637119539</v>
      </c>
      <c r="F1769" t="s">
        <v>15</v>
      </c>
      <c r="G1769" s="8">
        <f>DATE(LEFT(TEXT(sales_data[[#This Row],[order_date]], "YYYY-MM"), 4), RIGHT(TEXT(sales_data[[#This Row],[order_date]], "YYYY-MM"), 2), 1)</f>
        <v>45047</v>
      </c>
    </row>
    <row r="1770" spans="1:7" x14ac:dyDescent="0.3">
      <c r="A1770">
        <v>1769</v>
      </c>
      <c r="B1770" t="s">
        <v>6</v>
      </c>
      <c r="C1770" t="s">
        <v>16</v>
      </c>
      <c r="D1770" s="1">
        <v>45285</v>
      </c>
      <c r="E1770">
        <v>161.76037342290377</v>
      </c>
      <c r="F1770" t="s">
        <v>13</v>
      </c>
      <c r="G1770" s="8">
        <f>DATE(LEFT(TEXT(sales_data[[#This Row],[order_date]], "YYYY-MM"), 4), RIGHT(TEXT(sales_data[[#This Row],[order_date]], "YYYY-MM"), 2), 1)</f>
        <v>45261</v>
      </c>
    </row>
    <row r="1771" spans="1:7" x14ac:dyDescent="0.3">
      <c r="A1771">
        <v>1770</v>
      </c>
      <c r="B1771" t="s">
        <v>12</v>
      </c>
      <c r="C1771" t="s">
        <v>20</v>
      </c>
      <c r="D1771" s="1">
        <v>44967</v>
      </c>
      <c r="E1771">
        <v>169.54430511227395</v>
      </c>
      <c r="F1771" t="s">
        <v>8</v>
      </c>
      <c r="G1771" s="8">
        <f>DATE(LEFT(TEXT(sales_data[[#This Row],[order_date]], "YYYY-MM"), 4), RIGHT(TEXT(sales_data[[#This Row],[order_date]], "YYYY-MM"), 2), 1)</f>
        <v>44958</v>
      </c>
    </row>
    <row r="1772" spans="1:7" x14ac:dyDescent="0.3">
      <c r="A1772">
        <v>1771</v>
      </c>
      <c r="B1772" t="s">
        <v>19</v>
      </c>
      <c r="C1772" t="s">
        <v>16</v>
      </c>
      <c r="D1772" s="1">
        <v>45102</v>
      </c>
      <c r="E1772">
        <v>40.720840311767788</v>
      </c>
      <c r="F1772" t="s">
        <v>11</v>
      </c>
      <c r="G1772" s="8">
        <f>DATE(LEFT(TEXT(sales_data[[#This Row],[order_date]], "YYYY-MM"), 4), RIGHT(TEXT(sales_data[[#This Row],[order_date]], "YYYY-MM"), 2), 1)</f>
        <v>45078</v>
      </c>
    </row>
    <row r="1773" spans="1:7" x14ac:dyDescent="0.3">
      <c r="A1773">
        <v>1772</v>
      </c>
      <c r="B1773" t="s">
        <v>14</v>
      </c>
      <c r="C1773" t="s">
        <v>10</v>
      </c>
      <c r="D1773" s="1">
        <v>44960</v>
      </c>
      <c r="E1773">
        <v>319.84681904899105</v>
      </c>
      <c r="F1773" t="s">
        <v>21</v>
      </c>
      <c r="G1773" s="8">
        <f>DATE(LEFT(TEXT(sales_data[[#This Row],[order_date]], "YYYY-MM"), 4), RIGHT(TEXT(sales_data[[#This Row],[order_date]], "YYYY-MM"), 2), 1)</f>
        <v>44958</v>
      </c>
    </row>
    <row r="1774" spans="1:7" x14ac:dyDescent="0.3">
      <c r="A1774">
        <v>1773</v>
      </c>
      <c r="B1774" t="s">
        <v>22</v>
      </c>
      <c r="C1774" t="s">
        <v>10</v>
      </c>
      <c r="D1774" s="1">
        <v>45252</v>
      </c>
      <c r="E1774">
        <v>145.39195655129774</v>
      </c>
      <c r="F1774" t="s">
        <v>13</v>
      </c>
      <c r="G1774" s="8">
        <f>DATE(LEFT(TEXT(sales_data[[#This Row],[order_date]], "YYYY-MM"), 4), RIGHT(TEXT(sales_data[[#This Row],[order_date]], "YYYY-MM"), 2), 1)</f>
        <v>45231</v>
      </c>
    </row>
    <row r="1775" spans="1:7" x14ac:dyDescent="0.3">
      <c r="A1775">
        <v>1774</v>
      </c>
      <c r="B1775" t="s">
        <v>19</v>
      </c>
      <c r="C1775" t="s">
        <v>10</v>
      </c>
      <c r="D1775" s="1">
        <v>45181</v>
      </c>
      <c r="E1775">
        <v>458.78519698550906</v>
      </c>
      <c r="F1775" t="s">
        <v>8</v>
      </c>
      <c r="G1775" s="8">
        <f>DATE(LEFT(TEXT(sales_data[[#This Row],[order_date]], "YYYY-MM"), 4), RIGHT(TEXT(sales_data[[#This Row],[order_date]], "YYYY-MM"), 2), 1)</f>
        <v>45170</v>
      </c>
    </row>
    <row r="1776" spans="1:7" x14ac:dyDescent="0.3">
      <c r="A1776">
        <v>1775</v>
      </c>
      <c r="B1776" t="s">
        <v>22</v>
      </c>
      <c r="C1776" t="s">
        <v>7</v>
      </c>
      <c r="D1776" s="1">
        <v>45280</v>
      </c>
      <c r="E1776">
        <v>160.33162660891199</v>
      </c>
      <c r="F1776" t="s">
        <v>11</v>
      </c>
      <c r="G1776" s="8">
        <f>DATE(LEFT(TEXT(sales_data[[#This Row],[order_date]], "YYYY-MM"), 4), RIGHT(TEXT(sales_data[[#This Row],[order_date]], "YYYY-MM"), 2), 1)</f>
        <v>45261</v>
      </c>
    </row>
    <row r="1777" spans="1:7" x14ac:dyDescent="0.3">
      <c r="A1777">
        <v>1776</v>
      </c>
      <c r="B1777" t="s">
        <v>6</v>
      </c>
      <c r="C1777" t="s">
        <v>18</v>
      </c>
      <c r="D1777" s="1">
        <v>45127</v>
      </c>
      <c r="E1777">
        <v>223.90959444359711</v>
      </c>
      <c r="F1777" t="s">
        <v>13</v>
      </c>
      <c r="G1777" s="8">
        <f>DATE(LEFT(TEXT(sales_data[[#This Row],[order_date]], "YYYY-MM"), 4), RIGHT(TEXT(sales_data[[#This Row],[order_date]], "YYYY-MM"), 2), 1)</f>
        <v>45108</v>
      </c>
    </row>
    <row r="1778" spans="1:7" x14ac:dyDescent="0.3">
      <c r="A1778">
        <v>1777</v>
      </c>
      <c r="B1778" t="s">
        <v>17</v>
      </c>
      <c r="C1778" t="s">
        <v>16</v>
      </c>
      <c r="D1778" s="1">
        <v>45117</v>
      </c>
      <c r="E1778">
        <v>375.37373602258532</v>
      </c>
      <c r="F1778" t="s">
        <v>11</v>
      </c>
      <c r="G1778" s="8">
        <f>DATE(LEFT(TEXT(sales_data[[#This Row],[order_date]], "YYYY-MM"), 4), RIGHT(TEXT(sales_data[[#This Row],[order_date]], "YYYY-MM"), 2), 1)</f>
        <v>45108</v>
      </c>
    </row>
    <row r="1779" spans="1:7" x14ac:dyDescent="0.3">
      <c r="A1779">
        <v>1778</v>
      </c>
      <c r="B1779" t="s">
        <v>9</v>
      </c>
      <c r="C1779" t="s">
        <v>18</v>
      </c>
      <c r="D1779" s="1">
        <v>45275</v>
      </c>
      <c r="E1779">
        <v>119.7655905728689</v>
      </c>
      <c r="F1779" t="s">
        <v>13</v>
      </c>
      <c r="G1779" s="8">
        <f>DATE(LEFT(TEXT(sales_data[[#This Row],[order_date]], "YYYY-MM"), 4), RIGHT(TEXT(sales_data[[#This Row],[order_date]], "YYYY-MM"), 2), 1)</f>
        <v>45261</v>
      </c>
    </row>
    <row r="1780" spans="1:7" x14ac:dyDescent="0.3">
      <c r="A1780">
        <v>1779</v>
      </c>
      <c r="B1780" t="s">
        <v>19</v>
      </c>
      <c r="C1780" t="s">
        <v>20</v>
      </c>
      <c r="D1780" s="1">
        <v>44932</v>
      </c>
      <c r="E1780">
        <v>297.03509029768338</v>
      </c>
      <c r="F1780" t="s">
        <v>15</v>
      </c>
      <c r="G1780" s="8">
        <f>DATE(LEFT(TEXT(sales_data[[#This Row],[order_date]], "YYYY-MM"), 4), RIGHT(TEXT(sales_data[[#This Row],[order_date]], "YYYY-MM"), 2), 1)</f>
        <v>44927</v>
      </c>
    </row>
    <row r="1781" spans="1:7" x14ac:dyDescent="0.3">
      <c r="A1781">
        <v>1780</v>
      </c>
      <c r="B1781" t="s">
        <v>6</v>
      </c>
      <c r="C1781" t="s">
        <v>18</v>
      </c>
      <c r="D1781" s="1">
        <v>45000</v>
      </c>
      <c r="E1781">
        <v>304.30164512232318</v>
      </c>
      <c r="F1781" t="s">
        <v>21</v>
      </c>
      <c r="G1781" s="8">
        <f>DATE(LEFT(TEXT(sales_data[[#This Row],[order_date]], "YYYY-MM"), 4), RIGHT(TEXT(sales_data[[#This Row],[order_date]], "YYYY-MM"), 2), 1)</f>
        <v>44986</v>
      </c>
    </row>
    <row r="1782" spans="1:7" x14ac:dyDescent="0.3">
      <c r="A1782">
        <v>1781</v>
      </c>
      <c r="B1782" t="s">
        <v>22</v>
      </c>
      <c r="C1782" t="s">
        <v>7</v>
      </c>
      <c r="D1782" s="1">
        <v>45219</v>
      </c>
      <c r="E1782">
        <v>53.3087151630195</v>
      </c>
      <c r="F1782" t="s">
        <v>15</v>
      </c>
      <c r="G1782" s="8">
        <f>DATE(LEFT(TEXT(sales_data[[#This Row],[order_date]], "YYYY-MM"), 4), RIGHT(TEXT(sales_data[[#This Row],[order_date]], "YYYY-MM"), 2), 1)</f>
        <v>45200</v>
      </c>
    </row>
    <row r="1783" spans="1:7" x14ac:dyDescent="0.3">
      <c r="A1783">
        <v>1782</v>
      </c>
      <c r="B1783" t="s">
        <v>12</v>
      </c>
      <c r="C1783" t="s">
        <v>20</v>
      </c>
      <c r="D1783" s="1">
        <v>44956</v>
      </c>
      <c r="E1783">
        <v>246.84784563308443</v>
      </c>
      <c r="F1783" t="s">
        <v>11</v>
      </c>
      <c r="G1783" s="8">
        <f>DATE(LEFT(TEXT(sales_data[[#This Row],[order_date]], "YYYY-MM"), 4), RIGHT(TEXT(sales_data[[#This Row],[order_date]], "YYYY-MM"), 2), 1)</f>
        <v>44927</v>
      </c>
    </row>
    <row r="1784" spans="1:7" x14ac:dyDescent="0.3">
      <c r="A1784">
        <v>1783</v>
      </c>
      <c r="B1784" t="s">
        <v>22</v>
      </c>
      <c r="C1784" t="s">
        <v>16</v>
      </c>
      <c r="D1784" s="1">
        <v>45282</v>
      </c>
      <c r="E1784">
        <v>134.17802073744718</v>
      </c>
      <c r="F1784" t="s">
        <v>8</v>
      </c>
      <c r="G1784" s="8">
        <f>DATE(LEFT(TEXT(sales_data[[#This Row],[order_date]], "YYYY-MM"), 4), RIGHT(TEXT(sales_data[[#This Row],[order_date]], "YYYY-MM"), 2), 1)</f>
        <v>45261</v>
      </c>
    </row>
    <row r="1785" spans="1:7" x14ac:dyDescent="0.3">
      <c r="A1785">
        <v>1784</v>
      </c>
      <c r="B1785" t="s">
        <v>19</v>
      </c>
      <c r="C1785" t="s">
        <v>10</v>
      </c>
      <c r="D1785" s="1">
        <v>45229</v>
      </c>
      <c r="E1785">
        <v>181.80431091012093</v>
      </c>
      <c r="F1785" t="s">
        <v>11</v>
      </c>
      <c r="G1785" s="8">
        <f>DATE(LEFT(TEXT(sales_data[[#This Row],[order_date]], "YYYY-MM"), 4), RIGHT(TEXT(sales_data[[#This Row],[order_date]], "YYYY-MM"), 2), 1)</f>
        <v>45200</v>
      </c>
    </row>
    <row r="1786" spans="1:7" x14ac:dyDescent="0.3">
      <c r="A1786">
        <v>1785</v>
      </c>
      <c r="B1786" t="s">
        <v>22</v>
      </c>
      <c r="C1786" t="s">
        <v>7</v>
      </c>
      <c r="D1786" s="1">
        <v>44959</v>
      </c>
      <c r="E1786">
        <v>100.86396237372364</v>
      </c>
      <c r="F1786" t="s">
        <v>8</v>
      </c>
      <c r="G1786" s="8">
        <f>DATE(LEFT(TEXT(sales_data[[#This Row],[order_date]], "YYYY-MM"), 4), RIGHT(TEXT(sales_data[[#This Row],[order_date]], "YYYY-MM"), 2), 1)</f>
        <v>44958</v>
      </c>
    </row>
    <row r="1787" spans="1:7" x14ac:dyDescent="0.3">
      <c r="A1787">
        <v>1786</v>
      </c>
      <c r="B1787" t="s">
        <v>14</v>
      </c>
      <c r="C1787" t="s">
        <v>10</v>
      </c>
      <c r="D1787" s="1">
        <v>45226</v>
      </c>
      <c r="E1787">
        <v>240.39360333797256</v>
      </c>
      <c r="F1787" t="s">
        <v>15</v>
      </c>
      <c r="G1787" s="8">
        <f>DATE(LEFT(TEXT(sales_data[[#This Row],[order_date]], "YYYY-MM"), 4), RIGHT(TEXT(sales_data[[#This Row],[order_date]], "YYYY-MM"), 2), 1)</f>
        <v>45200</v>
      </c>
    </row>
    <row r="1788" spans="1:7" x14ac:dyDescent="0.3">
      <c r="A1788">
        <v>1787</v>
      </c>
      <c r="B1788" t="s">
        <v>17</v>
      </c>
      <c r="C1788" t="s">
        <v>16</v>
      </c>
      <c r="D1788" s="1">
        <v>45145</v>
      </c>
      <c r="E1788">
        <v>164.74332870209346</v>
      </c>
      <c r="F1788" t="s">
        <v>21</v>
      </c>
      <c r="G1788" s="8">
        <f>DATE(LEFT(TEXT(sales_data[[#This Row],[order_date]], "YYYY-MM"), 4), RIGHT(TEXT(sales_data[[#This Row],[order_date]], "YYYY-MM"), 2), 1)</f>
        <v>45139</v>
      </c>
    </row>
    <row r="1789" spans="1:7" x14ac:dyDescent="0.3">
      <c r="A1789">
        <v>1788</v>
      </c>
      <c r="B1789" t="s">
        <v>14</v>
      </c>
      <c r="C1789" t="s">
        <v>20</v>
      </c>
      <c r="D1789" s="1">
        <v>45278</v>
      </c>
      <c r="E1789">
        <v>250.21293691990084</v>
      </c>
      <c r="F1789" t="s">
        <v>8</v>
      </c>
      <c r="G1789" s="8">
        <f>DATE(LEFT(TEXT(sales_data[[#This Row],[order_date]], "YYYY-MM"), 4), RIGHT(TEXT(sales_data[[#This Row],[order_date]], "YYYY-MM"), 2), 1)</f>
        <v>45261</v>
      </c>
    </row>
    <row r="1790" spans="1:7" x14ac:dyDescent="0.3">
      <c r="A1790">
        <v>1789</v>
      </c>
      <c r="B1790" t="s">
        <v>22</v>
      </c>
      <c r="C1790" t="s">
        <v>20</v>
      </c>
      <c r="D1790" s="1">
        <v>45080</v>
      </c>
      <c r="E1790">
        <v>13.374345127141369</v>
      </c>
      <c r="F1790" t="s">
        <v>13</v>
      </c>
      <c r="G1790" s="8">
        <f>DATE(LEFT(TEXT(sales_data[[#This Row],[order_date]], "YYYY-MM"), 4), RIGHT(TEXT(sales_data[[#This Row],[order_date]], "YYYY-MM"), 2), 1)</f>
        <v>45078</v>
      </c>
    </row>
    <row r="1791" spans="1:7" x14ac:dyDescent="0.3">
      <c r="A1791">
        <v>1790</v>
      </c>
      <c r="B1791" t="s">
        <v>17</v>
      </c>
      <c r="C1791" t="s">
        <v>18</v>
      </c>
      <c r="D1791" s="1">
        <v>45076</v>
      </c>
      <c r="E1791">
        <v>446.18523036155534</v>
      </c>
      <c r="F1791" t="s">
        <v>21</v>
      </c>
      <c r="G1791" s="8">
        <f>DATE(LEFT(TEXT(sales_data[[#This Row],[order_date]], "YYYY-MM"), 4), RIGHT(TEXT(sales_data[[#This Row],[order_date]], "YYYY-MM"), 2), 1)</f>
        <v>45047</v>
      </c>
    </row>
    <row r="1792" spans="1:7" x14ac:dyDescent="0.3">
      <c r="A1792">
        <v>1791</v>
      </c>
      <c r="B1792" t="s">
        <v>9</v>
      </c>
      <c r="C1792" t="s">
        <v>18</v>
      </c>
      <c r="D1792" s="1">
        <v>45189</v>
      </c>
      <c r="E1792">
        <v>299.50862116686352</v>
      </c>
      <c r="F1792" t="s">
        <v>8</v>
      </c>
      <c r="G1792" s="8">
        <f>DATE(LEFT(TEXT(sales_data[[#This Row],[order_date]], "YYYY-MM"), 4), RIGHT(TEXT(sales_data[[#This Row],[order_date]], "YYYY-MM"), 2), 1)</f>
        <v>45170</v>
      </c>
    </row>
    <row r="1793" spans="1:7" x14ac:dyDescent="0.3">
      <c r="A1793">
        <v>1792</v>
      </c>
      <c r="B1793" t="s">
        <v>22</v>
      </c>
      <c r="C1793" t="s">
        <v>7</v>
      </c>
      <c r="D1793" s="1">
        <v>44972</v>
      </c>
      <c r="E1793">
        <v>313.60768859973518</v>
      </c>
      <c r="F1793" t="s">
        <v>21</v>
      </c>
      <c r="G1793" s="8">
        <f>DATE(LEFT(TEXT(sales_data[[#This Row],[order_date]], "YYYY-MM"), 4), RIGHT(TEXT(sales_data[[#This Row],[order_date]], "YYYY-MM"), 2), 1)</f>
        <v>44958</v>
      </c>
    </row>
    <row r="1794" spans="1:7" x14ac:dyDescent="0.3">
      <c r="A1794">
        <v>1793</v>
      </c>
      <c r="B1794" t="s">
        <v>12</v>
      </c>
      <c r="C1794" t="s">
        <v>10</v>
      </c>
      <c r="D1794" s="1">
        <v>45092</v>
      </c>
      <c r="E1794">
        <v>46.885926997008333</v>
      </c>
      <c r="F1794" t="s">
        <v>11</v>
      </c>
      <c r="G1794" s="8">
        <f>DATE(LEFT(TEXT(sales_data[[#This Row],[order_date]], "YYYY-MM"), 4), RIGHT(TEXT(sales_data[[#This Row],[order_date]], "YYYY-MM"), 2), 1)</f>
        <v>45078</v>
      </c>
    </row>
    <row r="1795" spans="1:7" x14ac:dyDescent="0.3">
      <c r="A1795">
        <v>1794</v>
      </c>
      <c r="B1795" t="s">
        <v>12</v>
      </c>
      <c r="C1795" t="s">
        <v>7</v>
      </c>
      <c r="D1795" s="1">
        <v>45148</v>
      </c>
      <c r="E1795">
        <v>226.30843689005172</v>
      </c>
      <c r="F1795" t="s">
        <v>21</v>
      </c>
      <c r="G1795" s="8">
        <f>DATE(LEFT(TEXT(sales_data[[#This Row],[order_date]], "YYYY-MM"), 4), RIGHT(TEXT(sales_data[[#This Row],[order_date]], "YYYY-MM"), 2), 1)</f>
        <v>45139</v>
      </c>
    </row>
    <row r="1796" spans="1:7" x14ac:dyDescent="0.3">
      <c r="A1796">
        <v>1795</v>
      </c>
      <c r="B1796" t="s">
        <v>9</v>
      </c>
      <c r="C1796" t="s">
        <v>18</v>
      </c>
      <c r="D1796" s="1">
        <v>44999</v>
      </c>
      <c r="E1796">
        <v>245.405683700456</v>
      </c>
      <c r="F1796" t="s">
        <v>13</v>
      </c>
      <c r="G1796" s="8">
        <f>DATE(LEFT(TEXT(sales_data[[#This Row],[order_date]], "YYYY-MM"), 4), RIGHT(TEXT(sales_data[[#This Row],[order_date]], "YYYY-MM"), 2), 1)</f>
        <v>44986</v>
      </c>
    </row>
    <row r="1797" spans="1:7" x14ac:dyDescent="0.3">
      <c r="A1797">
        <v>1796</v>
      </c>
      <c r="B1797" t="s">
        <v>6</v>
      </c>
      <c r="C1797" t="s">
        <v>10</v>
      </c>
      <c r="D1797" s="1">
        <v>45276</v>
      </c>
      <c r="E1797">
        <v>191.1004433181028</v>
      </c>
      <c r="F1797" t="s">
        <v>13</v>
      </c>
      <c r="G1797" s="8">
        <f>DATE(LEFT(TEXT(sales_data[[#This Row],[order_date]], "YYYY-MM"), 4), RIGHT(TEXT(sales_data[[#This Row],[order_date]], "YYYY-MM"), 2), 1)</f>
        <v>45261</v>
      </c>
    </row>
    <row r="1798" spans="1:7" x14ac:dyDescent="0.3">
      <c r="A1798">
        <v>1797</v>
      </c>
      <c r="B1798" t="s">
        <v>17</v>
      </c>
      <c r="C1798" t="s">
        <v>18</v>
      </c>
      <c r="D1798" s="1">
        <v>45002</v>
      </c>
      <c r="E1798">
        <v>394.5557518100486</v>
      </c>
      <c r="F1798" t="s">
        <v>11</v>
      </c>
      <c r="G1798" s="8">
        <f>DATE(LEFT(TEXT(sales_data[[#This Row],[order_date]], "YYYY-MM"), 4), RIGHT(TEXT(sales_data[[#This Row],[order_date]], "YYYY-MM"), 2), 1)</f>
        <v>44986</v>
      </c>
    </row>
    <row r="1799" spans="1:7" x14ac:dyDescent="0.3">
      <c r="A1799">
        <v>1798</v>
      </c>
      <c r="B1799" t="s">
        <v>17</v>
      </c>
      <c r="C1799" t="s">
        <v>16</v>
      </c>
      <c r="D1799" s="1">
        <v>45026</v>
      </c>
      <c r="E1799">
        <v>33.468602498689123</v>
      </c>
      <c r="F1799" t="s">
        <v>8</v>
      </c>
      <c r="G1799" s="8">
        <f>DATE(LEFT(TEXT(sales_data[[#This Row],[order_date]], "YYYY-MM"), 4), RIGHT(TEXT(sales_data[[#This Row],[order_date]], "YYYY-MM"), 2), 1)</f>
        <v>45017</v>
      </c>
    </row>
    <row r="1800" spans="1:7" x14ac:dyDescent="0.3">
      <c r="A1800">
        <v>1799</v>
      </c>
      <c r="B1800" t="s">
        <v>14</v>
      </c>
      <c r="C1800" t="s">
        <v>18</v>
      </c>
      <c r="D1800" s="1">
        <v>45175</v>
      </c>
      <c r="E1800">
        <v>26.340920610886204</v>
      </c>
      <c r="F1800" t="s">
        <v>15</v>
      </c>
      <c r="G1800" s="8">
        <f>DATE(LEFT(TEXT(sales_data[[#This Row],[order_date]], "YYYY-MM"), 4), RIGHT(TEXT(sales_data[[#This Row],[order_date]], "YYYY-MM"), 2), 1)</f>
        <v>45170</v>
      </c>
    </row>
    <row r="1801" spans="1:7" x14ac:dyDescent="0.3">
      <c r="A1801">
        <v>1800</v>
      </c>
      <c r="B1801" t="s">
        <v>19</v>
      </c>
      <c r="C1801" t="s">
        <v>7</v>
      </c>
      <c r="D1801" s="1">
        <v>45241</v>
      </c>
      <c r="E1801">
        <v>232.77552860832546</v>
      </c>
      <c r="F1801" t="s">
        <v>11</v>
      </c>
      <c r="G1801" s="8">
        <f>DATE(LEFT(TEXT(sales_data[[#This Row],[order_date]], "YYYY-MM"), 4), RIGHT(TEXT(sales_data[[#This Row],[order_date]], "YYYY-MM"), 2), 1)</f>
        <v>45231</v>
      </c>
    </row>
    <row r="1802" spans="1:7" x14ac:dyDescent="0.3">
      <c r="A1802">
        <v>1801</v>
      </c>
      <c r="B1802" t="s">
        <v>6</v>
      </c>
      <c r="C1802" t="s">
        <v>20</v>
      </c>
      <c r="D1802" s="1">
        <v>45221</v>
      </c>
      <c r="E1802">
        <v>293.75562885047293</v>
      </c>
      <c r="F1802" t="s">
        <v>21</v>
      </c>
      <c r="G1802" s="8">
        <f>DATE(LEFT(TEXT(sales_data[[#This Row],[order_date]], "YYYY-MM"), 4), RIGHT(TEXT(sales_data[[#This Row],[order_date]], "YYYY-MM"), 2), 1)</f>
        <v>45200</v>
      </c>
    </row>
    <row r="1803" spans="1:7" x14ac:dyDescent="0.3">
      <c r="A1803">
        <v>1802</v>
      </c>
      <c r="B1803" t="s">
        <v>12</v>
      </c>
      <c r="C1803" t="s">
        <v>18</v>
      </c>
      <c r="D1803" s="1">
        <v>45037</v>
      </c>
      <c r="E1803">
        <v>38.861003911088559</v>
      </c>
      <c r="F1803" t="s">
        <v>21</v>
      </c>
      <c r="G1803" s="8">
        <f>DATE(LEFT(TEXT(sales_data[[#This Row],[order_date]], "YYYY-MM"), 4), RIGHT(TEXT(sales_data[[#This Row],[order_date]], "YYYY-MM"), 2), 1)</f>
        <v>45017</v>
      </c>
    </row>
    <row r="1804" spans="1:7" x14ac:dyDescent="0.3">
      <c r="A1804">
        <v>1803</v>
      </c>
      <c r="B1804" t="s">
        <v>22</v>
      </c>
      <c r="C1804" t="s">
        <v>10</v>
      </c>
      <c r="D1804" s="1">
        <v>44971</v>
      </c>
      <c r="E1804">
        <v>467.71081956042133</v>
      </c>
      <c r="F1804" t="s">
        <v>11</v>
      </c>
      <c r="G1804" s="8">
        <f>DATE(LEFT(TEXT(sales_data[[#This Row],[order_date]], "YYYY-MM"), 4), RIGHT(TEXT(sales_data[[#This Row],[order_date]], "YYYY-MM"), 2), 1)</f>
        <v>44958</v>
      </c>
    </row>
    <row r="1805" spans="1:7" x14ac:dyDescent="0.3">
      <c r="A1805">
        <v>1804</v>
      </c>
      <c r="B1805" t="s">
        <v>14</v>
      </c>
      <c r="C1805" t="s">
        <v>18</v>
      </c>
      <c r="D1805" s="1">
        <v>44989</v>
      </c>
      <c r="E1805">
        <v>12.030398980512036</v>
      </c>
      <c r="F1805" t="s">
        <v>13</v>
      </c>
      <c r="G1805" s="8">
        <f>DATE(LEFT(TEXT(sales_data[[#This Row],[order_date]], "YYYY-MM"), 4), RIGHT(TEXT(sales_data[[#This Row],[order_date]], "YYYY-MM"), 2), 1)</f>
        <v>44986</v>
      </c>
    </row>
    <row r="1806" spans="1:7" x14ac:dyDescent="0.3">
      <c r="A1806">
        <v>1805</v>
      </c>
      <c r="B1806" t="s">
        <v>17</v>
      </c>
      <c r="C1806" t="s">
        <v>18</v>
      </c>
      <c r="D1806" s="1">
        <v>44959</v>
      </c>
      <c r="E1806">
        <v>331.81396965589272</v>
      </c>
      <c r="F1806" t="s">
        <v>21</v>
      </c>
      <c r="G1806" s="8">
        <f>DATE(LEFT(TEXT(sales_data[[#This Row],[order_date]], "YYYY-MM"), 4), RIGHT(TEXT(sales_data[[#This Row],[order_date]], "YYYY-MM"), 2), 1)</f>
        <v>44958</v>
      </c>
    </row>
    <row r="1807" spans="1:7" x14ac:dyDescent="0.3">
      <c r="A1807">
        <v>1806</v>
      </c>
      <c r="B1807" t="s">
        <v>12</v>
      </c>
      <c r="C1807" t="s">
        <v>18</v>
      </c>
      <c r="D1807" s="1">
        <v>44940</v>
      </c>
      <c r="E1807">
        <v>426.70446805469749</v>
      </c>
      <c r="F1807" t="s">
        <v>11</v>
      </c>
      <c r="G1807" s="8">
        <f>DATE(LEFT(TEXT(sales_data[[#This Row],[order_date]], "YYYY-MM"), 4), RIGHT(TEXT(sales_data[[#This Row],[order_date]], "YYYY-MM"), 2), 1)</f>
        <v>44927</v>
      </c>
    </row>
    <row r="1808" spans="1:7" x14ac:dyDescent="0.3">
      <c r="A1808">
        <v>1807</v>
      </c>
      <c r="B1808" t="s">
        <v>6</v>
      </c>
      <c r="C1808" t="s">
        <v>20</v>
      </c>
      <c r="D1808" s="1">
        <v>45231</v>
      </c>
      <c r="E1808">
        <v>290.04419009683312</v>
      </c>
      <c r="F1808" t="s">
        <v>21</v>
      </c>
      <c r="G1808" s="8">
        <f>DATE(LEFT(TEXT(sales_data[[#This Row],[order_date]], "YYYY-MM"), 4), RIGHT(TEXT(sales_data[[#This Row],[order_date]], "YYYY-MM"), 2), 1)</f>
        <v>45231</v>
      </c>
    </row>
    <row r="1809" spans="1:7" x14ac:dyDescent="0.3">
      <c r="A1809">
        <v>1808</v>
      </c>
      <c r="B1809" t="s">
        <v>9</v>
      </c>
      <c r="C1809" t="s">
        <v>18</v>
      </c>
      <c r="D1809" s="1">
        <v>45266</v>
      </c>
      <c r="E1809">
        <v>365.98187419739821</v>
      </c>
      <c r="F1809" t="s">
        <v>13</v>
      </c>
      <c r="G1809" s="8">
        <f>DATE(LEFT(TEXT(sales_data[[#This Row],[order_date]], "YYYY-MM"), 4), RIGHT(TEXT(sales_data[[#This Row],[order_date]], "YYYY-MM"), 2), 1)</f>
        <v>45261</v>
      </c>
    </row>
    <row r="1810" spans="1:7" x14ac:dyDescent="0.3">
      <c r="A1810">
        <v>1809</v>
      </c>
      <c r="B1810" t="s">
        <v>6</v>
      </c>
      <c r="C1810" t="s">
        <v>18</v>
      </c>
      <c r="D1810" s="1">
        <v>45163</v>
      </c>
      <c r="E1810">
        <v>355.05090141731034</v>
      </c>
      <c r="F1810" t="s">
        <v>15</v>
      </c>
      <c r="G1810" s="8">
        <f>DATE(LEFT(TEXT(sales_data[[#This Row],[order_date]], "YYYY-MM"), 4), RIGHT(TEXT(sales_data[[#This Row],[order_date]], "YYYY-MM"), 2), 1)</f>
        <v>45139</v>
      </c>
    </row>
    <row r="1811" spans="1:7" x14ac:dyDescent="0.3">
      <c r="A1811">
        <v>1810</v>
      </c>
      <c r="B1811" t="s">
        <v>9</v>
      </c>
      <c r="C1811" t="s">
        <v>20</v>
      </c>
      <c r="D1811" s="1">
        <v>44928</v>
      </c>
      <c r="E1811">
        <v>173.16024051250426</v>
      </c>
      <c r="F1811" t="s">
        <v>13</v>
      </c>
      <c r="G1811" s="8">
        <f>DATE(LEFT(TEXT(sales_data[[#This Row],[order_date]], "YYYY-MM"), 4), RIGHT(TEXT(sales_data[[#This Row],[order_date]], "YYYY-MM"), 2), 1)</f>
        <v>44927</v>
      </c>
    </row>
    <row r="1812" spans="1:7" x14ac:dyDescent="0.3">
      <c r="A1812">
        <v>1811</v>
      </c>
      <c r="B1812" t="s">
        <v>6</v>
      </c>
      <c r="C1812" t="s">
        <v>20</v>
      </c>
      <c r="D1812" s="1">
        <v>45145</v>
      </c>
      <c r="E1812">
        <v>206.30161265469295</v>
      </c>
      <c r="F1812" t="s">
        <v>13</v>
      </c>
      <c r="G1812" s="8">
        <f>DATE(LEFT(TEXT(sales_data[[#This Row],[order_date]], "YYYY-MM"), 4), RIGHT(TEXT(sales_data[[#This Row],[order_date]], "YYYY-MM"), 2), 1)</f>
        <v>45139</v>
      </c>
    </row>
    <row r="1813" spans="1:7" x14ac:dyDescent="0.3">
      <c r="A1813">
        <v>1812</v>
      </c>
      <c r="B1813" t="s">
        <v>14</v>
      </c>
      <c r="C1813" t="s">
        <v>16</v>
      </c>
      <c r="D1813" s="1">
        <v>44928</v>
      </c>
      <c r="E1813">
        <v>66.033270228377773</v>
      </c>
      <c r="F1813" t="s">
        <v>13</v>
      </c>
      <c r="G1813" s="8">
        <f>DATE(LEFT(TEXT(sales_data[[#This Row],[order_date]], "YYYY-MM"), 4), RIGHT(TEXT(sales_data[[#This Row],[order_date]], "YYYY-MM"), 2), 1)</f>
        <v>44927</v>
      </c>
    </row>
    <row r="1814" spans="1:7" x14ac:dyDescent="0.3">
      <c r="A1814">
        <v>1813</v>
      </c>
      <c r="B1814" t="s">
        <v>17</v>
      </c>
      <c r="C1814" t="s">
        <v>20</v>
      </c>
      <c r="D1814" s="1">
        <v>45192</v>
      </c>
      <c r="E1814">
        <v>285.87961686796962</v>
      </c>
      <c r="F1814" t="s">
        <v>11</v>
      </c>
      <c r="G1814" s="8">
        <f>DATE(LEFT(TEXT(sales_data[[#This Row],[order_date]], "YYYY-MM"), 4), RIGHT(TEXT(sales_data[[#This Row],[order_date]], "YYYY-MM"), 2), 1)</f>
        <v>45170</v>
      </c>
    </row>
    <row r="1815" spans="1:7" x14ac:dyDescent="0.3">
      <c r="A1815">
        <v>1814</v>
      </c>
      <c r="B1815" t="s">
        <v>14</v>
      </c>
      <c r="C1815" t="s">
        <v>7</v>
      </c>
      <c r="D1815" s="1">
        <v>45178</v>
      </c>
      <c r="E1815">
        <v>320.44245092606133</v>
      </c>
      <c r="F1815" t="s">
        <v>15</v>
      </c>
      <c r="G1815" s="8">
        <f>DATE(LEFT(TEXT(sales_data[[#This Row],[order_date]], "YYYY-MM"), 4), RIGHT(TEXT(sales_data[[#This Row],[order_date]], "YYYY-MM"), 2), 1)</f>
        <v>45170</v>
      </c>
    </row>
    <row r="1816" spans="1:7" x14ac:dyDescent="0.3">
      <c r="A1816">
        <v>1815</v>
      </c>
      <c r="B1816" t="s">
        <v>12</v>
      </c>
      <c r="C1816" t="s">
        <v>10</v>
      </c>
      <c r="D1816" s="1">
        <v>45245</v>
      </c>
      <c r="E1816">
        <v>279.8207867983707</v>
      </c>
      <c r="F1816" t="s">
        <v>11</v>
      </c>
      <c r="G1816" s="8">
        <f>DATE(LEFT(TEXT(sales_data[[#This Row],[order_date]], "YYYY-MM"), 4), RIGHT(TEXT(sales_data[[#This Row],[order_date]], "YYYY-MM"), 2), 1)</f>
        <v>45231</v>
      </c>
    </row>
    <row r="1817" spans="1:7" x14ac:dyDescent="0.3">
      <c r="A1817">
        <v>1816</v>
      </c>
      <c r="B1817" t="s">
        <v>19</v>
      </c>
      <c r="C1817" t="s">
        <v>20</v>
      </c>
      <c r="D1817" s="1">
        <v>45069</v>
      </c>
      <c r="E1817">
        <v>83.986530387093254</v>
      </c>
      <c r="F1817" t="s">
        <v>11</v>
      </c>
      <c r="G1817" s="8">
        <f>DATE(LEFT(TEXT(sales_data[[#This Row],[order_date]], "YYYY-MM"), 4), RIGHT(TEXT(sales_data[[#This Row],[order_date]], "YYYY-MM"), 2), 1)</f>
        <v>45047</v>
      </c>
    </row>
    <row r="1818" spans="1:7" x14ac:dyDescent="0.3">
      <c r="A1818">
        <v>1817</v>
      </c>
      <c r="B1818" t="s">
        <v>12</v>
      </c>
      <c r="C1818" t="s">
        <v>7</v>
      </c>
      <c r="D1818" s="1">
        <v>45137</v>
      </c>
      <c r="E1818">
        <v>248.44365258581706</v>
      </c>
      <c r="F1818" t="s">
        <v>21</v>
      </c>
      <c r="G1818" s="8">
        <f>DATE(LEFT(TEXT(sales_data[[#This Row],[order_date]], "YYYY-MM"), 4), RIGHT(TEXT(sales_data[[#This Row],[order_date]], "YYYY-MM"), 2), 1)</f>
        <v>45108</v>
      </c>
    </row>
    <row r="1819" spans="1:7" x14ac:dyDescent="0.3">
      <c r="A1819">
        <v>1818</v>
      </c>
      <c r="B1819" t="s">
        <v>17</v>
      </c>
      <c r="C1819" t="s">
        <v>10</v>
      </c>
      <c r="D1819" s="1">
        <v>45284</v>
      </c>
      <c r="E1819">
        <v>453.47901243561535</v>
      </c>
      <c r="F1819" t="s">
        <v>21</v>
      </c>
      <c r="G1819" s="8">
        <f>DATE(LEFT(TEXT(sales_data[[#This Row],[order_date]], "YYYY-MM"), 4), RIGHT(TEXT(sales_data[[#This Row],[order_date]], "YYYY-MM"), 2), 1)</f>
        <v>45261</v>
      </c>
    </row>
    <row r="1820" spans="1:7" x14ac:dyDescent="0.3">
      <c r="A1820">
        <v>1819</v>
      </c>
      <c r="B1820" t="s">
        <v>22</v>
      </c>
      <c r="C1820" t="s">
        <v>16</v>
      </c>
      <c r="D1820" s="1">
        <v>45236</v>
      </c>
      <c r="E1820">
        <v>314.914375997467</v>
      </c>
      <c r="F1820" t="s">
        <v>13</v>
      </c>
      <c r="G1820" s="8">
        <f>DATE(LEFT(TEXT(sales_data[[#This Row],[order_date]], "YYYY-MM"), 4), RIGHT(TEXT(sales_data[[#This Row],[order_date]], "YYYY-MM"), 2), 1)</f>
        <v>45231</v>
      </c>
    </row>
    <row r="1821" spans="1:7" x14ac:dyDescent="0.3">
      <c r="A1821">
        <v>1820</v>
      </c>
      <c r="B1821" t="s">
        <v>17</v>
      </c>
      <c r="C1821" t="s">
        <v>10</v>
      </c>
      <c r="D1821" s="1">
        <v>44992</v>
      </c>
      <c r="E1821">
        <v>358.56507010032277</v>
      </c>
      <c r="F1821" t="s">
        <v>21</v>
      </c>
      <c r="G1821" s="8">
        <f>DATE(LEFT(TEXT(sales_data[[#This Row],[order_date]], "YYYY-MM"), 4), RIGHT(TEXT(sales_data[[#This Row],[order_date]], "YYYY-MM"), 2), 1)</f>
        <v>44986</v>
      </c>
    </row>
    <row r="1822" spans="1:7" x14ac:dyDescent="0.3">
      <c r="A1822">
        <v>1821</v>
      </c>
      <c r="B1822" t="s">
        <v>22</v>
      </c>
      <c r="C1822" t="s">
        <v>18</v>
      </c>
      <c r="D1822" s="1">
        <v>45065</v>
      </c>
      <c r="E1822">
        <v>12.752011498775982</v>
      </c>
      <c r="F1822" t="s">
        <v>8</v>
      </c>
      <c r="G1822" s="8">
        <f>DATE(LEFT(TEXT(sales_data[[#This Row],[order_date]], "YYYY-MM"), 4), RIGHT(TEXT(sales_data[[#This Row],[order_date]], "YYYY-MM"), 2), 1)</f>
        <v>45047</v>
      </c>
    </row>
    <row r="1823" spans="1:7" x14ac:dyDescent="0.3">
      <c r="A1823">
        <v>1822</v>
      </c>
      <c r="B1823" t="s">
        <v>22</v>
      </c>
      <c r="C1823" t="s">
        <v>18</v>
      </c>
      <c r="D1823" s="1">
        <v>45233</v>
      </c>
      <c r="E1823">
        <v>201.41506996097874</v>
      </c>
      <c r="F1823" t="s">
        <v>11</v>
      </c>
      <c r="G1823" s="8">
        <f>DATE(LEFT(TEXT(sales_data[[#This Row],[order_date]], "YYYY-MM"), 4), RIGHT(TEXT(sales_data[[#This Row],[order_date]], "YYYY-MM"), 2), 1)</f>
        <v>45231</v>
      </c>
    </row>
    <row r="1824" spans="1:7" x14ac:dyDescent="0.3">
      <c r="A1824">
        <v>1823</v>
      </c>
      <c r="B1824" t="s">
        <v>17</v>
      </c>
      <c r="C1824" t="s">
        <v>7</v>
      </c>
      <c r="D1824" s="1">
        <v>45140</v>
      </c>
      <c r="E1824">
        <v>56.197050617147525</v>
      </c>
      <c r="F1824" t="s">
        <v>21</v>
      </c>
      <c r="G1824" s="8">
        <f>DATE(LEFT(TEXT(sales_data[[#This Row],[order_date]], "YYYY-MM"), 4), RIGHT(TEXT(sales_data[[#This Row],[order_date]], "YYYY-MM"), 2), 1)</f>
        <v>45139</v>
      </c>
    </row>
    <row r="1825" spans="1:7" x14ac:dyDescent="0.3">
      <c r="A1825">
        <v>1824</v>
      </c>
      <c r="B1825" t="s">
        <v>12</v>
      </c>
      <c r="C1825" t="s">
        <v>20</v>
      </c>
      <c r="D1825" s="1">
        <v>45199</v>
      </c>
      <c r="E1825">
        <v>163.7880135708167</v>
      </c>
      <c r="F1825" t="s">
        <v>21</v>
      </c>
      <c r="G1825" s="8">
        <f>DATE(LEFT(TEXT(sales_data[[#This Row],[order_date]], "YYYY-MM"), 4), RIGHT(TEXT(sales_data[[#This Row],[order_date]], "YYYY-MM"), 2), 1)</f>
        <v>45170</v>
      </c>
    </row>
    <row r="1826" spans="1:7" x14ac:dyDescent="0.3">
      <c r="A1826">
        <v>1825</v>
      </c>
      <c r="B1826" t="s">
        <v>9</v>
      </c>
      <c r="C1826" t="s">
        <v>7</v>
      </c>
      <c r="D1826" s="1">
        <v>45182</v>
      </c>
      <c r="E1826">
        <v>463.61169719481234</v>
      </c>
      <c r="F1826" t="s">
        <v>13</v>
      </c>
      <c r="G1826" s="8">
        <f>DATE(LEFT(TEXT(sales_data[[#This Row],[order_date]], "YYYY-MM"), 4), RIGHT(TEXT(sales_data[[#This Row],[order_date]], "YYYY-MM"), 2), 1)</f>
        <v>45170</v>
      </c>
    </row>
    <row r="1827" spans="1:7" x14ac:dyDescent="0.3">
      <c r="A1827">
        <v>1826</v>
      </c>
      <c r="B1827" t="s">
        <v>9</v>
      </c>
      <c r="C1827" t="s">
        <v>18</v>
      </c>
      <c r="D1827" s="1">
        <v>44946</v>
      </c>
      <c r="E1827">
        <v>207.11112053411424</v>
      </c>
      <c r="F1827" t="s">
        <v>13</v>
      </c>
      <c r="G1827" s="8">
        <f>DATE(LEFT(TEXT(sales_data[[#This Row],[order_date]], "YYYY-MM"), 4), RIGHT(TEXT(sales_data[[#This Row],[order_date]], "YYYY-MM"), 2), 1)</f>
        <v>44927</v>
      </c>
    </row>
    <row r="1828" spans="1:7" x14ac:dyDescent="0.3">
      <c r="A1828">
        <v>1827</v>
      </c>
      <c r="B1828" t="s">
        <v>9</v>
      </c>
      <c r="C1828" t="s">
        <v>7</v>
      </c>
      <c r="D1828" s="1">
        <v>45271</v>
      </c>
      <c r="E1828">
        <v>25.824247655264063</v>
      </c>
      <c r="F1828" t="s">
        <v>13</v>
      </c>
      <c r="G1828" s="8">
        <f>DATE(LEFT(TEXT(sales_data[[#This Row],[order_date]], "YYYY-MM"), 4), RIGHT(TEXT(sales_data[[#This Row],[order_date]], "YYYY-MM"), 2), 1)</f>
        <v>45261</v>
      </c>
    </row>
    <row r="1829" spans="1:7" x14ac:dyDescent="0.3">
      <c r="A1829">
        <v>1828</v>
      </c>
      <c r="B1829" t="s">
        <v>19</v>
      </c>
      <c r="C1829" t="s">
        <v>18</v>
      </c>
      <c r="D1829" s="1">
        <v>45096</v>
      </c>
      <c r="E1829">
        <v>34.463756216480903</v>
      </c>
      <c r="F1829" t="s">
        <v>11</v>
      </c>
      <c r="G1829" s="8">
        <f>DATE(LEFT(TEXT(sales_data[[#This Row],[order_date]], "YYYY-MM"), 4), RIGHT(TEXT(sales_data[[#This Row],[order_date]], "YYYY-MM"), 2), 1)</f>
        <v>45078</v>
      </c>
    </row>
    <row r="1830" spans="1:7" x14ac:dyDescent="0.3">
      <c r="A1830">
        <v>1829</v>
      </c>
      <c r="B1830" t="s">
        <v>14</v>
      </c>
      <c r="C1830" t="s">
        <v>7</v>
      </c>
      <c r="D1830" s="1">
        <v>45118</v>
      </c>
      <c r="E1830">
        <v>52.373189799266804</v>
      </c>
      <c r="F1830" t="s">
        <v>21</v>
      </c>
      <c r="G1830" s="8">
        <f>DATE(LEFT(TEXT(sales_data[[#This Row],[order_date]], "YYYY-MM"), 4), RIGHT(TEXT(sales_data[[#This Row],[order_date]], "YYYY-MM"), 2), 1)</f>
        <v>45108</v>
      </c>
    </row>
    <row r="1831" spans="1:7" x14ac:dyDescent="0.3">
      <c r="A1831">
        <v>1830</v>
      </c>
      <c r="B1831" t="s">
        <v>6</v>
      </c>
      <c r="C1831" t="s">
        <v>18</v>
      </c>
      <c r="D1831" s="1">
        <v>45151</v>
      </c>
      <c r="E1831">
        <v>497.87581465680137</v>
      </c>
      <c r="F1831" t="s">
        <v>15</v>
      </c>
      <c r="G1831" s="8">
        <f>DATE(LEFT(TEXT(sales_data[[#This Row],[order_date]], "YYYY-MM"), 4), RIGHT(TEXT(sales_data[[#This Row],[order_date]], "YYYY-MM"), 2), 1)</f>
        <v>45139</v>
      </c>
    </row>
    <row r="1832" spans="1:7" x14ac:dyDescent="0.3">
      <c r="A1832">
        <v>1831</v>
      </c>
      <c r="B1832" t="s">
        <v>19</v>
      </c>
      <c r="C1832" t="s">
        <v>18</v>
      </c>
      <c r="D1832" s="1">
        <v>45195</v>
      </c>
      <c r="E1832">
        <v>221.50156335348916</v>
      </c>
      <c r="F1832" t="s">
        <v>8</v>
      </c>
      <c r="G1832" s="8">
        <f>DATE(LEFT(TEXT(sales_data[[#This Row],[order_date]], "YYYY-MM"), 4), RIGHT(TEXT(sales_data[[#This Row],[order_date]], "YYYY-MM"), 2), 1)</f>
        <v>45170</v>
      </c>
    </row>
    <row r="1833" spans="1:7" x14ac:dyDescent="0.3">
      <c r="A1833">
        <v>1832</v>
      </c>
      <c r="B1833" t="s">
        <v>19</v>
      </c>
      <c r="C1833" t="s">
        <v>10</v>
      </c>
      <c r="D1833" s="1">
        <v>45214</v>
      </c>
      <c r="E1833">
        <v>111.84093686936919</v>
      </c>
      <c r="F1833" t="s">
        <v>8</v>
      </c>
      <c r="G1833" s="8">
        <f>DATE(LEFT(TEXT(sales_data[[#This Row],[order_date]], "YYYY-MM"), 4), RIGHT(TEXT(sales_data[[#This Row],[order_date]], "YYYY-MM"), 2), 1)</f>
        <v>45200</v>
      </c>
    </row>
    <row r="1834" spans="1:7" x14ac:dyDescent="0.3">
      <c r="A1834">
        <v>1833</v>
      </c>
      <c r="B1834" t="s">
        <v>17</v>
      </c>
      <c r="C1834" t="s">
        <v>18</v>
      </c>
      <c r="D1834" s="1">
        <v>45149</v>
      </c>
      <c r="E1834">
        <v>312.64722738202664</v>
      </c>
      <c r="F1834" t="s">
        <v>15</v>
      </c>
      <c r="G1834" s="8">
        <f>DATE(LEFT(TEXT(sales_data[[#This Row],[order_date]], "YYYY-MM"), 4), RIGHT(TEXT(sales_data[[#This Row],[order_date]], "YYYY-MM"), 2), 1)</f>
        <v>45139</v>
      </c>
    </row>
    <row r="1835" spans="1:7" x14ac:dyDescent="0.3">
      <c r="A1835">
        <v>1834</v>
      </c>
      <c r="B1835" t="s">
        <v>19</v>
      </c>
      <c r="C1835" t="s">
        <v>7</v>
      </c>
      <c r="D1835" s="1">
        <v>45060</v>
      </c>
      <c r="E1835">
        <v>123.97462208027099</v>
      </c>
      <c r="F1835" t="s">
        <v>8</v>
      </c>
      <c r="G1835" s="8">
        <f>DATE(LEFT(TEXT(sales_data[[#This Row],[order_date]], "YYYY-MM"), 4), RIGHT(TEXT(sales_data[[#This Row],[order_date]], "YYYY-MM"), 2), 1)</f>
        <v>45047</v>
      </c>
    </row>
    <row r="1836" spans="1:7" x14ac:dyDescent="0.3">
      <c r="A1836">
        <v>1835</v>
      </c>
      <c r="B1836" t="s">
        <v>22</v>
      </c>
      <c r="C1836" t="s">
        <v>18</v>
      </c>
      <c r="D1836" s="1">
        <v>45231</v>
      </c>
      <c r="E1836">
        <v>493.88595333017906</v>
      </c>
      <c r="F1836" t="s">
        <v>21</v>
      </c>
      <c r="G1836" s="8">
        <f>DATE(LEFT(TEXT(sales_data[[#This Row],[order_date]], "YYYY-MM"), 4), RIGHT(TEXT(sales_data[[#This Row],[order_date]], "YYYY-MM"), 2), 1)</f>
        <v>45231</v>
      </c>
    </row>
    <row r="1837" spans="1:7" x14ac:dyDescent="0.3">
      <c r="A1837">
        <v>1836</v>
      </c>
      <c r="B1837" t="s">
        <v>14</v>
      </c>
      <c r="C1837" t="s">
        <v>18</v>
      </c>
      <c r="D1837" s="1">
        <v>45171</v>
      </c>
      <c r="E1837">
        <v>410.31352803813633</v>
      </c>
      <c r="F1837" t="s">
        <v>13</v>
      </c>
      <c r="G1837" s="8">
        <f>DATE(LEFT(TEXT(sales_data[[#This Row],[order_date]], "YYYY-MM"), 4), RIGHT(TEXT(sales_data[[#This Row],[order_date]], "YYYY-MM"), 2), 1)</f>
        <v>45170</v>
      </c>
    </row>
    <row r="1838" spans="1:7" x14ac:dyDescent="0.3">
      <c r="A1838">
        <v>1837</v>
      </c>
      <c r="B1838" t="s">
        <v>22</v>
      </c>
      <c r="C1838" t="s">
        <v>7</v>
      </c>
      <c r="D1838" s="1">
        <v>45074</v>
      </c>
      <c r="E1838">
        <v>94.908717714048137</v>
      </c>
      <c r="F1838" t="s">
        <v>15</v>
      </c>
      <c r="G1838" s="8">
        <f>DATE(LEFT(TEXT(sales_data[[#This Row],[order_date]], "YYYY-MM"), 4), RIGHT(TEXT(sales_data[[#This Row],[order_date]], "YYYY-MM"), 2), 1)</f>
        <v>45047</v>
      </c>
    </row>
    <row r="1839" spans="1:7" x14ac:dyDescent="0.3">
      <c r="A1839">
        <v>1838</v>
      </c>
      <c r="B1839" t="s">
        <v>22</v>
      </c>
      <c r="C1839" t="s">
        <v>18</v>
      </c>
      <c r="D1839" s="1">
        <v>45184</v>
      </c>
      <c r="E1839">
        <v>330.77100972411478</v>
      </c>
      <c r="F1839" t="s">
        <v>8</v>
      </c>
      <c r="G1839" s="8">
        <f>DATE(LEFT(TEXT(sales_data[[#This Row],[order_date]], "YYYY-MM"), 4), RIGHT(TEXT(sales_data[[#This Row],[order_date]], "YYYY-MM"), 2), 1)</f>
        <v>45170</v>
      </c>
    </row>
    <row r="1840" spans="1:7" x14ac:dyDescent="0.3">
      <c r="A1840">
        <v>1839</v>
      </c>
      <c r="B1840" t="s">
        <v>22</v>
      </c>
      <c r="C1840" t="s">
        <v>16</v>
      </c>
      <c r="D1840" s="1">
        <v>45165</v>
      </c>
      <c r="E1840">
        <v>353.58677751829987</v>
      </c>
      <c r="F1840" t="s">
        <v>11</v>
      </c>
      <c r="G1840" s="8">
        <f>DATE(LEFT(TEXT(sales_data[[#This Row],[order_date]], "YYYY-MM"), 4), RIGHT(TEXT(sales_data[[#This Row],[order_date]], "YYYY-MM"), 2), 1)</f>
        <v>45139</v>
      </c>
    </row>
    <row r="1841" spans="1:7" x14ac:dyDescent="0.3">
      <c r="A1841">
        <v>1840</v>
      </c>
      <c r="B1841" t="s">
        <v>9</v>
      </c>
      <c r="C1841" t="s">
        <v>20</v>
      </c>
      <c r="D1841" s="1">
        <v>44989</v>
      </c>
      <c r="E1841">
        <v>100.84011448626889</v>
      </c>
      <c r="F1841" t="s">
        <v>8</v>
      </c>
      <c r="G1841" s="8">
        <f>DATE(LEFT(TEXT(sales_data[[#This Row],[order_date]], "YYYY-MM"), 4), RIGHT(TEXT(sales_data[[#This Row],[order_date]], "YYYY-MM"), 2), 1)</f>
        <v>44986</v>
      </c>
    </row>
    <row r="1842" spans="1:7" x14ac:dyDescent="0.3">
      <c r="A1842">
        <v>1841</v>
      </c>
      <c r="B1842" t="s">
        <v>14</v>
      </c>
      <c r="C1842" t="s">
        <v>18</v>
      </c>
      <c r="D1842" s="1">
        <v>45185</v>
      </c>
      <c r="E1842">
        <v>287.17269853940496</v>
      </c>
      <c r="F1842" t="s">
        <v>21</v>
      </c>
      <c r="G1842" s="8">
        <f>DATE(LEFT(TEXT(sales_data[[#This Row],[order_date]], "YYYY-MM"), 4), RIGHT(TEXT(sales_data[[#This Row],[order_date]], "YYYY-MM"), 2), 1)</f>
        <v>45170</v>
      </c>
    </row>
    <row r="1843" spans="1:7" x14ac:dyDescent="0.3">
      <c r="A1843">
        <v>1842</v>
      </c>
      <c r="B1843" t="s">
        <v>12</v>
      </c>
      <c r="C1843" t="s">
        <v>16</v>
      </c>
      <c r="D1843" s="1">
        <v>45083</v>
      </c>
      <c r="E1843">
        <v>83.947329276311606</v>
      </c>
      <c r="F1843" t="s">
        <v>21</v>
      </c>
      <c r="G1843" s="8">
        <f>DATE(LEFT(TEXT(sales_data[[#This Row],[order_date]], "YYYY-MM"), 4), RIGHT(TEXT(sales_data[[#This Row],[order_date]], "YYYY-MM"), 2), 1)</f>
        <v>45078</v>
      </c>
    </row>
    <row r="1844" spans="1:7" x14ac:dyDescent="0.3">
      <c r="A1844">
        <v>1843</v>
      </c>
      <c r="B1844" t="s">
        <v>6</v>
      </c>
      <c r="C1844" t="s">
        <v>20</v>
      </c>
      <c r="D1844" s="1">
        <v>45082</v>
      </c>
      <c r="E1844">
        <v>330.79858181734454</v>
      </c>
      <c r="F1844" t="s">
        <v>13</v>
      </c>
      <c r="G1844" s="8">
        <f>DATE(LEFT(TEXT(sales_data[[#This Row],[order_date]], "YYYY-MM"), 4), RIGHT(TEXT(sales_data[[#This Row],[order_date]], "YYYY-MM"), 2), 1)</f>
        <v>45078</v>
      </c>
    </row>
    <row r="1845" spans="1:7" x14ac:dyDescent="0.3">
      <c r="A1845">
        <v>1844</v>
      </c>
      <c r="B1845" t="s">
        <v>22</v>
      </c>
      <c r="C1845" t="s">
        <v>10</v>
      </c>
      <c r="D1845" s="1">
        <v>45016</v>
      </c>
      <c r="E1845">
        <v>158.18552131278409</v>
      </c>
      <c r="F1845" t="s">
        <v>11</v>
      </c>
      <c r="G1845" s="8">
        <f>DATE(LEFT(TEXT(sales_data[[#This Row],[order_date]], "YYYY-MM"), 4), RIGHT(TEXT(sales_data[[#This Row],[order_date]], "YYYY-MM"), 2), 1)</f>
        <v>44986</v>
      </c>
    </row>
    <row r="1846" spans="1:7" x14ac:dyDescent="0.3">
      <c r="A1846">
        <v>1845</v>
      </c>
      <c r="B1846" t="s">
        <v>17</v>
      </c>
      <c r="C1846" t="s">
        <v>18</v>
      </c>
      <c r="D1846" s="1">
        <v>44949</v>
      </c>
      <c r="E1846">
        <v>228.3915332164284</v>
      </c>
      <c r="F1846" t="s">
        <v>13</v>
      </c>
      <c r="G1846" s="8">
        <f>DATE(LEFT(TEXT(sales_data[[#This Row],[order_date]], "YYYY-MM"), 4), RIGHT(TEXT(sales_data[[#This Row],[order_date]], "YYYY-MM"), 2), 1)</f>
        <v>44927</v>
      </c>
    </row>
    <row r="1847" spans="1:7" x14ac:dyDescent="0.3">
      <c r="A1847">
        <v>1846</v>
      </c>
      <c r="B1847" t="s">
        <v>6</v>
      </c>
      <c r="C1847" t="s">
        <v>16</v>
      </c>
      <c r="D1847" s="1">
        <v>45081</v>
      </c>
      <c r="E1847">
        <v>154.55201039803384</v>
      </c>
      <c r="F1847" t="s">
        <v>21</v>
      </c>
      <c r="G1847" s="8">
        <f>DATE(LEFT(TEXT(sales_data[[#This Row],[order_date]], "YYYY-MM"), 4), RIGHT(TEXT(sales_data[[#This Row],[order_date]], "YYYY-MM"), 2), 1)</f>
        <v>45078</v>
      </c>
    </row>
    <row r="1848" spans="1:7" x14ac:dyDescent="0.3">
      <c r="A1848">
        <v>1847</v>
      </c>
      <c r="B1848" t="s">
        <v>17</v>
      </c>
      <c r="C1848" t="s">
        <v>16</v>
      </c>
      <c r="D1848" s="1">
        <v>45142</v>
      </c>
      <c r="E1848">
        <v>456.30370190845821</v>
      </c>
      <c r="F1848" t="s">
        <v>11</v>
      </c>
      <c r="G1848" s="8">
        <f>DATE(LEFT(TEXT(sales_data[[#This Row],[order_date]], "YYYY-MM"), 4), RIGHT(TEXT(sales_data[[#This Row],[order_date]], "YYYY-MM"), 2), 1)</f>
        <v>45139</v>
      </c>
    </row>
    <row r="1849" spans="1:7" x14ac:dyDescent="0.3">
      <c r="A1849">
        <v>1848</v>
      </c>
      <c r="B1849" t="s">
        <v>17</v>
      </c>
      <c r="C1849" t="s">
        <v>16</v>
      </c>
      <c r="D1849" s="1">
        <v>45027</v>
      </c>
      <c r="E1849">
        <v>172.00863031183349</v>
      </c>
      <c r="F1849" t="s">
        <v>15</v>
      </c>
      <c r="G1849" s="8">
        <f>DATE(LEFT(TEXT(sales_data[[#This Row],[order_date]], "YYYY-MM"), 4), RIGHT(TEXT(sales_data[[#This Row],[order_date]], "YYYY-MM"), 2), 1)</f>
        <v>45017</v>
      </c>
    </row>
    <row r="1850" spans="1:7" x14ac:dyDescent="0.3">
      <c r="A1850">
        <v>1849</v>
      </c>
      <c r="B1850" t="s">
        <v>9</v>
      </c>
      <c r="C1850" t="s">
        <v>7</v>
      </c>
      <c r="D1850" s="1">
        <v>45256</v>
      </c>
      <c r="E1850">
        <v>268.87648169978957</v>
      </c>
      <c r="F1850" t="s">
        <v>11</v>
      </c>
      <c r="G1850" s="8">
        <f>DATE(LEFT(TEXT(sales_data[[#This Row],[order_date]], "YYYY-MM"), 4), RIGHT(TEXT(sales_data[[#This Row],[order_date]], "YYYY-MM"), 2), 1)</f>
        <v>45231</v>
      </c>
    </row>
    <row r="1851" spans="1:7" x14ac:dyDescent="0.3">
      <c r="A1851">
        <v>1850</v>
      </c>
      <c r="B1851" t="s">
        <v>12</v>
      </c>
      <c r="C1851" t="s">
        <v>20</v>
      </c>
      <c r="D1851" s="1">
        <v>45060</v>
      </c>
      <c r="E1851">
        <v>241.33684641240592</v>
      </c>
      <c r="F1851" t="s">
        <v>15</v>
      </c>
      <c r="G1851" s="8">
        <f>DATE(LEFT(TEXT(sales_data[[#This Row],[order_date]], "YYYY-MM"), 4), RIGHT(TEXT(sales_data[[#This Row],[order_date]], "YYYY-MM"), 2), 1)</f>
        <v>45047</v>
      </c>
    </row>
    <row r="1852" spans="1:7" x14ac:dyDescent="0.3">
      <c r="A1852">
        <v>1851</v>
      </c>
      <c r="B1852" t="s">
        <v>6</v>
      </c>
      <c r="C1852" t="s">
        <v>18</v>
      </c>
      <c r="D1852" s="1">
        <v>44984</v>
      </c>
      <c r="E1852">
        <v>314.92256439986687</v>
      </c>
      <c r="F1852" t="s">
        <v>15</v>
      </c>
      <c r="G1852" s="8">
        <f>DATE(LEFT(TEXT(sales_data[[#This Row],[order_date]], "YYYY-MM"), 4), RIGHT(TEXT(sales_data[[#This Row],[order_date]], "YYYY-MM"), 2), 1)</f>
        <v>44958</v>
      </c>
    </row>
    <row r="1853" spans="1:7" x14ac:dyDescent="0.3">
      <c r="A1853">
        <v>1852</v>
      </c>
      <c r="B1853" t="s">
        <v>9</v>
      </c>
      <c r="C1853" t="s">
        <v>7</v>
      </c>
      <c r="D1853" s="1">
        <v>44988</v>
      </c>
      <c r="E1853">
        <v>315.16686415993695</v>
      </c>
      <c r="F1853" t="s">
        <v>21</v>
      </c>
      <c r="G1853" s="8">
        <f>DATE(LEFT(TEXT(sales_data[[#This Row],[order_date]], "YYYY-MM"), 4), RIGHT(TEXT(sales_data[[#This Row],[order_date]], "YYYY-MM"), 2), 1)</f>
        <v>44986</v>
      </c>
    </row>
    <row r="1854" spans="1:7" x14ac:dyDescent="0.3">
      <c r="A1854">
        <v>1853</v>
      </c>
      <c r="B1854" t="s">
        <v>17</v>
      </c>
      <c r="C1854" t="s">
        <v>20</v>
      </c>
      <c r="D1854" s="1">
        <v>44996</v>
      </c>
      <c r="E1854">
        <v>64.298495360774467</v>
      </c>
      <c r="F1854" t="s">
        <v>13</v>
      </c>
      <c r="G1854" s="8">
        <f>DATE(LEFT(TEXT(sales_data[[#This Row],[order_date]], "YYYY-MM"), 4), RIGHT(TEXT(sales_data[[#This Row],[order_date]], "YYYY-MM"), 2), 1)</f>
        <v>44986</v>
      </c>
    </row>
    <row r="1855" spans="1:7" x14ac:dyDescent="0.3">
      <c r="A1855">
        <v>1854</v>
      </c>
      <c r="B1855" t="s">
        <v>12</v>
      </c>
      <c r="C1855" t="s">
        <v>10</v>
      </c>
      <c r="D1855" s="1">
        <v>45023</v>
      </c>
      <c r="E1855">
        <v>185.17669010896975</v>
      </c>
      <c r="F1855" t="s">
        <v>11</v>
      </c>
      <c r="G1855" s="8">
        <f>DATE(LEFT(TEXT(sales_data[[#This Row],[order_date]], "YYYY-MM"), 4), RIGHT(TEXT(sales_data[[#This Row],[order_date]], "YYYY-MM"), 2), 1)</f>
        <v>45017</v>
      </c>
    </row>
    <row r="1856" spans="1:7" x14ac:dyDescent="0.3">
      <c r="A1856">
        <v>1855</v>
      </c>
      <c r="B1856" t="s">
        <v>14</v>
      </c>
      <c r="C1856" t="s">
        <v>10</v>
      </c>
      <c r="D1856" s="1">
        <v>45139</v>
      </c>
      <c r="E1856">
        <v>177.64718417553394</v>
      </c>
      <c r="F1856" t="s">
        <v>21</v>
      </c>
      <c r="G1856" s="8">
        <f>DATE(LEFT(TEXT(sales_data[[#This Row],[order_date]], "YYYY-MM"), 4), RIGHT(TEXT(sales_data[[#This Row],[order_date]], "YYYY-MM"), 2), 1)</f>
        <v>45139</v>
      </c>
    </row>
    <row r="1857" spans="1:7" x14ac:dyDescent="0.3">
      <c r="A1857">
        <v>1856</v>
      </c>
      <c r="B1857" t="s">
        <v>6</v>
      </c>
      <c r="C1857" t="s">
        <v>10</v>
      </c>
      <c r="D1857" s="1">
        <v>45158</v>
      </c>
      <c r="E1857">
        <v>87.233217097642438</v>
      </c>
      <c r="F1857" t="s">
        <v>11</v>
      </c>
      <c r="G1857" s="8">
        <f>DATE(LEFT(TEXT(sales_data[[#This Row],[order_date]], "YYYY-MM"), 4), RIGHT(TEXT(sales_data[[#This Row],[order_date]], "YYYY-MM"), 2), 1)</f>
        <v>45139</v>
      </c>
    </row>
    <row r="1858" spans="1:7" x14ac:dyDescent="0.3">
      <c r="A1858">
        <v>1857</v>
      </c>
      <c r="B1858" t="s">
        <v>22</v>
      </c>
      <c r="C1858" t="s">
        <v>18</v>
      </c>
      <c r="D1858" s="1">
        <v>44973</v>
      </c>
      <c r="E1858">
        <v>254.52917891325819</v>
      </c>
      <c r="F1858" t="s">
        <v>15</v>
      </c>
      <c r="G1858" s="8">
        <f>DATE(LEFT(TEXT(sales_data[[#This Row],[order_date]], "YYYY-MM"), 4), RIGHT(TEXT(sales_data[[#This Row],[order_date]], "YYYY-MM"), 2), 1)</f>
        <v>44958</v>
      </c>
    </row>
    <row r="1859" spans="1:7" x14ac:dyDescent="0.3">
      <c r="A1859">
        <v>1858</v>
      </c>
      <c r="B1859" t="s">
        <v>19</v>
      </c>
      <c r="C1859" t="s">
        <v>16</v>
      </c>
      <c r="D1859" s="1">
        <v>45275</v>
      </c>
      <c r="E1859">
        <v>479.92589028840467</v>
      </c>
      <c r="F1859" t="s">
        <v>8</v>
      </c>
      <c r="G1859" s="8">
        <f>DATE(LEFT(TEXT(sales_data[[#This Row],[order_date]], "YYYY-MM"), 4), RIGHT(TEXT(sales_data[[#This Row],[order_date]], "YYYY-MM"), 2), 1)</f>
        <v>45261</v>
      </c>
    </row>
    <row r="1860" spans="1:7" x14ac:dyDescent="0.3">
      <c r="A1860">
        <v>1859</v>
      </c>
      <c r="B1860" t="s">
        <v>9</v>
      </c>
      <c r="C1860" t="s">
        <v>20</v>
      </c>
      <c r="D1860" s="1">
        <v>44985</v>
      </c>
      <c r="E1860">
        <v>430.25847126666611</v>
      </c>
      <c r="F1860" t="s">
        <v>15</v>
      </c>
      <c r="G1860" s="8">
        <f>DATE(LEFT(TEXT(sales_data[[#This Row],[order_date]], "YYYY-MM"), 4), RIGHT(TEXT(sales_data[[#This Row],[order_date]], "YYYY-MM"), 2), 1)</f>
        <v>44958</v>
      </c>
    </row>
    <row r="1861" spans="1:7" x14ac:dyDescent="0.3">
      <c r="A1861">
        <v>1860</v>
      </c>
      <c r="B1861" t="s">
        <v>22</v>
      </c>
      <c r="C1861" t="s">
        <v>20</v>
      </c>
      <c r="D1861" s="1">
        <v>45182</v>
      </c>
      <c r="E1861">
        <v>367.34840362766278</v>
      </c>
      <c r="F1861" t="s">
        <v>15</v>
      </c>
      <c r="G1861" s="8">
        <f>DATE(LEFT(TEXT(sales_data[[#This Row],[order_date]], "YYYY-MM"), 4), RIGHT(TEXT(sales_data[[#This Row],[order_date]], "YYYY-MM"), 2), 1)</f>
        <v>45170</v>
      </c>
    </row>
    <row r="1862" spans="1:7" x14ac:dyDescent="0.3">
      <c r="A1862">
        <v>1861</v>
      </c>
      <c r="B1862" t="s">
        <v>17</v>
      </c>
      <c r="C1862" t="s">
        <v>18</v>
      </c>
      <c r="D1862" s="1">
        <v>45100</v>
      </c>
      <c r="E1862">
        <v>247.03770655766343</v>
      </c>
      <c r="F1862" t="s">
        <v>15</v>
      </c>
      <c r="G1862" s="8">
        <f>DATE(LEFT(TEXT(sales_data[[#This Row],[order_date]], "YYYY-MM"), 4), RIGHT(TEXT(sales_data[[#This Row],[order_date]], "YYYY-MM"), 2), 1)</f>
        <v>45078</v>
      </c>
    </row>
    <row r="1863" spans="1:7" x14ac:dyDescent="0.3">
      <c r="A1863">
        <v>1862</v>
      </c>
      <c r="B1863" t="s">
        <v>6</v>
      </c>
      <c r="C1863" t="s">
        <v>20</v>
      </c>
      <c r="D1863" s="1">
        <v>45230</v>
      </c>
      <c r="E1863">
        <v>151.58710787870126</v>
      </c>
      <c r="F1863" t="s">
        <v>15</v>
      </c>
      <c r="G1863" s="8">
        <f>DATE(LEFT(TEXT(sales_data[[#This Row],[order_date]], "YYYY-MM"), 4), RIGHT(TEXT(sales_data[[#This Row],[order_date]], "YYYY-MM"), 2), 1)</f>
        <v>45200</v>
      </c>
    </row>
    <row r="1864" spans="1:7" x14ac:dyDescent="0.3">
      <c r="A1864">
        <v>1863</v>
      </c>
      <c r="B1864" t="s">
        <v>17</v>
      </c>
      <c r="C1864" t="s">
        <v>7</v>
      </c>
      <c r="D1864" s="1">
        <v>45218</v>
      </c>
      <c r="E1864">
        <v>37.275571062549091</v>
      </c>
      <c r="F1864" t="s">
        <v>13</v>
      </c>
      <c r="G1864" s="8">
        <f>DATE(LEFT(TEXT(sales_data[[#This Row],[order_date]], "YYYY-MM"), 4), RIGHT(TEXT(sales_data[[#This Row],[order_date]], "YYYY-MM"), 2), 1)</f>
        <v>45200</v>
      </c>
    </row>
    <row r="1865" spans="1:7" x14ac:dyDescent="0.3">
      <c r="A1865">
        <v>1864</v>
      </c>
      <c r="B1865" t="s">
        <v>9</v>
      </c>
      <c r="C1865" t="s">
        <v>20</v>
      </c>
      <c r="D1865" s="1">
        <v>45209</v>
      </c>
      <c r="E1865">
        <v>377.3452394717275</v>
      </c>
      <c r="F1865" t="s">
        <v>21</v>
      </c>
      <c r="G1865" s="8">
        <f>DATE(LEFT(TEXT(sales_data[[#This Row],[order_date]], "YYYY-MM"), 4), RIGHT(TEXT(sales_data[[#This Row],[order_date]], "YYYY-MM"), 2), 1)</f>
        <v>45200</v>
      </c>
    </row>
    <row r="1866" spans="1:7" x14ac:dyDescent="0.3">
      <c r="A1866">
        <v>1865</v>
      </c>
      <c r="B1866" t="s">
        <v>9</v>
      </c>
      <c r="C1866" t="s">
        <v>16</v>
      </c>
      <c r="D1866" s="1">
        <v>44998</v>
      </c>
      <c r="E1866">
        <v>238.93842321851901</v>
      </c>
      <c r="F1866" t="s">
        <v>8</v>
      </c>
      <c r="G1866" s="8">
        <f>DATE(LEFT(TEXT(sales_data[[#This Row],[order_date]], "YYYY-MM"), 4), RIGHT(TEXT(sales_data[[#This Row],[order_date]], "YYYY-MM"), 2), 1)</f>
        <v>44986</v>
      </c>
    </row>
    <row r="1867" spans="1:7" x14ac:dyDescent="0.3">
      <c r="A1867">
        <v>1866</v>
      </c>
      <c r="B1867" t="s">
        <v>12</v>
      </c>
      <c r="C1867" t="s">
        <v>20</v>
      </c>
      <c r="D1867" s="1">
        <v>45133</v>
      </c>
      <c r="E1867">
        <v>12.416817185260458</v>
      </c>
      <c r="F1867" t="s">
        <v>15</v>
      </c>
      <c r="G1867" s="8">
        <f>DATE(LEFT(TEXT(sales_data[[#This Row],[order_date]], "YYYY-MM"), 4), RIGHT(TEXT(sales_data[[#This Row],[order_date]], "YYYY-MM"), 2), 1)</f>
        <v>45108</v>
      </c>
    </row>
    <row r="1868" spans="1:7" x14ac:dyDescent="0.3">
      <c r="A1868">
        <v>1867</v>
      </c>
      <c r="B1868" t="s">
        <v>6</v>
      </c>
      <c r="C1868" t="s">
        <v>10</v>
      </c>
      <c r="D1868" s="1">
        <v>45034</v>
      </c>
      <c r="E1868">
        <v>340.8919085332052</v>
      </c>
      <c r="F1868" t="s">
        <v>11</v>
      </c>
      <c r="G1868" s="8">
        <f>DATE(LEFT(TEXT(sales_data[[#This Row],[order_date]], "YYYY-MM"), 4), RIGHT(TEXT(sales_data[[#This Row],[order_date]], "YYYY-MM"), 2), 1)</f>
        <v>45017</v>
      </c>
    </row>
    <row r="1869" spans="1:7" x14ac:dyDescent="0.3">
      <c r="A1869">
        <v>1868</v>
      </c>
      <c r="B1869" t="s">
        <v>22</v>
      </c>
      <c r="C1869" t="s">
        <v>10</v>
      </c>
      <c r="D1869" s="1">
        <v>45055</v>
      </c>
      <c r="E1869">
        <v>315.71174126965599</v>
      </c>
      <c r="F1869" t="s">
        <v>8</v>
      </c>
      <c r="G1869" s="8">
        <f>DATE(LEFT(TEXT(sales_data[[#This Row],[order_date]], "YYYY-MM"), 4), RIGHT(TEXT(sales_data[[#This Row],[order_date]], "YYYY-MM"), 2), 1)</f>
        <v>45047</v>
      </c>
    </row>
    <row r="1870" spans="1:7" x14ac:dyDescent="0.3">
      <c r="A1870">
        <v>1869</v>
      </c>
      <c r="B1870" t="s">
        <v>9</v>
      </c>
      <c r="C1870" t="s">
        <v>20</v>
      </c>
      <c r="D1870" s="1">
        <v>45167</v>
      </c>
      <c r="E1870">
        <v>491.52008010093306</v>
      </c>
      <c r="F1870" t="s">
        <v>11</v>
      </c>
      <c r="G1870" s="8">
        <f>DATE(LEFT(TEXT(sales_data[[#This Row],[order_date]], "YYYY-MM"), 4), RIGHT(TEXT(sales_data[[#This Row],[order_date]], "YYYY-MM"), 2), 1)</f>
        <v>45139</v>
      </c>
    </row>
    <row r="1871" spans="1:7" x14ac:dyDescent="0.3">
      <c r="A1871">
        <v>1870</v>
      </c>
      <c r="B1871" t="s">
        <v>14</v>
      </c>
      <c r="C1871" t="s">
        <v>7</v>
      </c>
      <c r="D1871" s="1">
        <v>45055</v>
      </c>
      <c r="E1871">
        <v>90.171544352316616</v>
      </c>
      <c r="F1871" t="s">
        <v>11</v>
      </c>
      <c r="G1871" s="8">
        <f>DATE(LEFT(TEXT(sales_data[[#This Row],[order_date]], "YYYY-MM"), 4), RIGHT(TEXT(sales_data[[#This Row],[order_date]], "YYYY-MM"), 2), 1)</f>
        <v>45047</v>
      </c>
    </row>
    <row r="1872" spans="1:7" x14ac:dyDescent="0.3">
      <c r="A1872">
        <v>1871</v>
      </c>
      <c r="B1872" t="s">
        <v>9</v>
      </c>
      <c r="C1872" t="s">
        <v>18</v>
      </c>
      <c r="D1872" s="1">
        <v>44963</v>
      </c>
      <c r="E1872">
        <v>454.93783879169382</v>
      </c>
      <c r="F1872" t="s">
        <v>15</v>
      </c>
      <c r="G1872" s="8">
        <f>DATE(LEFT(TEXT(sales_data[[#This Row],[order_date]], "YYYY-MM"), 4), RIGHT(TEXT(sales_data[[#This Row],[order_date]], "YYYY-MM"), 2), 1)</f>
        <v>44958</v>
      </c>
    </row>
    <row r="1873" spans="1:7" x14ac:dyDescent="0.3">
      <c r="A1873">
        <v>1872</v>
      </c>
      <c r="B1873" t="s">
        <v>19</v>
      </c>
      <c r="C1873" t="s">
        <v>18</v>
      </c>
      <c r="D1873" s="1">
        <v>45163</v>
      </c>
      <c r="E1873">
        <v>493.97156353012628</v>
      </c>
      <c r="F1873" t="s">
        <v>8</v>
      </c>
      <c r="G1873" s="8">
        <f>DATE(LEFT(TEXT(sales_data[[#This Row],[order_date]], "YYYY-MM"), 4), RIGHT(TEXT(sales_data[[#This Row],[order_date]], "YYYY-MM"), 2), 1)</f>
        <v>45139</v>
      </c>
    </row>
    <row r="1874" spans="1:7" x14ac:dyDescent="0.3">
      <c r="A1874">
        <v>1873</v>
      </c>
      <c r="B1874" t="s">
        <v>12</v>
      </c>
      <c r="C1874" t="s">
        <v>20</v>
      </c>
      <c r="D1874" s="1">
        <v>44959</v>
      </c>
      <c r="E1874">
        <v>312.20943269053441</v>
      </c>
      <c r="F1874" t="s">
        <v>8</v>
      </c>
      <c r="G1874" s="8">
        <f>DATE(LEFT(TEXT(sales_data[[#This Row],[order_date]], "YYYY-MM"), 4), RIGHT(TEXT(sales_data[[#This Row],[order_date]], "YYYY-MM"), 2), 1)</f>
        <v>44958</v>
      </c>
    </row>
    <row r="1875" spans="1:7" x14ac:dyDescent="0.3">
      <c r="A1875">
        <v>1874</v>
      </c>
      <c r="B1875" t="s">
        <v>9</v>
      </c>
      <c r="C1875" t="s">
        <v>18</v>
      </c>
      <c r="D1875" s="1">
        <v>45135</v>
      </c>
      <c r="E1875">
        <v>67.204127302115864</v>
      </c>
      <c r="F1875" t="s">
        <v>11</v>
      </c>
      <c r="G1875" s="8">
        <f>DATE(LEFT(TEXT(sales_data[[#This Row],[order_date]], "YYYY-MM"), 4), RIGHT(TEXT(sales_data[[#This Row],[order_date]], "YYYY-MM"), 2), 1)</f>
        <v>45108</v>
      </c>
    </row>
    <row r="1876" spans="1:7" x14ac:dyDescent="0.3">
      <c r="A1876">
        <v>1875</v>
      </c>
      <c r="B1876" t="s">
        <v>22</v>
      </c>
      <c r="C1876" t="s">
        <v>16</v>
      </c>
      <c r="D1876" s="1">
        <v>44992</v>
      </c>
      <c r="E1876">
        <v>110.62473583181634</v>
      </c>
      <c r="F1876" t="s">
        <v>8</v>
      </c>
      <c r="G1876" s="8">
        <f>DATE(LEFT(TEXT(sales_data[[#This Row],[order_date]], "YYYY-MM"), 4), RIGHT(TEXT(sales_data[[#This Row],[order_date]], "YYYY-MM"), 2), 1)</f>
        <v>44986</v>
      </c>
    </row>
    <row r="1877" spans="1:7" x14ac:dyDescent="0.3">
      <c r="A1877">
        <v>1876</v>
      </c>
      <c r="B1877" t="s">
        <v>17</v>
      </c>
      <c r="C1877" t="s">
        <v>10</v>
      </c>
      <c r="D1877" s="1">
        <v>44939</v>
      </c>
      <c r="E1877">
        <v>112.88243188409581</v>
      </c>
      <c r="F1877" t="s">
        <v>11</v>
      </c>
      <c r="G1877" s="8">
        <f>DATE(LEFT(TEXT(sales_data[[#This Row],[order_date]], "YYYY-MM"), 4), RIGHT(TEXT(sales_data[[#This Row],[order_date]], "YYYY-MM"), 2), 1)</f>
        <v>44927</v>
      </c>
    </row>
    <row r="1878" spans="1:7" x14ac:dyDescent="0.3">
      <c r="A1878">
        <v>1877</v>
      </c>
      <c r="B1878" t="s">
        <v>12</v>
      </c>
      <c r="C1878" t="s">
        <v>16</v>
      </c>
      <c r="D1878" s="1">
        <v>45023</v>
      </c>
      <c r="E1878">
        <v>380.18715276769058</v>
      </c>
      <c r="F1878" t="s">
        <v>11</v>
      </c>
      <c r="G1878" s="8">
        <f>DATE(LEFT(TEXT(sales_data[[#This Row],[order_date]], "YYYY-MM"), 4), RIGHT(TEXT(sales_data[[#This Row],[order_date]], "YYYY-MM"), 2), 1)</f>
        <v>45017</v>
      </c>
    </row>
    <row r="1879" spans="1:7" x14ac:dyDescent="0.3">
      <c r="A1879">
        <v>1878</v>
      </c>
      <c r="B1879" t="s">
        <v>6</v>
      </c>
      <c r="C1879" t="s">
        <v>16</v>
      </c>
      <c r="D1879" s="1">
        <v>44996</v>
      </c>
      <c r="E1879">
        <v>134.19292325372928</v>
      </c>
      <c r="F1879" t="s">
        <v>8</v>
      </c>
      <c r="G1879" s="8">
        <f>DATE(LEFT(TEXT(sales_data[[#This Row],[order_date]], "YYYY-MM"), 4), RIGHT(TEXT(sales_data[[#This Row],[order_date]], "YYYY-MM"), 2), 1)</f>
        <v>44986</v>
      </c>
    </row>
    <row r="1880" spans="1:7" x14ac:dyDescent="0.3">
      <c r="A1880">
        <v>1879</v>
      </c>
      <c r="B1880" t="s">
        <v>19</v>
      </c>
      <c r="C1880" t="s">
        <v>16</v>
      </c>
      <c r="D1880" s="1">
        <v>45208</v>
      </c>
      <c r="E1880">
        <v>41.887132748740832</v>
      </c>
      <c r="F1880" t="s">
        <v>13</v>
      </c>
      <c r="G1880" s="8">
        <f>DATE(LEFT(TEXT(sales_data[[#This Row],[order_date]], "YYYY-MM"), 4), RIGHT(TEXT(sales_data[[#This Row],[order_date]], "YYYY-MM"), 2), 1)</f>
        <v>45200</v>
      </c>
    </row>
    <row r="1881" spans="1:7" x14ac:dyDescent="0.3">
      <c r="A1881">
        <v>1880</v>
      </c>
      <c r="B1881" t="s">
        <v>12</v>
      </c>
      <c r="C1881" t="s">
        <v>20</v>
      </c>
      <c r="D1881" s="1">
        <v>45119</v>
      </c>
      <c r="E1881">
        <v>32.928593133534967</v>
      </c>
      <c r="F1881" t="s">
        <v>8</v>
      </c>
      <c r="G1881" s="8">
        <f>DATE(LEFT(TEXT(sales_data[[#This Row],[order_date]], "YYYY-MM"), 4), RIGHT(TEXT(sales_data[[#This Row],[order_date]], "YYYY-MM"), 2), 1)</f>
        <v>45108</v>
      </c>
    </row>
    <row r="1882" spans="1:7" x14ac:dyDescent="0.3">
      <c r="A1882">
        <v>1881</v>
      </c>
      <c r="B1882" t="s">
        <v>19</v>
      </c>
      <c r="C1882" t="s">
        <v>10</v>
      </c>
      <c r="D1882" s="1">
        <v>45231</v>
      </c>
      <c r="E1882">
        <v>431.84389837411845</v>
      </c>
      <c r="F1882" t="s">
        <v>8</v>
      </c>
      <c r="G1882" s="8">
        <f>DATE(LEFT(TEXT(sales_data[[#This Row],[order_date]], "YYYY-MM"), 4), RIGHT(TEXT(sales_data[[#This Row],[order_date]], "YYYY-MM"), 2), 1)</f>
        <v>45231</v>
      </c>
    </row>
    <row r="1883" spans="1:7" x14ac:dyDescent="0.3">
      <c r="A1883">
        <v>1882</v>
      </c>
      <c r="B1883" t="s">
        <v>19</v>
      </c>
      <c r="C1883" t="s">
        <v>10</v>
      </c>
      <c r="D1883" s="1">
        <v>45093</v>
      </c>
      <c r="E1883">
        <v>344.32015197442274</v>
      </c>
      <c r="F1883" t="s">
        <v>13</v>
      </c>
      <c r="G1883" s="8">
        <f>DATE(LEFT(TEXT(sales_data[[#This Row],[order_date]], "YYYY-MM"), 4), RIGHT(TEXT(sales_data[[#This Row],[order_date]], "YYYY-MM"), 2), 1)</f>
        <v>45078</v>
      </c>
    </row>
    <row r="1884" spans="1:7" x14ac:dyDescent="0.3">
      <c r="A1884">
        <v>1883</v>
      </c>
      <c r="B1884" t="s">
        <v>22</v>
      </c>
      <c r="C1884" t="s">
        <v>20</v>
      </c>
      <c r="D1884" s="1">
        <v>45255</v>
      </c>
      <c r="E1884">
        <v>69.942142188751077</v>
      </c>
      <c r="F1884" t="s">
        <v>15</v>
      </c>
      <c r="G1884" s="8">
        <f>DATE(LEFT(TEXT(sales_data[[#This Row],[order_date]], "YYYY-MM"), 4), RIGHT(TEXT(sales_data[[#This Row],[order_date]], "YYYY-MM"), 2), 1)</f>
        <v>45231</v>
      </c>
    </row>
    <row r="1885" spans="1:7" x14ac:dyDescent="0.3">
      <c r="A1885">
        <v>1884</v>
      </c>
      <c r="B1885" t="s">
        <v>17</v>
      </c>
      <c r="C1885" t="s">
        <v>20</v>
      </c>
      <c r="D1885" s="1">
        <v>45044</v>
      </c>
      <c r="E1885">
        <v>376.97853911643483</v>
      </c>
      <c r="F1885" t="s">
        <v>8</v>
      </c>
      <c r="G1885" s="8">
        <f>DATE(LEFT(TEXT(sales_data[[#This Row],[order_date]], "YYYY-MM"), 4), RIGHT(TEXT(sales_data[[#This Row],[order_date]], "YYYY-MM"), 2), 1)</f>
        <v>45017</v>
      </c>
    </row>
    <row r="1886" spans="1:7" x14ac:dyDescent="0.3">
      <c r="A1886">
        <v>1885</v>
      </c>
      <c r="B1886" t="s">
        <v>14</v>
      </c>
      <c r="C1886" t="s">
        <v>16</v>
      </c>
      <c r="D1886" s="1">
        <v>45204</v>
      </c>
      <c r="E1886">
        <v>469.57336773199091</v>
      </c>
      <c r="F1886" t="s">
        <v>21</v>
      </c>
      <c r="G1886" s="8">
        <f>DATE(LEFT(TEXT(sales_data[[#This Row],[order_date]], "YYYY-MM"), 4), RIGHT(TEXT(sales_data[[#This Row],[order_date]], "YYYY-MM"), 2), 1)</f>
        <v>45200</v>
      </c>
    </row>
    <row r="1887" spans="1:7" x14ac:dyDescent="0.3">
      <c r="A1887">
        <v>1886</v>
      </c>
      <c r="B1887" t="s">
        <v>14</v>
      </c>
      <c r="C1887" t="s">
        <v>20</v>
      </c>
      <c r="D1887" s="1">
        <v>45247</v>
      </c>
      <c r="E1887">
        <v>124.15631423321226</v>
      </c>
      <c r="F1887" t="s">
        <v>8</v>
      </c>
      <c r="G1887" s="8">
        <f>DATE(LEFT(TEXT(sales_data[[#This Row],[order_date]], "YYYY-MM"), 4), RIGHT(TEXT(sales_data[[#This Row],[order_date]], "YYYY-MM"), 2), 1)</f>
        <v>45231</v>
      </c>
    </row>
    <row r="1888" spans="1:7" x14ac:dyDescent="0.3">
      <c r="A1888">
        <v>1887</v>
      </c>
      <c r="B1888" t="s">
        <v>12</v>
      </c>
      <c r="C1888" t="s">
        <v>7</v>
      </c>
      <c r="D1888" s="1">
        <v>45100</v>
      </c>
      <c r="E1888">
        <v>103.56319057518475</v>
      </c>
      <c r="F1888" t="s">
        <v>13</v>
      </c>
      <c r="G1888" s="8">
        <f>DATE(LEFT(TEXT(sales_data[[#This Row],[order_date]], "YYYY-MM"), 4), RIGHT(TEXT(sales_data[[#This Row],[order_date]], "YYYY-MM"), 2), 1)</f>
        <v>45078</v>
      </c>
    </row>
    <row r="1889" spans="1:7" x14ac:dyDescent="0.3">
      <c r="A1889">
        <v>1888</v>
      </c>
      <c r="B1889" t="s">
        <v>9</v>
      </c>
      <c r="C1889" t="s">
        <v>18</v>
      </c>
      <c r="D1889" s="1">
        <v>44929</v>
      </c>
      <c r="E1889">
        <v>297.86016633296413</v>
      </c>
      <c r="F1889" t="s">
        <v>13</v>
      </c>
      <c r="G1889" s="8">
        <f>DATE(LEFT(TEXT(sales_data[[#This Row],[order_date]], "YYYY-MM"), 4), RIGHT(TEXT(sales_data[[#This Row],[order_date]], "YYYY-MM"), 2), 1)</f>
        <v>44927</v>
      </c>
    </row>
    <row r="1890" spans="1:7" x14ac:dyDescent="0.3">
      <c r="A1890">
        <v>1889</v>
      </c>
      <c r="B1890" t="s">
        <v>22</v>
      </c>
      <c r="C1890" t="s">
        <v>18</v>
      </c>
      <c r="D1890" s="1">
        <v>44932</v>
      </c>
      <c r="E1890">
        <v>235.56785016310332</v>
      </c>
      <c r="F1890" t="s">
        <v>15</v>
      </c>
      <c r="G1890" s="8">
        <f>DATE(LEFT(TEXT(sales_data[[#This Row],[order_date]], "YYYY-MM"), 4), RIGHT(TEXT(sales_data[[#This Row],[order_date]], "YYYY-MM"), 2), 1)</f>
        <v>44927</v>
      </c>
    </row>
    <row r="1891" spans="1:7" x14ac:dyDescent="0.3">
      <c r="A1891">
        <v>1890</v>
      </c>
      <c r="B1891" t="s">
        <v>14</v>
      </c>
      <c r="C1891" t="s">
        <v>18</v>
      </c>
      <c r="D1891" s="1">
        <v>45199</v>
      </c>
      <c r="E1891">
        <v>434.96176766512662</v>
      </c>
      <c r="F1891" t="s">
        <v>15</v>
      </c>
      <c r="G1891" s="8">
        <f>DATE(LEFT(TEXT(sales_data[[#This Row],[order_date]], "YYYY-MM"), 4), RIGHT(TEXT(sales_data[[#This Row],[order_date]], "YYYY-MM"), 2), 1)</f>
        <v>45170</v>
      </c>
    </row>
    <row r="1892" spans="1:7" x14ac:dyDescent="0.3">
      <c r="A1892">
        <v>1891</v>
      </c>
      <c r="B1892" t="s">
        <v>19</v>
      </c>
      <c r="C1892" t="s">
        <v>7</v>
      </c>
      <c r="D1892" s="1">
        <v>45080</v>
      </c>
      <c r="E1892">
        <v>144.7586379715741</v>
      </c>
      <c r="F1892" t="s">
        <v>13</v>
      </c>
      <c r="G1892" s="8">
        <f>DATE(LEFT(TEXT(sales_data[[#This Row],[order_date]], "YYYY-MM"), 4), RIGHT(TEXT(sales_data[[#This Row],[order_date]], "YYYY-MM"), 2), 1)</f>
        <v>45078</v>
      </c>
    </row>
    <row r="1893" spans="1:7" x14ac:dyDescent="0.3">
      <c r="A1893">
        <v>1892</v>
      </c>
      <c r="B1893" t="s">
        <v>12</v>
      </c>
      <c r="C1893" t="s">
        <v>20</v>
      </c>
      <c r="D1893" s="1">
        <v>45190</v>
      </c>
      <c r="E1893">
        <v>375.84955692042547</v>
      </c>
      <c r="F1893" t="s">
        <v>11</v>
      </c>
      <c r="G1893" s="8">
        <f>DATE(LEFT(TEXT(sales_data[[#This Row],[order_date]], "YYYY-MM"), 4), RIGHT(TEXT(sales_data[[#This Row],[order_date]], "YYYY-MM"), 2), 1)</f>
        <v>45170</v>
      </c>
    </row>
    <row r="1894" spans="1:7" x14ac:dyDescent="0.3">
      <c r="A1894">
        <v>1893</v>
      </c>
      <c r="B1894" t="s">
        <v>6</v>
      </c>
      <c r="C1894" t="s">
        <v>20</v>
      </c>
      <c r="D1894" s="1">
        <v>45140</v>
      </c>
      <c r="E1894">
        <v>216.11773360476724</v>
      </c>
      <c r="F1894" t="s">
        <v>11</v>
      </c>
      <c r="G1894" s="8">
        <f>DATE(LEFT(TEXT(sales_data[[#This Row],[order_date]], "YYYY-MM"), 4), RIGHT(TEXT(sales_data[[#This Row],[order_date]], "YYYY-MM"), 2), 1)</f>
        <v>45139</v>
      </c>
    </row>
    <row r="1895" spans="1:7" x14ac:dyDescent="0.3">
      <c r="A1895">
        <v>1894</v>
      </c>
      <c r="B1895" t="s">
        <v>14</v>
      </c>
      <c r="C1895" t="s">
        <v>16</v>
      </c>
      <c r="D1895" s="1">
        <v>45082</v>
      </c>
      <c r="E1895">
        <v>447.31452617962259</v>
      </c>
      <c r="F1895" t="s">
        <v>11</v>
      </c>
      <c r="G1895" s="8">
        <f>DATE(LEFT(TEXT(sales_data[[#This Row],[order_date]], "YYYY-MM"), 4), RIGHT(TEXT(sales_data[[#This Row],[order_date]], "YYYY-MM"), 2), 1)</f>
        <v>45078</v>
      </c>
    </row>
    <row r="1896" spans="1:7" x14ac:dyDescent="0.3">
      <c r="A1896">
        <v>1895</v>
      </c>
      <c r="B1896" t="s">
        <v>12</v>
      </c>
      <c r="C1896" t="s">
        <v>7</v>
      </c>
      <c r="D1896" s="1">
        <v>45044</v>
      </c>
      <c r="E1896">
        <v>486.53364438271484</v>
      </c>
      <c r="F1896" t="s">
        <v>11</v>
      </c>
      <c r="G1896" s="8">
        <f>DATE(LEFT(TEXT(sales_data[[#This Row],[order_date]], "YYYY-MM"), 4), RIGHT(TEXT(sales_data[[#This Row],[order_date]], "YYYY-MM"), 2), 1)</f>
        <v>45017</v>
      </c>
    </row>
    <row r="1897" spans="1:7" x14ac:dyDescent="0.3">
      <c r="A1897">
        <v>1896</v>
      </c>
      <c r="B1897" t="s">
        <v>19</v>
      </c>
      <c r="C1897" t="s">
        <v>18</v>
      </c>
      <c r="D1897" s="1">
        <v>45156</v>
      </c>
      <c r="E1897">
        <v>138.23841945217191</v>
      </c>
      <c r="F1897" t="s">
        <v>8</v>
      </c>
      <c r="G1897" s="8">
        <f>DATE(LEFT(TEXT(sales_data[[#This Row],[order_date]], "YYYY-MM"), 4), RIGHT(TEXT(sales_data[[#This Row],[order_date]], "YYYY-MM"), 2), 1)</f>
        <v>45139</v>
      </c>
    </row>
    <row r="1898" spans="1:7" x14ac:dyDescent="0.3">
      <c r="A1898">
        <v>1897</v>
      </c>
      <c r="B1898" t="s">
        <v>14</v>
      </c>
      <c r="C1898" t="s">
        <v>10</v>
      </c>
      <c r="D1898" s="1">
        <v>45082</v>
      </c>
      <c r="E1898">
        <v>292.37155647002004</v>
      </c>
      <c r="F1898" t="s">
        <v>8</v>
      </c>
      <c r="G1898" s="8">
        <f>DATE(LEFT(TEXT(sales_data[[#This Row],[order_date]], "YYYY-MM"), 4), RIGHT(TEXT(sales_data[[#This Row],[order_date]], "YYYY-MM"), 2), 1)</f>
        <v>45078</v>
      </c>
    </row>
    <row r="1899" spans="1:7" x14ac:dyDescent="0.3">
      <c r="A1899">
        <v>1898</v>
      </c>
      <c r="B1899" t="s">
        <v>12</v>
      </c>
      <c r="C1899" t="s">
        <v>16</v>
      </c>
      <c r="D1899" s="1">
        <v>45113</v>
      </c>
      <c r="E1899">
        <v>206.69113674143583</v>
      </c>
      <c r="F1899" t="s">
        <v>13</v>
      </c>
      <c r="G1899" s="8">
        <f>DATE(LEFT(TEXT(sales_data[[#This Row],[order_date]], "YYYY-MM"), 4), RIGHT(TEXT(sales_data[[#This Row],[order_date]], "YYYY-MM"), 2), 1)</f>
        <v>45108</v>
      </c>
    </row>
    <row r="1900" spans="1:7" x14ac:dyDescent="0.3">
      <c r="A1900">
        <v>1899</v>
      </c>
      <c r="B1900" t="s">
        <v>19</v>
      </c>
      <c r="C1900" t="s">
        <v>16</v>
      </c>
      <c r="D1900" s="1">
        <v>45155</v>
      </c>
      <c r="E1900">
        <v>352.37450102475293</v>
      </c>
      <c r="F1900" t="s">
        <v>13</v>
      </c>
      <c r="G1900" s="8">
        <f>DATE(LEFT(TEXT(sales_data[[#This Row],[order_date]], "YYYY-MM"), 4), RIGHT(TEXT(sales_data[[#This Row],[order_date]], "YYYY-MM"), 2), 1)</f>
        <v>45139</v>
      </c>
    </row>
    <row r="1901" spans="1:7" x14ac:dyDescent="0.3">
      <c r="A1901">
        <v>1900</v>
      </c>
      <c r="B1901" t="s">
        <v>19</v>
      </c>
      <c r="C1901" t="s">
        <v>16</v>
      </c>
      <c r="D1901" s="1">
        <v>45018</v>
      </c>
      <c r="E1901">
        <v>50.628917292741555</v>
      </c>
      <c r="F1901" t="s">
        <v>11</v>
      </c>
      <c r="G1901" s="8">
        <f>DATE(LEFT(TEXT(sales_data[[#This Row],[order_date]], "YYYY-MM"), 4), RIGHT(TEXT(sales_data[[#This Row],[order_date]], "YYYY-MM"), 2), 1)</f>
        <v>45017</v>
      </c>
    </row>
    <row r="1902" spans="1:7" x14ac:dyDescent="0.3">
      <c r="A1902">
        <v>1901</v>
      </c>
      <c r="B1902" t="s">
        <v>14</v>
      </c>
      <c r="C1902" t="s">
        <v>20</v>
      </c>
      <c r="D1902" s="1">
        <v>44956</v>
      </c>
      <c r="E1902">
        <v>462.55247496283209</v>
      </c>
      <c r="F1902" t="s">
        <v>21</v>
      </c>
      <c r="G1902" s="8">
        <f>DATE(LEFT(TEXT(sales_data[[#This Row],[order_date]], "YYYY-MM"), 4), RIGHT(TEXT(sales_data[[#This Row],[order_date]], "YYYY-MM"), 2), 1)</f>
        <v>44927</v>
      </c>
    </row>
    <row r="1903" spans="1:7" x14ac:dyDescent="0.3">
      <c r="A1903">
        <v>1902</v>
      </c>
      <c r="B1903" t="s">
        <v>12</v>
      </c>
      <c r="C1903" t="s">
        <v>10</v>
      </c>
      <c r="D1903" s="1">
        <v>44940</v>
      </c>
      <c r="E1903">
        <v>178.14480898368953</v>
      </c>
      <c r="F1903" t="s">
        <v>15</v>
      </c>
      <c r="G1903" s="8">
        <f>DATE(LEFT(TEXT(sales_data[[#This Row],[order_date]], "YYYY-MM"), 4), RIGHT(TEXT(sales_data[[#This Row],[order_date]], "YYYY-MM"), 2), 1)</f>
        <v>44927</v>
      </c>
    </row>
    <row r="1904" spans="1:7" x14ac:dyDescent="0.3">
      <c r="A1904">
        <v>1903</v>
      </c>
      <c r="B1904" t="s">
        <v>22</v>
      </c>
      <c r="C1904" t="s">
        <v>10</v>
      </c>
      <c r="D1904" s="1">
        <v>44966</v>
      </c>
      <c r="E1904">
        <v>306.44575115189843</v>
      </c>
      <c r="F1904" t="s">
        <v>15</v>
      </c>
      <c r="G1904" s="8">
        <f>DATE(LEFT(TEXT(sales_data[[#This Row],[order_date]], "YYYY-MM"), 4), RIGHT(TEXT(sales_data[[#This Row],[order_date]], "YYYY-MM"), 2), 1)</f>
        <v>44958</v>
      </c>
    </row>
    <row r="1905" spans="1:7" x14ac:dyDescent="0.3">
      <c r="A1905">
        <v>1904</v>
      </c>
      <c r="B1905" t="s">
        <v>9</v>
      </c>
      <c r="C1905" t="s">
        <v>16</v>
      </c>
      <c r="D1905" s="1">
        <v>45247</v>
      </c>
      <c r="E1905">
        <v>103.1186112224768</v>
      </c>
      <c r="F1905" t="s">
        <v>11</v>
      </c>
      <c r="G1905" s="8">
        <f>DATE(LEFT(TEXT(sales_data[[#This Row],[order_date]], "YYYY-MM"), 4), RIGHT(TEXT(sales_data[[#This Row],[order_date]], "YYYY-MM"), 2), 1)</f>
        <v>45231</v>
      </c>
    </row>
    <row r="1906" spans="1:7" x14ac:dyDescent="0.3">
      <c r="A1906">
        <v>1905</v>
      </c>
      <c r="B1906" t="s">
        <v>14</v>
      </c>
      <c r="C1906" t="s">
        <v>7</v>
      </c>
      <c r="D1906" s="1">
        <v>44933</v>
      </c>
      <c r="E1906">
        <v>59.581547653803092</v>
      </c>
      <c r="F1906" t="s">
        <v>13</v>
      </c>
      <c r="G1906" s="8">
        <f>DATE(LEFT(TEXT(sales_data[[#This Row],[order_date]], "YYYY-MM"), 4), RIGHT(TEXT(sales_data[[#This Row],[order_date]], "YYYY-MM"), 2), 1)</f>
        <v>44927</v>
      </c>
    </row>
    <row r="1907" spans="1:7" x14ac:dyDescent="0.3">
      <c r="A1907">
        <v>1906</v>
      </c>
      <c r="B1907" t="s">
        <v>22</v>
      </c>
      <c r="C1907" t="s">
        <v>20</v>
      </c>
      <c r="D1907" s="1">
        <v>45232</v>
      </c>
      <c r="E1907">
        <v>496.87592208139512</v>
      </c>
      <c r="F1907" t="s">
        <v>13</v>
      </c>
      <c r="G1907" s="8">
        <f>DATE(LEFT(TEXT(sales_data[[#This Row],[order_date]], "YYYY-MM"), 4), RIGHT(TEXT(sales_data[[#This Row],[order_date]], "YYYY-MM"), 2), 1)</f>
        <v>45231</v>
      </c>
    </row>
    <row r="1908" spans="1:7" x14ac:dyDescent="0.3">
      <c r="A1908">
        <v>1907</v>
      </c>
      <c r="B1908" t="s">
        <v>22</v>
      </c>
      <c r="C1908" t="s">
        <v>20</v>
      </c>
      <c r="D1908" s="1">
        <v>45206</v>
      </c>
      <c r="E1908">
        <v>209.1224097720204</v>
      </c>
      <c r="F1908" t="s">
        <v>8</v>
      </c>
      <c r="G1908" s="8">
        <f>DATE(LEFT(TEXT(sales_data[[#This Row],[order_date]], "YYYY-MM"), 4), RIGHT(TEXT(sales_data[[#This Row],[order_date]], "YYYY-MM"), 2), 1)</f>
        <v>45200</v>
      </c>
    </row>
    <row r="1909" spans="1:7" x14ac:dyDescent="0.3">
      <c r="A1909">
        <v>1908</v>
      </c>
      <c r="B1909" t="s">
        <v>22</v>
      </c>
      <c r="C1909" t="s">
        <v>18</v>
      </c>
      <c r="D1909" s="1">
        <v>45062</v>
      </c>
      <c r="E1909">
        <v>308.37380398995811</v>
      </c>
      <c r="F1909" t="s">
        <v>11</v>
      </c>
      <c r="G1909" s="8">
        <f>DATE(LEFT(TEXT(sales_data[[#This Row],[order_date]], "YYYY-MM"), 4), RIGHT(TEXT(sales_data[[#This Row],[order_date]], "YYYY-MM"), 2), 1)</f>
        <v>45047</v>
      </c>
    </row>
    <row r="1910" spans="1:7" x14ac:dyDescent="0.3">
      <c r="A1910">
        <v>1909</v>
      </c>
      <c r="B1910" t="s">
        <v>12</v>
      </c>
      <c r="C1910" t="s">
        <v>16</v>
      </c>
      <c r="D1910" s="1">
        <v>45011</v>
      </c>
      <c r="E1910">
        <v>125.67564813609435</v>
      </c>
      <c r="F1910" t="s">
        <v>8</v>
      </c>
      <c r="G1910" s="8">
        <f>DATE(LEFT(TEXT(sales_data[[#This Row],[order_date]], "YYYY-MM"), 4), RIGHT(TEXT(sales_data[[#This Row],[order_date]], "YYYY-MM"), 2), 1)</f>
        <v>44986</v>
      </c>
    </row>
    <row r="1911" spans="1:7" x14ac:dyDescent="0.3">
      <c r="A1911">
        <v>1910</v>
      </c>
      <c r="B1911" t="s">
        <v>14</v>
      </c>
      <c r="C1911" t="s">
        <v>18</v>
      </c>
      <c r="D1911" s="1">
        <v>45029</v>
      </c>
      <c r="E1911">
        <v>475.40062409997569</v>
      </c>
      <c r="F1911" t="s">
        <v>11</v>
      </c>
      <c r="G1911" s="8">
        <f>DATE(LEFT(TEXT(sales_data[[#This Row],[order_date]], "YYYY-MM"), 4), RIGHT(TEXT(sales_data[[#This Row],[order_date]], "YYYY-MM"), 2), 1)</f>
        <v>45017</v>
      </c>
    </row>
    <row r="1912" spans="1:7" x14ac:dyDescent="0.3">
      <c r="A1912">
        <v>1911</v>
      </c>
      <c r="B1912" t="s">
        <v>14</v>
      </c>
      <c r="C1912" t="s">
        <v>20</v>
      </c>
      <c r="D1912" s="1">
        <v>45198</v>
      </c>
      <c r="E1912">
        <v>303.09135536369297</v>
      </c>
      <c r="F1912" t="s">
        <v>11</v>
      </c>
      <c r="G1912" s="8">
        <f>DATE(LEFT(TEXT(sales_data[[#This Row],[order_date]], "YYYY-MM"), 4), RIGHT(TEXT(sales_data[[#This Row],[order_date]], "YYYY-MM"), 2), 1)</f>
        <v>45170</v>
      </c>
    </row>
    <row r="1913" spans="1:7" x14ac:dyDescent="0.3">
      <c r="A1913">
        <v>1912</v>
      </c>
      <c r="B1913" t="s">
        <v>14</v>
      </c>
      <c r="C1913" t="s">
        <v>10</v>
      </c>
      <c r="D1913" s="1">
        <v>45109</v>
      </c>
      <c r="E1913">
        <v>306.07645185805438</v>
      </c>
      <c r="F1913" t="s">
        <v>21</v>
      </c>
      <c r="G1913" s="8">
        <f>DATE(LEFT(TEXT(sales_data[[#This Row],[order_date]], "YYYY-MM"), 4), RIGHT(TEXT(sales_data[[#This Row],[order_date]], "YYYY-MM"), 2), 1)</f>
        <v>45108</v>
      </c>
    </row>
    <row r="1914" spans="1:7" x14ac:dyDescent="0.3">
      <c r="A1914">
        <v>1913</v>
      </c>
      <c r="B1914" t="s">
        <v>9</v>
      </c>
      <c r="C1914" t="s">
        <v>16</v>
      </c>
      <c r="D1914" s="1">
        <v>45151</v>
      </c>
      <c r="E1914">
        <v>300.2754516040207</v>
      </c>
      <c r="F1914" t="s">
        <v>11</v>
      </c>
      <c r="G1914" s="8">
        <f>DATE(LEFT(TEXT(sales_data[[#This Row],[order_date]], "YYYY-MM"), 4), RIGHT(TEXT(sales_data[[#This Row],[order_date]], "YYYY-MM"), 2), 1)</f>
        <v>45139</v>
      </c>
    </row>
    <row r="1915" spans="1:7" x14ac:dyDescent="0.3">
      <c r="A1915">
        <v>1914</v>
      </c>
      <c r="B1915" t="s">
        <v>17</v>
      </c>
      <c r="C1915" t="s">
        <v>10</v>
      </c>
      <c r="D1915" s="1">
        <v>45088</v>
      </c>
      <c r="E1915">
        <v>335.94451867254554</v>
      </c>
      <c r="F1915" t="s">
        <v>8</v>
      </c>
      <c r="G1915" s="8">
        <f>DATE(LEFT(TEXT(sales_data[[#This Row],[order_date]], "YYYY-MM"), 4), RIGHT(TEXT(sales_data[[#This Row],[order_date]], "YYYY-MM"), 2), 1)</f>
        <v>45078</v>
      </c>
    </row>
    <row r="1916" spans="1:7" x14ac:dyDescent="0.3">
      <c r="A1916">
        <v>1915</v>
      </c>
      <c r="B1916" t="s">
        <v>9</v>
      </c>
      <c r="C1916" t="s">
        <v>18</v>
      </c>
      <c r="D1916" s="1">
        <v>45055</v>
      </c>
      <c r="E1916">
        <v>458.59778135976433</v>
      </c>
      <c r="F1916" t="s">
        <v>13</v>
      </c>
      <c r="G1916" s="8">
        <f>DATE(LEFT(TEXT(sales_data[[#This Row],[order_date]], "YYYY-MM"), 4), RIGHT(TEXT(sales_data[[#This Row],[order_date]], "YYYY-MM"), 2), 1)</f>
        <v>45047</v>
      </c>
    </row>
    <row r="1917" spans="1:7" x14ac:dyDescent="0.3">
      <c r="A1917">
        <v>1916</v>
      </c>
      <c r="B1917" t="s">
        <v>9</v>
      </c>
      <c r="C1917" t="s">
        <v>18</v>
      </c>
      <c r="D1917" s="1">
        <v>45222</v>
      </c>
      <c r="E1917">
        <v>11.992717164106999</v>
      </c>
      <c r="F1917" t="s">
        <v>8</v>
      </c>
      <c r="G1917" s="8">
        <f>DATE(LEFT(TEXT(sales_data[[#This Row],[order_date]], "YYYY-MM"), 4), RIGHT(TEXT(sales_data[[#This Row],[order_date]], "YYYY-MM"), 2), 1)</f>
        <v>45200</v>
      </c>
    </row>
    <row r="1918" spans="1:7" x14ac:dyDescent="0.3">
      <c r="A1918">
        <v>1917</v>
      </c>
      <c r="B1918" t="s">
        <v>14</v>
      </c>
      <c r="C1918" t="s">
        <v>16</v>
      </c>
      <c r="D1918" s="1">
        <v>45117</v>
      </c>
      <c r="E1918">
        <v>109.65619589806074</v>
      </c>
      <c r="F1918" t="s">
        <v>11</v>
      </c>
      <c r="G1918" s="8">
        <f>DATE(LEFT(TEXT(sales_data[[#This Row],[order_date]], "YYYY-MM"), 4), RIGHT(TEXT(sales_data[[#This Row],[order_date]], "YYYY-MM"), 2), 1)</f>
        <v>45108</v>
      </c>
    </row>
    <row r="1919" spans="1:7" x14ac:dyDescent="0.3">
      <c r="A1919">
        <v>1918</v>
      </c>
      <c r="B1919" t="s">
        <v>6</v>
      </c>
      <c r="C1919" t="s">
        <v>16</v>
      </c>
      <c r="D1919" s="1">
        <v>45166</v>
      </c>
      <c r="E1919">
        <v>90.831220108433257</v>
      </c>
      <c r="F1919" t="s">
        <v>15</v>
      </c>
      <c r="G1919" s="8">
        <f>DATE(LEFT(TEXT(sales_data[[#This Row],[order_date]], "YYYY-MM"), 4), RIGHT(TEXT(sales_data[[#This Row],[order_date]], "YYYY-MM"), 2), 1)</f>
        <v>45139</v>
      </c>
    </row>
    <row r="1920" spans="1:7" x14ac:dyDescent="0.3">
      <c r="A1920">
        <v>1919</v>
      </c>
      <c r="B1920" t="s">
        <v>19</v>
      </c>
      <c r="C1920" t="s">
        <v>20</v>
      </c>
      <c r="D1920" s="1">
        <v>45157</v>
      </c>
      <c r="E1920">
        <v>140.75270253317822</v>
      </c>
      <c r="F1920" t="s">
        <v>21</v>
      </c>
      <c r="G1920" s="8">
        <f>DATE(LEFT(TEXT(sales_data[[#This Row],[order_date]], "YYYY-MM"), 4), RIGHT(TEXT(sales_data[[#This Row],[order_date]], "YYYY-MM"), 2), 1)</f>
        <v>45139</v>
      </c>
    </row>
    <row r="1921" spans="1:7" x14ac:dyDescent="0.3">
      <c r="A1921">
        <v>1920</v>
      </c>
      <c r="B1921" t="s">
        <v>6</v>
      </c>
      <c r="C1921" t="s">
        <v>10</v>
      </c>
      <c r="D1921" s="1">
        <v>44962</v>
      </c>
      <c r="E1921">
        <v>37.59401676520946</v>
      </c>
      <c r="F1921" t="s">
        <v>8</v>
      </c>
      <c r="G1921" s="8">
        <f>DATE(LEFT(TEXT(sales_data[[#This Row],[order_date]], "YYYY-MM"), 4), RIGHT(TEXT(sales_data[[#This Row],[order_date]], "YYYY-MM"), 2), 1)</f>
        <v>44958</v>
      </c>
    </row>
    <row r="1922" spans="1:7" x14ac:dyDescent="0.3">
      <c r="A1922">
        <v>1921</v>
      </c>
      <c r="B1922" t="s">
        <v>14</v>
      </c>
      <c r="C1922" t="s">
        <v>20</v>
      </c>
      <c r="D1922" s="1">
        <v>44992</v>
      </c>
      <c r="E1922">
        <v>326.08795838310914</v>
      </c>
      <c r="F1922" t="s">
        <v>21</v>
      </c>
      <c r="G1922" s="8">
        <f>DATE(LEFT(TEXT(sales_data[[#This Row],[order_date]], "YYYY-MM"), 4), RIGHT(TEXT(sales_data[[#This Row],[order_date]], "YYYY-MM"), 2), 1)</f>
        <v>44986</v>
      </c>
    </row>
    <row r="1923" spans="1:7" x14ac:dyDescent="0.3">
      <c r="A1923">
        <v>1922</v>
      </c>
      <c r="B1923" t="s">
        <v>14</v>
      </c>
      <c r="C1923" t="s">
        <v>20</v>
      </c>
      <c r="D1923" s="1">
        <v>45279</v>
      </c>
      <c r="E1923">
        <v>22.188957595687274</v>
      </c>
      <c r="F1923" t="s">
        <v>8</v>
      </c>
      <c r="G1923" s="8">
        <f>DATE(LEFT(TEXT(sales_data[[#This Row],[order_date]], "YYYY-MM"), 4), RIGHT(TEXT(sales_data[[#This Row],[order_date]], "YYYY-MM"), 2), 1)</f>
        <v>45261</v>
      </c>
    </row>
    <row r="1924" spans="1:7" x14ac:dyDescent="0.3">
      <c r="A1924">
        <v>1923</v>
      </c>
      <c r="B1924" t="s">
        <v>19</v>
      </c>
      <c r="C1924" t="s">
        <v>18</v>
      </c>
      <c r="D1924" s="1">
        <v>45087</v>
      </c>
      <c r="E1924">
        <v>254.27079881462078</v>
      </c>
      <c r="F1924" t="s">
        <v>15</v>
      </c>
      <c r="G1924" s="8">
        <f>DATE(LEFT(TEXT(sales_data[[#This Row],[order_date]], "YYYY-MM"), 4), RIGHT(TEXT(sales_data[[#This Row],[order_date]], "YYYY-MM"), 2), 1)</f>
        <v>45078</v>
      </c>
    </row>
    <row r="1925" spans="1:7" x14ac:dyDescent="0.3">
      <c r="A1925">
        <v>1924</v>
      </c>
      <c r="B1925" t="s">
        <v>14</v>
      </c>
      <c r="C1925" t="s">
        <v>7</v>
      </c>
      <c r="D1925" s="1">
        <v>45000</v>
      </c>
      <c r="E1925">
        <v>337.77812230406568</v>
      </c>
      <c r="F1925" t="s">
        <v>15</v>
      </c>
      <c r="G1925" s="8">
        <f>DATE(LEFT(TEXT(sales_data[[#This Row],[order_date]], "YYYY-MM"), 4), RIGHT(TEXT(sales_data[[#This Row],[order_date]], "YYYY-MM"), 2), 1)</f>
        <v>44986</v>
      </c>
    </row>
    <row r="1926" spans="1:7" x14ac:dyDescent="0.3">
      <c r="A1926">
        <v>1925</v>
      </c>
      <c r="B1926" t="s">
        <v>17</v>
      </c>
      <c r="C1926" t="s">
        <v>10</v>
      </c>
      <c r="D1926" s="1">
        <v>45277</v>
      </c>
      <c r="E1926">
        <v>227.94434476467879</v>
      </c>
      <c r="F1926" t="s">
        <v>8</v>
      </c>
      <c r="G1926" s="8">
        <f>DATE(LEFT(TEXT(sales_data[[#This Row],[order_date]], "YYYY-MM"), 4), RIGHT(TEXT(sales_data[[#This Row],[order_date]], "YYYY-MM"), 2), 1)</f>
        <v>45261</v>
      </c>
    </row>
    <row r="1927" spans="1:7" x14ac:dyDescent="0.3">
      <c r="A1927">
        <v>1926</v>
      </c>
      <c r="B1927" t="s">
        <v>22</v>
      </c>
      <c r="C1927" t="s">
        <v>10</v>
      </c>
      <c r="D1927" s="1">
        <v>45240</v>
      </c>
      <c r="E1927">
        <v>173.06760650866951</v>
      </c>
      <c r="F1927" t="s">
        <v>21</v>
      </c>
      <c r="G1927" s="8">
        <f>DATE(LEFT(TEXT(sales_data[[#This Row],[order_date]], "YYYY-MM"), 4), RIGHT(TEXT(sales_data[[#This Row],[order_date]], "YYYY-MM"), 2), 1)</f>
        <v>45231</v>
      </c>
    </row>
    <row r="1928" spans="1:7" x14ac:dyDescent="0.3">
      <c r="A1928">
        <v>1927</v>
      </c>
      <c r="B1928" t="s">
        <v>9</v>
      </c>
      <c r="C1928" t="s">
        <v>10</v>
      </c>
      <c r="D1928" s="1">
        <v>45177</v>
      </c>
      <c r="E1928">
        <v>308.24966702961427</v>
      </c>
      <c r="F1928" t="s">
        <v>15</v>
      </c>
      <c r="G1928" s="8">
        <f>DATE(LEFT(TEXT(sales_data[[#This Row],[order_date]], "YYYY-MM"), 4), RIGHT(TEXT(sales_data[[#This Row],[order_date]], "YYYY-MM"), 2), 1)</f>
        <v>45170</v>
      </c>
    </row>
    <row r="1929" spans="1:7" x14ac:dyDescent="0.3">
      <c r="A1929">
        <v>1928</v>
      </c>
      <c r="B1929" t="s">
        <v>22</v>
      </c>
      <c r="C1929" t="s">
        <v>7</v>
      </c>
      <c r="D1929" s="1">
        <v>45200</v>
      </c>
      <c r="E1929">
        <v>41.880023290409923</v>
      </c>
      <c r="F1929" t="s">
        <v>21</v>
      </c>
      <c r="G1929" s="8">
        <f>DATE(LEFT(TEXT(sales_data[[#This Row],[order_date]], "YYYY-MM"), 4), RIGHT(TEXT(sales_data[[#This Row],[order_date]], "YYYY-MM"), 2), 1)</f>
        <v>45200</v>
      </c>
    </row>
    <row r="1930" spans="1:7" x14ac:dyDescent="0.3">
      <c r="A1930">
        <v>1929</v>
      </c>
      <c r="B1930" t="s">
        <v>9</v>
      </c>
      <c r="C1930" t="s">
        <v>10</v>
      </c>
      <c r="D1930" s="1">
        <v>45288</v>
      </c>
      <c r="E1930">
        <v>452.80707840580988</v>
      </c>
      <c r="F1930" t="s">
        <v>15</v>
      </c>
      <c r="G1930" s="8">
        <f>DATE(LEFT(TEXT(sales_data[[#This Row],[order_date]], "YYYY-MM"), 4), RIGHT(TEXT(sales_data[[#This Row],[order_date]], "YYYY-MM"), 2), 1)</f>
        <v>45261</v>
      </c>
    </row>
    <row r="1931" spans="1:7" x14ac:dyDescent="0.3">
      <c r="A1931">
        <v>1930</v>
      </c>
      <c r="B1931" t="s">
        <v>9</v>
      </c>
      <c r="C1931" t="s">
        <v>18</v>
      </c>
      <c r="D1931" s="1">
        <v>45125</v>
      </c>
      <c r="E1931">
        <v>283.01580079715319</v>
      </c>
      <c r="F1931" t="s">
        <v>21</v>
      </c>
      <c r="G1931" s="8">
        <f>DATE(LEFT(TEXT(sales_data[[#This Row],[order_date]], "YYYY-MM"), 4), RIGHT(TEXT(sales_data[[#This Row],[order_date]], "YYYY-MM"), 2), 1)</f>
        <v>45108</v>
      </c>
    </row>
    <row r="1932" spans="1:7" x14ac:dyDescent="0.3">
      <c r="A1932">
        <v>1931</v>
      </c>
      <c r="B1932" t="s">
        <v>9</v>
      </c>
      <c r="C1932" t="s">
        <v>10</v>
      </c>
      <c r="D1932" s="1">
        <v>44932</v>
      </c>
      <c r="E1932">
        <v>114.8706537675271</v>
      </c>
      <c r="F1932" t="s">
        <v>21</v>
      </c>
      <c r="G1932" s="8">
        <f>DATE(LEFT(TEXT(sales_data[[#This Row],[order_date]], "YYYY-MM"), 4), RIGHT(TEXT(sales_data[[#This Row],[order_date]], "YYYY-MM"), 2), 1)</f>
        <v>44927</v>
      </c>
    </row>
    <row r="1933" spans="1:7" x14ac:dyDescent="0.3">
      <c r="A1933">
        <v>1932</v>
      </c>
      <c r="B1933" t="s">
        <v>17</v>
      </c>
      <c r="C1933" t="s">
        <v>7</v>
      </c>
      <c r="D1933" s="1">
        <v>45229</v>
      </c>
      <c r="E1933">
        <v>96.311969761689468</v>
      </c>
      <c r="F1933" t="s">
        <v>11</v>
      </c>
      <c r="G1933" s="8">
        <f>DATE(LEFT(TEXT(sales_data[[#This Row],[order_date]], "YYYY-MM"), 4), RIGHT(TEXT(sales_data[[#This Row],[order_date]], "YYYY-MM"), 2), 1)</f>
        <v>45200</v>
      </c>
    </row>
    <row r="1934" spans="1:7" x14ac:dyDescent="0.3">
      <c r="A1934">
        <v>1933</v>
      </c>
      <c r="B1934" t="s">
        <v>14</v>
      </c>
      <c r="C1934" t="s">
        <v>20</v>
      </c>
      <c r="D1934" s="1">
        <v>44940</v>
      </c>
      <c r="E1934">
        <v>291.26246909536098</v>
      </c>
      <c r="F1934" t="s">
        <v>15</v>
      </c>
      <c r="G1934" s="8">
        <f>DATE(LEFT(TEXT(sales_data[[#This Row],[order_date]], "YYYY-MM"), 4), RIGHT(TEXT(sales_data[[#This Row],[order_date]], "YYYY-MM"), 2), 1)</f>
        <v>44927</v>
      </c>
    </row>
    <row r="1935" spans="1:7" x14ac:dyDescent="0.3">
      <c r="A1935">
        <v>1934</v>
      </c>
      <c r="B1935" t="s">
        <v>12</v>
      </c>
      <c r="C1935" t="s">
        <v>7</v>
      </c>
      <c r="D1935" s="1">
        <v>45005</v>
      </c>
      <c r="E1935">
        <v>448.5840343535337</v>
      </c>
      <c r="F1935" t="s">
        <v>21</v>
      </c>
      <c r="G1935" s="8">
        <f>DATE(LEFT(TEXT(sales_data[[#This Row],[order_date]], "YYYY-MM"), 4), RIGHT(TEXT(sales_data[[#This Row],[order_date]], "YYYY-MM"), 2), 1)</f>
        <v>44986</v>
      </c>
    </row>
    <row r="1936" spans="1:7" x14ac:dyDescent="0.3">
      <c r="A1936">
        <v>1935</v>
      </c>
      <c r="B1936" t="s">
        <v>12</v>
      </c>
      <c r="C1936" t="s">
        <v>16</v>
      </c>
      <c r="D1936" s="1">
        <v>44989</v>
      </c>
      <c r="E1936">
        <v>270.43532586866894</v>
      </c>
      <c r="F1936" t="s">
        <v>15</v>
      </c>
      <c r="G1936" s="8">
        <f>DATE(LEFT(TEXT(sales_data[[#This Row],[order_date]], "YYYY-MM"), 4), RIGHT(TEXT(sales_data[[#This Row],[order_date]], "YYYY-MM"), 2), 1)</f>
        <v>44986</v>
      </c>
    </row>
    <row r="1937" spans="1:7" x14ac:dyDescent="0.3">
      <c r="A1937">
        <v>1936</v>
      </c>
      <c r="B1937" t="s">
        <v>17</v>
      </c>
      <c r="C1937" t="s">
        <v>18</v>
      </c>
      <c r="D1937" s="1">
        <v>45128</v>
      </c>
      <c r="E1937">
        <v>428.77686107810229</v>
      </c>
      <c r="F1937" t="s">
        <v>8</v>
      </c>
      <c r="G1937" s="8">
        <f>DATE(LEFT(TEXT(sales_data[[#This Row],[order_date]], "YYYY-MM"), 4), RIGHT(TEXT(sales_data[[#This Row],[order_date]], "YYYY-MM"), 2), 1)</f>
        <v>45108</v>
      </c>
    </row>
    <row r="1938" spans="1:7" x14ac:dyDescent="0.3">
      <c r="A1938">
        <v>1937</v>
      </c>
      <c r="B1938" t="s">
        <v>6</v>
      </c>
      <c r="C1938" t="s">
        <v>20</v>
      </c>
      <c r="D1938" s="1">
        <v>45242</v>
      </c>
      <c r="E1938">
        <v>67.550547120990785</v>
      </c>
      <c r="F1938" t="s">
        <v>21</v>
      </c>
      <c r="G1938" s="8">
        <f>DATE(LEFT(TEXT(sales_data[[#This Row],[order_date]], "YYYY-MM"), 4), RIGHT(TEXT(sales_data[[#This Row],[order_date]], "YYYY-MM"), 2), 1)</f>
        <v>45231</v>
      </c>
    </row>
    <row r="1939" spans="1:7" x14ac:dyDescent="0.3">
      <c r="A1939">
        <v>1938</v>
      </c>
      <c r="B1939" t="s">
        <v>17</v>
      </c>
      <c r="C1939" t="s">
        <v>10</v>
      </c>
      <c r="D1939" s="1">
        <v>45192</v>
      </c>
      <c r="E1939">
        <v>338.05761259977265</v>
      </c>
      <c r="F1939" t="s">
        <v>13</v>
      </c>
      <c r="G1939" s="8">
        <f>DATE(LEFT(TEXT(sales_data[[#This Row],[order_date]], "YYYY-MM"), 4), RIGHT(TEXT(sales_data[[#This Row],[order_date]], "YYYY-MM"), 2), 1)</f>
        <v>45170</v>
      </c>
    </row>
    <row r="1940" spans="1:7" x14ac:dyDescent="0.3">
      <c r="A1940">
        <v>1939</v>
      </c>
      <c r="B1940" t="s">
        <v>14</v>
      </c>
      <c r="C1940" t="s">
        <v>10</v>
      </c>
      <c r="D1940" s="1">
        <v>44963</v>
      </c>
      <c r="E1940">
        <v>405.03695931295607</v>
      </c>
      <c r="F1940" t="s">
        <v>11</v>
      </c>
      <c r="G1940" s="8">
        <f>DATE(LEFT(TEXT(sales_data[[#This Row],[order_date]], "YYYY-MM"), 4), RIGHT(TEXT(sales_data[[#This Row],[order_date]], "YYYY-MM"), 2), 1)</f>
        <v>44958</v>
      </c>
    </row>
    <row r="1941" spans="1:7" x14ac:dyDescent="0.3">
      <c r="A1941">
        <v>1940</v>
      </c>
      <c r="B1941" t="s">
        <v>22</v>
      </c>
      <c r="C1941" t="s">
        <v>16</v>
      </c>
      <c r="D1941" s="1">
        <v>45122</v>
      </c>
      <c r="E1941">
        <v>175.39111869823185</v>
      </c>
      <c r="F1941" t="s">
        <v>15</v>
      </c>
      <c r="G1941" s="8">
        <f>DATE(LEFT(TEXT(sales_data[[#This Row],[order_date]], "YYYY-MM"), 4), RIGHT(TEXT(sales_data[[#This Row],[order_date]], "YYYY-MM"), 2), 1)</f>
        <v>45108</v>
      </c>
    </row>
    <row r="1942" spans="1:7" x14ac:dyDescent="0.3">
      <c r="A1942">
        <v>1941</v>
      </c>
      <c r="B1942" t="s">
        <v>6</v>
      </c>
      <c r="C1942" t="s">
        <v>7</v>
      </c>
      <c r="D1942" s="1">
        <v>45164</v>
      </c>
      <c r="E1942">
        <v>80.3074874924976</v>
      </c>
      <c r="F1942" t="s">
        <v>11</v>
      </c>
      <c r="G1942" s="8">
        <f>DATE(LEFT(TEXT(sales_data[[#This Row],[order_date]], "YYYY-MM"), 4), RIGHT(TEXT(sales_data[[#This Row],[order_date]], "YYYY-MM"), 2), 1)</f>
        <v>45139</v>
      </c>
    </row>
    <row r="1943" spans="1:7" x14ac:dyDescent="0.3">
      <c r="A1943">
        <v>1942</v>
      </c>
      <c r="B1943" t="s">
        <v>12</v>
      </c>
      <c r="C1943" t="s">
        <v>16</v>
      </c>
      <c r="D1943" s="1">
        <v>45274</v>
      </c>
      <c r="E1943">
        <v>107.73189099483248</v>
      </c>
      <c r="F1943" t="s">
        <v>8</v>
      </c>
      <c r="G1943" s="8">
        <f>DATE(LEFT(TEXT(sales_data[[#This Row],[order_date]], "YYYY-MM"), 4), RIGHT(TEXT(sales_data[[#This Row],[order_date]], "YYYY-MM"), 2), 1)</f>
        <v>45261</v>
      </c>
    </row>
    <row r="1944" spans="1:7" x14ac:dyDescent="0.3">
      <c r="A1944">
        <v>1943</v>
      </c>
      <c r="B1944" t="s">
        <v>6</v>
      </c>
      <c r="C1944" t="s">
        <v>10</v>
      </c>
      <c r="D1944" s="1">
        <v>45047</v>
      </c>
      <c r="E1944">
        <v>101.79107200382911</v>
      </c>
      <c r="F1944" t="s">
        <v>15</v>
      </c>
      <c r="G1944" s="8">
        <f>DATE(LEFT(TEXT(sales_data[[#This Row],[order_date]], "YYYY-MM"), 4), RIGHT(TEXT(sales_data[[#This Row],[order_date]], "YYYY-MM"), 2), 1)</f>
        <v>45047</v>
      </c>
    </row>
    <row r="1945" spans="1:7" x14ac:dyDescent="0.3">
      <c r="A1945">
        <v>1944</v>
      </c>
      <c r="B1945" t="s">
        <v>19</v>
      </c>
      <c r="C1945" t="s">
        <v>16</v>
      </c>
      <c r="D1945" s="1">
        <v>44946</v>
      </c>
      <c r="E1945">
        <v>159.31203712881958</v>
      </c>
      <c r="F1945" t="s">
        <v>15</v>
      </c>
      <c r="G1945" s="8">
        <f>DATE(LEFT(TEXT(sales_data[[#This Row],[order_date]], "YYYY-MM"), 4), RIGHT(TEXT(sales_data[[#This Row],[order_date]], "YYYY-MM"), 2), 1)</f>
        <v>44927</v>
      </c>
    </row>
    <row r="1946" spans="1:7" x14ac:dyDescent="0.3">
      <c r="A1946">
        <v>1945</v>
      </c>
      <c r="B1946" t="s">
        <v>17</v>
      </c>
      <c r="C1946" t="s">
        <v>20</v>
      </c>
      <c r="D1946" s="1">
        <v>45217</v>
      </c>
      <c r="E1946">
        <v>149.16884562734779</v>
      </c>
      <c r="F1946" t="s">
        <v>13</v>
      </c>
      <c r="G1946" s="8">
        <f>DATE(LEFT(TEXT(sales_data[[#This Row],[order_date]], "YYYY-MM"), 4), RIGHT(TEXT(sales_data[[#This Row],[order_date]], "YYYY-MM"), 2), 1)</f>
        <v>45200</v>
      </c>
    </row>
    <row r="1947" spans="1:7" x14ac:dyDescent="0.3">
      <c r="A1947">
        <v>1946</v>
      </c>
      <c r="B1947" t="s">
        <v>6</v>
      </c>
      <c r="C1947" t="s">
        <v>20</v>
      </c>
      <c r="D1947" s="1">
        <v>45109</v>
      </c>
      <c r="E1947">
        <v>173.94768520869437</v>
      </c>
      <c r="F1947" t="s">
        <v>13</v>
      </c>
      <c r="G1947" s="8">
        <f>DATE(LEFT(TEXT(sales_data[[#This Row],[order_date]], "YYYY-MM"), 4), RIGHT(TEXT(sales_data[[#This Row],[order_date]], "YYYY-MM"), 2), 1)</f>
        <v>45108</v>
      </c>
    </row>
    <row r="1948" spans="1:7" x14ac:dyDescent="0.3">
      <c r="A1948">
        <v>1947</v>
      </c>
      <c r="B1948" t="s">
        <v>12</v>
      </c>
      <c r="C1948" t="s">
        <v>7</v>
      </c>
      <c r="D1948" s="1">
        <v>45026</v>
      </c>
      <c r="E1948">
        <v>461.10335675052403</v>
      </c>
      <c r="F1948" t="s">
        <v>8</v>
      </c>
      <c r="G1948" s="8">
        <f>DATE(LEFT(TEXT(sales_data[[#This Row],[order_date]], "YYYY-MM"), 4), RIGHT(TEXT(sales_data[[#This Row],[order_date]], "YYYY-MM"), 2), 1)</f>
        <v>45017</v>
      </c>
    </row>
    <row r="1949" spans="1:7" x14ac:dyDescent="0.3">
      <c r="A1949">
        <v>1948</v>
      </c>
      <c r="B1949" t="s">
        <v>22</v>
      </c>
      <c r="C1949" t="s">
        <v>7</v>
      </c>
      <c r="D1949" s="1">
        <v>45234</v>
      </c>
      <c r="E1949">
        <v>445.39185171565862</v>
      </c>
      <c r="F1949" t="s">
        <v>11</v>
      </c>
      <c r="G1949" s="8">
        <f>DATE(LEFT(TEXT(sales_data[[#This Row],[order_date]], "YYYY-MM"), 4), RIGHT(TEXT(sales_data[[#This Row],[order_date]], "YYYY-MM"), 2), 1)</f>
        <v>45231</v>
      </c>
    </row>
    <row r="1950" spans="1:7" x14ac:dyDescent="0.3">
      <c r="A1950">
        <v>1949</v>
      </c>
      <c r="B1950" t="s">
        <v>9</v>
      </c>
      <c r="C1950" t="s">
        <v>16</v>
      </c>
      <c r="D1950" s="1">
        <v>45057</v>
      </c>
      <c r="E1950">
        <v>461.8042460401316</v>
      </c>
      <c r="F1950" t="s">
        <v>13</v>
      </c>
      <c r="G1950" s="8">
        <f>DATE(LEFT(TEXT(sales_data[[#This Row],[order_date]], "YYYY-MM"), 4), RIGHT(TEXT(sales_data[[#This Row],[order_date]], "YYYY-MM"), 2), 1)</f>
        <v>45047</v>
      </c>
    </row>
    <row r="1951" spans="1:7" x14ac:dyDescent="0.3">
      <c r="A1951">
        <v>1950</v>
      </c>
      <c r="B1951" t="s">
        <v>19</v>
      </c>
      <c r="C1951" t="s">
        <v>10</v>
      </c>
      <c r="D1951" s="1">
        <v>45219</v>
      </c>
      <c r="E1951">
        <v>218.63048931005287</v>
      </c>
      <c r="F1951" t="s">
        <v>15</v>
      </c>
      <c r="G1951" s="8">
        <f>DATE(LEFT(TEXT(sales_data[[#This Row],[order_date]], "YYYY-MM"), 4), RIGHT(TEXT(sales_data[[#This Row],[order_date]], "YYYY-MM"), 2), 1)</f>
        <v>45200</v>
      </c>
    </row>
    <row r="1952" spans="1:7" x14ac:dyDescent="0.3">
      <c r="A1952">
        <v>1951</v>
      </c>
      <c r="B1952" t="s">
        <v>9</v>
      </c>
      <c r="C1952" t="s">
        <v>16</v>
      </c>
      <c r="D1952" s="1">
        <v>45228</v>
      </c>
      <c r="E1952">
        <v>426.30628154254629</v>
      </c>
      <c r="F1952" t="s">
        <v>15</v>
      </c>
      <c r="G1952" s="8">
        <f>DATE(LEFT(TEXT(sales_data[[#This Row],[order_date]], "YYYY-MM"), 4), RIGHT(TEXT(sales_data[[#This Row],[order_date]], "YYYY-MM"), 2), 1)</f>
        <v>45200</v>
      </c>
    </row>
    <row r="1953" spans="1:7" x14ac:dyDescent="0.3">
      <c r="A1953">
        <v>1952</v>
      </c>
      <c r="B1953" t="s">
        <v>12</v>
      </c>
      <c r="C1953" t="s">
        <v>7</v>
      </c>
      <c r="D1953" s="1">
        <v>45017</v>
      </c>
      <c r="E1953">
        <v>85.351559351815979</v>
      </c>
      <c r="F1953" t="s">
        <v>13</v>
      </c>
      <c r="G1953" s="8">
        <f>DATE(LEFT(TEXT(sales_data[[#This Row],[order_date]], "YYYY-MM"), 4), RIGHT(TEXT(sales_data[[#This Row],[order_date]], "YYYY-MM"), 2), 1)</f>
        <v>45017</v>
      </c>
    </row>
    <row r="1954" spans="1:7" x14ac:dyDescent="0.3">
      <c r="A1954">
        <v>1953</v>
      </c>
      <c r="B1954" t="s">
        <v>9</v>
      </c>
      <c r="C1954" t="s">
        <v>7</v>
      </c>
      <c r="D1954" s="1">
        <v>45193</v>
      </c>
      <c r="E1954">
        <v>426.05239374174585</v>
      </c>
      <c r="F1954" t="s">
        <v>13</v>
      </c>
      <c r="G1954" s="8">
        <f>DATE(LEFT(TEXT(sales_data[[#This Row],[order_date]], "YYYY-MM"), 4), RIGHT(TEXT(sales_data[[#This Row],[order_date]], "YYYY-MM"), 2), 1)</f>
        <v>45170</v>
      </c>
    </row>
    <row r="1955" spans="1:7" x14ac:dyDescent="0.3">
      <c r="A1955">
        <v>1954</v>
      </c>
      <c r="B1955" t="s">
        <v>14</v>
      </c>
      <c r="C1955" t="s">
        <v>18</v>
      </c>
      <c r="D1955" s="1">
        <v>45024</v>
      </c>
      <c r="E1955">
        <v>25.694949004011903</v>
      </c>
      <c r="F1955" t="s">
        <v>13</v>
      </c>
      <c r="G1955" s="8">
        <f>DATE(LEFT(TEXT(sales_data[[#This Row],[order_date]], "YYYY-MM"), 4), RIGHT(TEXT(sales_data[[#This Row],[order_date]], "YYYY-MM"), 2), 1)</f>
        <v>45017</v>
      </c>
    </row>
    <row r="1956" spans="1:7" x14ac:dyDescent="0.3">
      <c r="A1956">
        <v>1955</v>
      </c>
      <c r="B1956" t="s">
        <v>22</v>
      </c>
      <c r="C1956" t="s">
        <v>20</v>
      </c>
      <c r="D1956" s="1">
        <v>44972</v>
      </c>
      <c r="E1956">
        <v>238.61632635270249</v>
      </c>
      <c r="F1956" t="s">
        <v>13</v>
      </c>
      <c r="G1956" s="8">
        <f>DATE(LEFT(TEXT(sales_data[[#This Row],[order_date]], "YYYY-MM"), 4), RIGHT(TEXT(sales_data[[#This Row],[order_date]], "YYYY-MM"), 2), 1)</f>
        <v>44958</v>
      </c>
    </row>
    <row r="1957" spans="1:7" x14ac:dyDescent="0.3">
      <c r="A1957">
        <v>1956</v>
      </c>
      <c r="B1957" t="s">
        <v>12</v>
      </c>
      <c r="C1957" t="s">
        <v>18</v>
      </c>
      <c r="D1957" s="1">
        <v>45104</v>
      </c>
      <c r="E1957">
        <v>494.38740741094898</v>
      </c>
      <c r="F1957" t="s">
        <v>11</v>
      </c>
      <c r="G1957" s="8">
        <f>DATE(LEFT(TEXT(sales_data[[#This Row],[order_date]], "YYYY-MM"), 4), RIGHT(TEXT(sales_data[[#This Row],[order_date]], "YYYY-MM"), 2), 1)</f>
        <v>45078</v>
      </c>
    </row>
    <row r="1958" spans="1:7" x14ac:dyDescent="0.3">
      <c r="A1958">
        <v>1957</v>
      </c>
      <c r="B1958" t="s">
        <v>22</v>
      </c>
      <c r="C1958" t="s">
        <v>16</v>
      </c>
      <c r="D1958" s="1">
        <v>45075</v>
      </c>
      <c r="E1958">
        <v>499.70497612791814</v>
      </c>
      <c r="F1958" t="s">
        <v>13</v>
      </c>
      <c r="G1958" s="8">
        <f>DATE(LEFT(TEXT(sales_data[[#This Row],[order_date]], "YYYY-MM"), 4), RIGHT(TEXT(sales_data[[#This Row],[order_date]], "YYYY-MM"), 2), 1)</f>
        <v>45047</v>
      </c>
    </row>
    <row r="1959" spans="1:7" x14ac:dyDescent="0.3">
      <c r="A1959">
        <v>1958</v>
      </c>
      <c r="B1959" t="s">
        <v>17</v>
      </c>
      <c r="C1959" t="s">
        <v>18</v>
      </c>
      <c r="D1959" s="1">
        <v>45148</v>
      </c>
      <c r="E1959">
        <v>59.523152426340843</v>
      </c>
      <c r="F1959" t="s">
        <v>21</v>
      </c>
      <c r="G1959" s="8">
        <f>DATE(LEFT(TEXT(sales_data[[#This Row],[order_date]], "YYYY-MM"), 4), RIGHT(TEXT(sales_data[[#This Row],[order_date]], "YYYY-MM"), 2), 1)</f>
        <v>45139</v>
      </c>
    </row>
    <row r="1960" spans="1:7" x14ac:dyDescent="0.3">
      <c r="A1960">
        <v>1959</v>
      </c>
      <c r="B1960" t="s">
        <v>19</v>
      </c>
      <c r="C1960" t="s">
        <v>7</v>
      </c>
      <c r="D1960" s="1">
        <v>45213</v>
      </c>
      <c r="E1960">
        <v>33.201547874075644</v>
      </c>
      <c r="F1960" t="s">
        <v>11</v>
      </c>
      <c r="G1960" s="8">
        <f>DATE(LEFT(TEXT(sales_data[[#This Row],[order_date]], "YYYY-MM"), 4), RIGHT(TEXT(sales_data[[#This Row],[order_date]], "YYYY-MM"), 2), 1)</f>
        <v>45200</v>
      </c>
    </row>
    <row r="1961" spans="1:7" x14ac:dyDescent="0.3">
      <c r="A1961">
        <v>1960</v>
      </c>
      <c r="B1961" t="s">
        <v>14</v>
      </c>
      <c r="C1961" t="s">
        <v>18</v>
      </c>
      <c r="D1961" s="1">
        <v>45029</v>
      </c>
      <c r="E1961">
        <v>364.1476507510634</v>
      </c>
      <c r="F1961" t="s">
        <v>11</v>
      </c>
      <c r="G1961" s="8">
        <f>DATE(LEFT(TEXT(sales_data[[#This Row],[order_date]], "YYYY-MM"), 4), RIGHT(TEXT(sales_data[[#This Row],[order_date]], "YYYY-MM"), 2), 1)</f>
        <v>45017</v>
      </c>
    </row>
    <row r="1962" spans="1:7" x14ac:dyDescent="0.3">
      <c r="A1962">
        <v>1961</v>
      </c>
      <c r="B1962" t="s">
        <v>9</v>
      </c>
      <c r="C1962" t="s">
        <v>20</v>
      </c>
      <c r="D1962" s="1">
        <v>45098</v>
      </c>
      <c r="E1962">
        <v>346.33428866643953</v>
      </c>
      <c r="F1962" t="s">
        <v>13</v>
      </c>
      <c r="G1962" s="8">
        <f>DATE(LEFT(TEXT(sales_data[[#This Row],[order_date]], "YYYY-MM"), 4), RIGHT(TEXT(sales_data[[#This Row],[order_date]], "YYYY-MM"), 2), 1)</f>
        <v>45078</v>
      </c>
    </row>
    <row r="1963" spans="1:7" x14ac:dyDescent="0.3">
      <c r="A1963">
        <v>1962</v>
      </c>
      <c r="B1963" t="s">
        <v>12</v>
      </c>
      <c r="C1963" t="s">
        <v>10</v>
      </c>
      <c r="D1963" s="1">
        <v>45192</v>
      </c>
      <c r="E1963">
        <v>345.3564405944278</v>
      </c>
      <c r="F1963" t="s">
        <v>21</v>
      </c>
      <c r="G1963" s="8">
        <f>DATE(LEFT(TEXT(sales_data[[#This Row],[order_date]], "YYYY-MM"), 4), RIGHT(TEXT(sales_data[[#This Row],[order_date]], "YYYY-MM"), 2), 1)</f>
        <v>45170</v>
      </c>
    </row>
    <row r="1964" spans="1:7" x14ac:dyDescent="0.3">
      <c r="A1964">
        <v>1963</v>
      </c>
      <c r="B1964" t="s">
        <v>6</v>
      </c>
      <c r="C1964" t="s">
        <v>18</v>
      </c>
      <c r="D1964" s="1">
        <v>45083</v>
      </c>
      <c r="E1964">
        <v>350.25683562723617</v>
      </c>
      <c r="F1964" t="s">
        <v>13</v>
      </c>
      <c r="G1964" s="8">
        <f>DATE(LEFT(TEXT(sales_data[[#This Row],[order_date]], "YYYY-MM"), 4), RIGHT(TEXT(sales_data[[#This Row],[order_date]], "YYYY-MM"), 2), 1)</f>
        <v>45078</v>
      </c>
    </row>
    <row r="1965" spans="1:7" x14ac:dyDescent="0.3">
      <c r="A1965">
        <v>1964</v>
      </c>
      <c r="B1965" t="s">
        <v>14</v>
      </c>
      <c r="C1965" t="s">
        <v>18</v>
      </c>
      <c r="D1965" s="1">
        <v>45002</v>
      </c>
      <c r="E1965">
        <v>465.82551202833122</v>
      </c>
      <c r="F1965" t="s">
        <v>11</v>
      </c>
      <c r="G1965" s="8">
        <f>DATE(LEFT(TEXT(sales_data[[#This Row],[order_date]], "YYYY-MM"), 4), RIGHT(TEXT(sales_data[[#This Row],[order_date]], "YYYY-MM"), 2), 1)</f>
        <v>44986</v>
      </c>
    </row>
    <row r="1966" spans="1:7" x14ac:dyDescent="0.3">
      <c r="A1966">
        <v>1965</v>
      </c>
      <c r="B1966" t="s">
        <v>19</v>
      </c>
      <c r="C1966" t="s">
        <v>20</v>
      </c>
      <c r="D1966" s="1">
        <v>45036</v>
      </c>
      <c r="E1966">
        <v>256.08503508045249</v>
      </c>
      <c r="F1966" t="s">
        <v>21</v>
      </c>
      <c r="G1966" s="8">
        <f>DATE(LEFT(TEXT(sales_data[[#This Row],[order_date]], "YYYY-MM"), 4), RIGHT(TEXT(sales_data[[#This Row],[order_date]], "YYYY-MM"), 2), 1)</f>
        <v>45017</v>
      </c>
    </row>
    <row r="1967" spans="1:7" x14ac:dyDescent="0.3">
      <c r="A1967">
        <v>1966</v>
      </c>
      <c r="B1967" t="s">
        <v>22</v>
      </c>
      <c r="C1967" t="s">
        <v>7</v>
      </c>
      <c r="D1967" s="1">
        <v>45038</v>
      </c>
      <c r="E1967">
        <v>225.40209758186353</v>
      </c>
      <c r="F1967" t="s">
        <v>21</v>
      </c>
      <c r="G1967" s="8">
        <f>DATE(LEFT(TEXT(sales_data[[#This Row],[order_date]], "YYYY-MM"), 4), RIGHT(TEXT(sales_data[[#This Row],[order_date]], "YYYY-MM"), 2), 1)</f>
        <v>45017</v>
      </c>
    </row>
    <row r="1968" spans="1:7" x14ac:dyDescent="0.3">
      <c r="A1968">
        <v>1967</v>
      </c>
      <c r="B1968" t="s">
        <v>6</v>
      </c>
      <c r="C1968" t="s">
        <v>10</v>
      </c>
      <c r="D1968" s="1">
        <v>44998</v>
      </c>
      <c r="E1968">
        <v>294.9910202183313</v>
      </c>
      <c r="F1968" t="s">
        <v>15</v>
      </c>
      <c r="G1968" s="8">
        <f>DATE(LEFT(TEXT(sales_data[[#This Row],[order_date]], "YYYY-MM"), 4), RIGHT(TEXT(sales_data[[#This Row],[order_date]], "YYYY-MM"), 2), 1)</f>
        <v>44986</v>
      </c>
    </row>
    <row r="1969" spans="1:7" x14ac:dyDescent="0.3">
      <c r="A1969">
        <v>1968</v>
      </c>
      <c r="B1969" t="s">
        <v>9</v>
      </c>
      <c r="C1969" t="s">
        <v>16</v>
      </c>
      <c r="D1969" s="1">
        <v>45270</v>
      </c>
      <c r="E1969">
        <v>406.13519868577202</v>
      </c>
      <c r="F1969" t="s">
        <v>21</v>
      </c>
      <c r="G1969" s="8">
        <f>DATE(LEFT(TEXT(sales_data[[#This Row],[order_date]], "YYYY-MM"), 4), RIGHT(TEXT(sales_data[[#This Row],[order_date]], "YYYY-MM"), 2), 1)</f>
        <v>45261</v>
      </c>
    </row>
    <row r="1970" spans="1:7" x14ac:dyDescent="0.3">
      <c r="A1970">
        <v>1969</v>
      </c>
      <c r="B1970" t="s">
        <v>9</v>
      </c>
      <c r="C1970" t="s">
        <v>16</v>
      </c>
      <c r="D1970" s="1">
        <v>44996</v>
      </c>
      <c r="E1970">
        <v>207.87459624307922</v>
      </c>
      <c r="F1970" t="s">
        <v>8</v>
      </c>
      <c r="G1970" s="8">
        <f>DATE(LEFT(TEXT(sales_data[[#This Row],[order_date]], "YYYY-MM"), 4), RIGHT(TEXT(sales_data[[#This Row],[order_date]], "YYYY-MM"), 2), 1)</f>
        <v>44986</v>
      </c>
    </row>
    <row r="1971" spans="1:7" x14ac:dyDescent="0.3">
      <c r="A1971">
        <v>1970</v>
      </c>
      <c r="B1971" t="s">
        <v>9</v>
      </c>
      <c r="C1971" t="s">
        <v>20</v>
      </c>
      <c r="D1971" s="1">
        <v>44995</v>
      </c>
      <c r="E1971">
        <v>13.827393118338176</v>
      </c>
      <c r="F1971" t="s">
        <v>15</v>
      </c>
      <c r="G1971" s="8">
        <f>DATE(LEFT(TEXT(sales_data[[#This Row],[order_date]], "YYYY-MM"), 4), RIGHT(TEXT(sales_data[[#This Row],[order_date]], "YYYY-MM"), 2), 1)</f>
        <v>44986</v>
      </c>
    </row>
    <row r="1972" spans="1:7" x14ac:dyDescent="0.3">
      <c r="A1972">
        <v>1971</v>
      </c>
      <c r="B1972" t="s">
        <v>22</v>
      </c>
      <c r="C1972" t="s">
        <v>16</v>
      </c>
      <c r="D1972" s="1">
        <v>45028</v>
      </c>
      <c r="E1972">
        <v>242.15462339499283</v>
      </c>
      <c r="F1972" t="s">
        <v>13</v>
      </c>
      <c r="G1972" s="8">
        <f>DATE(LEFT(TEXT(sales_data[[#This Row],[order_date]], "YYYY-MM"), 4), RIGHT(TEXT(sales_data[[#This Row],[order_date]], "YYYY-MM"), 2), 1)</f>
        <v>45017</v>
      </c>
    </row>
    <row r="1973" spans="1:7" x14ac:dyDescent="0.3">
      <c r="A1973">
        <v>1972</v>
      </c>
      <c r="B1973" t="s">
        <v>22</v>
      </c>
      <c r="C1973" t="s">
        <v>18</v>
      </c>
      <c r="D1973" s="1">
        <v>44928</v>
      </c>
      <c r="E1973">
        <v>391.08057678245916</v>
      </c>
      <c r="F1973" t="s">
        <v>13</v>
      </c>
      <c r="G1973" s="8">
        <f>DATE(LEFT(TEXT(sales_data[[#This Row],[order_date]], "YYYY-MM"), 4), RIGHT(TEXT(sales_data[[#This Row],[order_date]], "YYYY-MM"), 2), 1)</f>
        <v>44927</v>
      </c>
    </row>
    <row r="1974" spans="1:7" x14ac:dyDescent="0.3">
      <c r="A1974">
        <v>1973</v>
      </c>
      <c r="B1974" t="s">
        <v>17</v>
      </c>
      <c r="C1974" t="s">
        <v>10</v>
      </c>
      <c r="D1974" s="1">
        <v>45285</v>
      </c>
      <c r="E1974">
        <v>454.51903844370179</v>
      </c>
      <c r="F1974" t="s">
        <v>8</v>
      </c>
      <c r="G1974" s="8">
        <f>DATE(LEFT(TEXT(sales_data[[#This Row],[order_date]], "YYYY-MM"), 4), RIGHT(TEXT(sales_data[[#This Row],[order_date]], "YYYY-MM"), 2), 1)</f>
        <v>45261</v>
      </c>
    </row>
    <row r="1975" spans="1:7" x14ac:dyDescent="0.3">
      <c r="A1975">
        <v>1974</v>
      </c>
      <c r="B1975" t="s">
        <v>19</v>
      </c>
      <c r="C1975" t="s">
        <v>7</v>
      </c>
      <c r="D1975" s="1">
        <v>45023</v>
      </c>
      <c r="E1975">
        <v>207.47966856288349</v>
      </c>
      <c r="F1975" t="s">
        <v>21</v>
      </c>
      <c r="G1975" s="8">
        <f>DATE(LEFT(TEXT(sales_data[[#This Row],[order_date]], "YYYY-MM"), 4), RIGHT(TEXT(sales_data[[#This Row],[order_date]], "YYYY-MM"), 2), 1)</f>
        <v>45017</v>
      </c>
    </row>
    <row r="1976" spans="1:7" x14ac:dyDescent="0.3">
      <c r="A1976">
        <v>1975</v>
      </c>
      <c r="B1976" t="s">
        <v>6</v>
      </c>
      <c r="C1976" t="s">
        <v>7</v>
      </c>
      <c r="D1976" s="1">
        <v>45164</v>
      </c>
      <c r="E1976">
        <v>438.36664027301828</v>
      </c>
      <c r="F1976" t="s">
        <v>13</v>
      </c>
      <c r="G1976" s="8">
        <f>DATE(LEFT(TEXT(sales_data[[#This Row],[order_date]], "YYYY-MM"), 4), RIGHT(TEXT(sales_data[[#This Row],[order_date]], "YYYY-MM"), 2), 1)</f>
        <v>45139</v>
      </c>
    </row>
    <row r="1977" spans="1:7" x14ac:dyDescent="0.3">
      <c r="A1977">
        <v>1976</v>
      </c>
      <c r="B1977" t="s">
        <v>22</v>
      </c>
      <c r="C1977" t="s">
        <v>18</v>
      </c>
      <c r="D1977" s="1">
        <v>45256</v>
      </c>
      <c r="E1977">
        <v>260.54525022166348</v>
      </c>
      <c r="F1977" t="s">
        <v>21</v>
      </c>
      <c r="G1977" s="8">
        <f>DATE(LEFT(TEXT(sales_data[[#This Row],[order_date]], "YYYY-MM"), 4), RIGHT(TEXT(sales_data[[#This Row],[order_date]], "YYYY-MM"), 2), 1)</f>
        <v>45231</v>
      </c>
    </row>
    <row r="1978" spans="1:7" x14ac:dyDescent="0.3">
      <c r="A1978">
        <v>1977</v>
      </c>
      <c r="B1978" t="s">
        <v>9</v>
      </c>
      <c r="C1978" t="s">
        <v>16</v>
      </c>
      <c r="D1978" s="1">
        <v>45095</v>
      </c>
      <c r="E1978">
        <v>7.4289006584153672</v>
      </c>
      <c r="F1978" t="s">
        <v>13</v>
      </c>
      <c r="G1978" s="8">
        <f>DATE(LEFT(TEXT(sales_data[[#This Row],[order_date]], "YYYY-MM"), 4), RIGHT(TEXT(sales_data[[#This Row],[order_date]], "YYYY-MM"), 2), 1)</f>
        <v>45078</v>
      </c>
    </row>
    <row r="1979" spans="1:7" x14ac:dyDescent="0.3">
      <c r="A1979">
        <v>1978</v>
      </c>
      <c r="B1979" t="s">
        <v>9</v>
      </c>
      <c r="C1979" t="s">
        <v>7</v>
      </c>
      <c r="D1979" s="1">
        <v>45113</v>
      </c>
      <c r="E1979">
        <v>206.34262827187072</v>
      </c>
      <c r="F1979" t="s">
        <v>11</v>
      </c>
      <c r="G1979" s="8">
        <f>DATE(LEFT(TEXT(sales_data[[#This Row],[order_date]], "YYYY-MM"), 4), RIGHT(TEXT(sales_data[[#This Row],[order_date]], "YYYY-MM"), 2), 1)</f>
        <v>45108</v>
      </c>
    </row>
    <row r="1980" spans="1:7" x14ac:dyDescent="0.3">
      <c r="A1980">
        <v>1979</v>
      </c>
      <c r="B1980" t="s">
        <v>19</v>
      </c>
      <c r="C1980" t="s">
        <v>7</v>
      </c>
      <c r="D1980" s="1">
        <v>45046</v>
      </c>
      <c r="E1980">
        <v>426.41302757614363</v>
      </c>
      <c r="F1980" t="s">
        <v>11</v>
      </c>
      <c r="G1980" s="8">
        <f>DATE(LEFT(TEXT(sales_data[[#This Row],[order_date]], "YYYY-MM"), 4), RIGHT(TEXT(sales_data[[#This Row],[order_date]], "YYYY-MM"), 2), 1)</f>
        <v>45017</v>
      </c>
    </row>
    <row r="1981" spans="1:7" x14ac:dyDescent="0.3">
      <c r="A1981">
        <v>1980</v>
      </c>
      <c r="B1981" t="s">
        <v>12</v>
      </c>
      <c r="C1981" t="s">
        <v>20</v>
      </c>
      <c r="D1981" s="1">
        <v>45246</v>
      </c>
      <c r="E1981">
        <v>164.49393867456888</v>
      </c>
      <c r="F1981" t="s">
        <v>8</v>
      </c>
      <c r="G1981" s="8">
        <f>DATE(LEFT(TEXT(sales_data[[#This Row],[order_date]], "YYYY-MM"), 4), RIGHT(TEXT(sales_data[[#This Row],[order_date]], "YYYY-MM"), 2), 1)</f>
        <v>45231</v>
      </c>
    </row>
    <row r="1982" spans="1:7" x14ac:dyDescent="0.3">
      <c r="A1982">
        <v>1981</v>
      </c>
      <c r="B1982" t="s">
        <v>19</v>
      </c>
      <c r="C1982" t="s">
        <v>18</v>
      </c>
      <c r="D1982" s="1">
        <v>44985</v>
      </c>
      <c r="E1982">
        <v>269.88239181447148</v>
      </c>
      <c r="F1982" t="s">
        <v>15</v>
      </c>
      <c r="G1982" s="8">
        <f>DATE(LEFT(TEXT(sales_data[[#This Row],[order_date]], "YYYY-MM"), 4), RIGHT(TEXT(sales_data[[#This Row],[order_date]], "YYYY-MM"), 2), 1)</f>
        <v>44958</v>
      </c>
    </row>
    <row r="1983" spans="1:7" x14ac:dyDescent="0.3">
      <c r="A1983">
        <v>1982</v>
      </c>
      <c r="B1983" t="s">
        <v>19</v>
      </c>
      <c r="C1983" t="s">
        <v>7</v>
      </c>
      <c r="D1983" s="1">
        <v>45266</v>
      </c>
      <c r="E1983">
        <v>494.67032487157331</v>
      </c>
      <c r="F1983" t="s">
        <v>21</v>
      </c>
      <c r="G1983" s="8">
        <f>DATE(LEFT(TEXT(sales_data[[#This Row],[order_date]], "YYYY-MM"), 4), RIGHT(TEXT(sales_data[[#This Row],[order_date]], "YYYY-MM"), 2), 1)</f>
        <v>45261</v>
      </c>
    </row>
    <row r="1984" spans="1:7" x14ac:dyDescent="0.3">
      <c r="A1984">
        <v>1983</v>
      </c>
      <c r="B1984" t="s">
        <v>22</v>
      </c>
      <c r="C1984" t="s">
        <v>18</v>
      </c>
      <c r="D1984" s="1">
        <v>45137</v>
      </c>
      <c r="E1984">
        <v>187.64901889266602</v>
      </c>
      <c r="F1984" t="s">
        <v>11</v>
      </c>
      <c r="G1984" s="8">
        <f>DATE(LEFT(TEXT(sales_data[[#This Row],[order_date]], "YYYY-MM"), 4), RIGHT(TEXT(sales_data[[#This Row],[order_date]], "YYYY-MM"), 2), 1)</f>
        <v>45108</v>
      </c>
    </row>
    <row r="1985" spans="1:7" x14ac:dyDescent="0.3">
      <c r="A1985">
        <v>1984</v>
      </c>
      <c r="B1985" t="s">
        <v>9</v>
      </c>
      <c r="C1985" t="s">
        <v>18</v>
      </c>
      <c r="D1985" s="1">
        <v>45139</v>
      </c>
      <c r="E1985">
        <v>466.70096087606282</v>
      </c>
      <c r="F1985" t="s">
        <v>21</v>
      </c>
      <c r="G1985" s="8">
        <f>DATE(LEFT(TEXT(sales_data[[#This Row],[order_date]], "YYYY-MM"), 4), RIGHT(TEXT(sales_data[[#This Row],[order_date]], "YYYY-MM"), 2), 1)</f>
        <v>45139</v>
      </c>
    </row>
    <row r="1986" spans="1:7" x14ac:dyDescent="0.3">
      <c r="A1986">
        <v>1985</v>
      </c>
      <c r="B1986" t="s">
        <v>19</v>
      </c>
      <c r="C1986" t="s">
        <v>20</v>
      </c>
      <c r="D1986" s="1">
        <v>45062</v>
      </c>
      <c r="E1986">
        <v>118.34635554371502</v>
      </c>
      <c r="F1986" t="s">
        <v>11</v>
      </c>
      <c r="G1986" s="8">
        <f>DATE(LEFT(TEXT(sales_data[[#This Row],[order_date]], "YYYY-MM"), 4), RIGHT(TEXT(sales_data[[#This Row],[order_date]], "YYYY-MM"), 2), 1)</f>
        <v>45047</v>
      </c>
    </row>
    <row r="1987" spans="1:7" x14ac:dyDescent="0.3">
      <c r="A1987">
        <v>1986</v>
      </c>
      <c r="B1987" t="s">
        <v>22</v>
      </c>
      <c r="C1987" t="s">
        <v>7</v>
      </c>
      <c r="D1987" s="1">
        <v>44945</v>
      </c>
      <c r="E1987">
        <v>131.65003075763008</v>
      </c>
      <c r="F1987" t="s">
        <v>21</v>
      </c>
      <c r="G1987" s="8">
        <f>DATE(LEFT(TEXT(sales_data[[#This Row],[order_date]], "YYYY-MM"), 4), RIGHT(TEXT(sales_data[[#This Row],[order_date]], "YYYY-MM"), 2), 1)</f>
        <v>44927</v>
      </c>
    </row>
    <row r="1988" spans="1:7" x14ac:dyDescent="0.3">
      <c r="A1988">
        <v>1987</v>
      </c>
      <c r="B1988" t="s">
        <v>9</v>
      </c>
      <c r="C1988" t="s">
        <v>7</v>
      </c>
      <c r="D1988" s="1">
        <v>44950</v>
      </c>
      <c r="E1988">
        <v>71.758015999586334</v>
      </c>
      <c r="F1988" t="s">
        <v>11</v>
      </c>
      <c r="G1988" s="8">
        <f>DATE(LEFT(TEXT(sales_data[[#This Row],[order_date]], "YYYY-MM"), 4), RIGHT(TEXT(sales_data[[#This Row],[order_date]], "YYYY-MM"), 2), 1)</f>
        <v>44927</v>
      </c>
    </row>
    <row r="1989" spans="1:7" x14ac:dyDescent="0.3">
      <c r="A1989">
        <v>1988</v>
      </c>
      <c r="B1989" t="s">
        <v>22</v>
      </c>
      <c r="C1989" t="s">
        <v>7</v>
      </c>
      <c r="D1989" s="1">
        <v>45183</v>
      </c>
      <c r="E1989">
        <v>54.852220595301077</v>
      </c>
      <c r="F1989" t="s">
        <v>15</v>
      </c>
      <c r="G1989" s="8">
        <f>DATE(LEFT(TEXT(sales_data[[#This Row],[order_date]], "YYYY-MM"), 4), RIGHT(TEXT(sales_data[[#This Row],[order_date]], "YYYY-MM"), 2), 1)</f>
        <v>45170</v>
      </c>
    </row>
    <row r="1990" spans="1:7" x14ac:dyDescent="0.3">
      <c r="A1990">
        <v>1989</v>
      </c>
      <c r="B1990" t="s">
        <v>19</v>
      </c>
      <c r="C1990" t="s">
        <v>16</v>
      </c>
      <c r="D1990" s="1">
        <v>45122</v>
      </c>
      <c r="E1990">
        <v>27.379954185118674</v>
      </c>
      <c r="F1990" t="s">
        <v>8</v>
      </c>
      <c r="G1990" s="8">
        <f>DATE(LEFT(TEXT(sales_data[[#This Row],[order_date]], "YYYY-MM"), 4), RIGHT(TEXT(sales_data[[#This Row],[order_date]], "YYYY-MM"), 2), 1)</f>
        <v>45108</v>
      </c>
    </row>
    <row r="1991" spans="1:7" x14ac:dyDescent="0.3">
      <c r="A1991">
        <v>1990</v>
      </c>
      <c r="B1991" t="s">
        <v>14</v>
      </c>
      <c r="C1991" t="s">
        <v>10</v>
      </c>
      <c r="D1991" s="1">
        <v>45189</v>
      </c>
      <c r="E1991">
        <v>163.05529427340534</v>
      </c>
      <c r="F1991" t="s">
        <v>11</v>
      </c>
      <c r="G1991" s="8">
        <f>DATE(LEFT(TEXT(sales_data[[#This Row],[order_date]], "YYYY-MM"), 4), RIGHT(TEXT(sales_data[[#This Row],[order_date]], "YYYY-MM"), 2), 1)</f>
        <v>45170</v>
      </c>
    </row>
    <row r="1992" spans="1:7" x14ac:dyDescent="0.3">
      <c r="A1992">
        <v>1991</v>
      </c>
      <c r="B1992" t="s">
        <v>19</v>
      </c>
      <c r="C1992" t="s">
        <v>20</v>
      </c>
      <c r="D1992" s="1">
        <v>45051</v>
      </c>
      <c r="E1992">
        <v>127.78426965267518</v>
      </c>
      <c r="F1992" t="s">
        <v>8</v>
      </c>
      <c r="G1992" s="8">
        <f>DATE(LEFT(TEXT(sales_data[[#This Row],[order_date]], "YYYY-MM"), 4), RIGHT(TEXT(sales_data[[#This Row],[order_date]], "YYYY-MM"), 2), 1)</f>
        <v>45047</v>
      </c>
    </row>
    <row r="1993" spans="1:7" x14ac:dyDescent="0.3">
      <c r="A1993">
        <v>1992</v>
      </c>
      <c r="B1993" t="s">
        <v>14</v>
      </c>
      <c r="C1993" t="s">
        <v>20</v>
      </c>
      <c r="D1993" s="1">
        <v>44976</v>
      </c>
      <c r="E1993">
        <v>295.53122552119771</v>
      </c>
      <c r="F1993" t="s">
        <v>15</v>
      </c>
      <c r="G1993" s="8">
        <f>DATE(LEFT(TEXT(sales_data[[#This Row],[order_date]], "YYYY-MM"), 4), RIGHT(TEXT(sales_data[[#This Row],[order_date]], "YYYY-MM"), 2), 1)</f>
        <v>44958</v>
      </c>
    </row>
    <row r="1994" spans="1:7" x14ac:dyDescent="0.3">
      <c r="A1994">
        <v>1993</v>
      </c>
      <c r="B1994" t="s">
        <v>22</v>
      </c>
      <c r="C1994" t="s">
        <v>20</v>
      </c>
      <c r="D1994" s="1">
        <v>45099</v>
      </c>
      <c r="E1994">
        <v>27.21206011970537</v>
      </c>
      <c r="F1994" t="s">
        <v>8</v>
      </c>
      <c r="G1994" s="8">
        <f>DATE(LEFT(TEXT(sales_data[[#This Row],[order_date]], "YYYY-MM"), 4), RIGHT(TEXT(sales_data[[#This Row],[order_date]], "YYYY-MM"), 2), 1)</f>
        <v>45078</v>
      </c>
    </row>
    <row r="1995" spans="1:7" x14ac:dyDescent="0.3">
      <c r="A1995">
        <v>1994</v>
      </c>
      <c r="B1995" t="s">
        <v>14</v>
      </c>
      <c r="C1995" t="s">
        <v>16</v>
      </c>
      <c r="D1995" s="1">
        <v>45060</v>
      </c>
      <c r="E1995">
        <v>51.877215513085936</v>
      </c>
      <c r="F1995" t="s">
        <v>21</v>
      </c>
      <c r="G1995" s="8">
        <f>DATE(LEFT(TEXT(sales_data[[#This Row],[order_date]], "YYYY-MM"), 4), RIGHT(TEXT(sales_data[[#This Row],[order_date]], "YYYY-MM"), 2), 1)</f>
        <v>45047</v>
      </c>
    </row>
    <row r="1996" spans="1:7" x14ac:dyDescent="0.3">
      <c r="A1996">
        <v>1995</v>
      </c>
      <c r="B1996" t="s">
        <v>14</v>
      </c>
      <c r="C1996" t="s">
        <v>7</v>
      </c>
      <c r="D1996" s="1">
        <v>44987</v>
      </c>
      <c r="E1996">
        <v>423.43523138110692</v>
      </c>
      <c r="F1996" t="s">
        <v>21</v>
      </c>
      <c r="G1996" s="8">
        <f>DATE(LEFT(TEXT(sales_data[[#This Row],[order_date]], "YYYY-MM"), 4), RIGHT(TEXT(sales_data[[#This Row],[order_date]], "YYYY-MM"), 2), 1)</f>
        <v>44986</v>
      </c>
    </row>
    <row r="1997" spans="1:7" x14ac:dyDescent="0.3">
      <c r="A1997">
        <v>1996</v>
      </c>
      <c r="B1997" t="s">
        <v>17</v>
      </c>
      <c r="C1997" t="s">
        <v>10</v>
      </c>
      <c r="D1997" s="1">
        <v>45049</v>
      </c>
      <c r="E1997">
        <v>438.58730196344885</v>
      </c>
      <c r="F1997" t="s">
        <v>13</v>
      </c>
      <c r="G1997" s="8">
        <f>DATE(LEFT(TEXT(sales_data[[#This Row],[order_date]], "YYYY-MM"), 4), RIGHT(TEXT(sales_data[[#This Row],[order_date]], "YYYY-MM"), 2), 1)</f>
        <v>45047</v>
      </c>
    </row>
    <row r="1998" spans="1:7" x14ac:dyDescent="0.3">
      <c r="A1998">
        <v>1997</v>
      </c>
      <c r="B1998" t="s">
        <v>22</v>
      </c>
      <c r="C1998" t="s">
        <v>20</v>
      </c>
      <c r="D1998" s="1">
        <v>45190</v>
      </c>
      <c r="E1998">
        <v>92.789268226455206</v>
      </c>
      <c r="F1998" t="s">
        <v>8</v>
      </c>
      <c r="G1998" s="8">
        <f>DATE(LEFT(TEXT(sales_data[[#This Row],[order_date]], "YYYY-MM"), 4), RIGHT(TEXT(sales_data[[#This Row],[order_date]], "YYYY-MM"), 2), 1)</f>
        <v>45170</v>
      </c>
    </row>
    <row r="1999" spans="1:7" x14ac:dyDescent="0.3">
      <c r="A1999">
        <v>1998</v>
      </c>
      <c r="B1999" t="s">
        <v>14</v>
      </c>
      <c r="C1999" t="s">
        <v>7</v>
      </c>
      <c r="D1999" s="1">
        <v>44928</v>
      </c>
      <c r="E1999">
        <v>411.65957366651742</v>
      </c>
      <c r="F1999" t="s">
        <v>13</v>
      </c>
      <c r="G1999" s="8">
        <f>DATE(LEFT(TEXT(sales_data[[#This Row],[order_date]], "YYYY-MM"), 4), RIGHT(TEXT(sales_data[[#This Row],[order_date]], "YYYY-MM"), 2), 1)</f>
        <v>44927</v>
      </c>
    </row>
    <row r="2000" spans="1:7" x14ac:dyDescent="0.3">
      <c r="A2000">
        <v>1999</v>
      </c>
      <c r="B2000" t="s">
        <v>17</v>
      </c>
      <c r="C2000" t="s">
        <v>16</v>
      </c>
      <c r="D2000" s="1">
        <v>45042</v>
      </c>
      <c r="E2000">
        <v>162.88487796118099</v>
      </c>
      <c r="F2000" t="s">
        <v>8</v>
      </c>
      <c r="G2000" s="8">
        <f>DATE(LEFT(TEXT(sales_data[[#This Row],[order_date]], "YYYY-MM"), 4), RIGHT(TEXT(sales_data[[#This Row],[order_date]], "YYYY-MM"), 2), 1)</f>
        <v>45017</v>
      </c>
    </row>
    <row r="2001" spans="1:7" x14ac:dyDescent="0.3">
      <c r="A2001">
        <v>2000</v>
      </c>
      <c r="B2001" t="s">
        <v>6</v>
      </c>
      <c r="C2001" t="s">
        <v>7</v>
      </c>
      <c r="D2001" s="1">
        <v>45055</v>
      </c>
      <c r="E2001">
        <v>225.23557377791769</v>
      </c>
      <c r="F2001" t="s">
        <v>15</v>
      </c>
      <c r="G2001" s="8">
        <f>DATE(LEFT(TEXT(sales_data[[#This Row],[order_date]], "YYYY-MM"), 4), RIGHT(TEXT(sales_data[[#This Row],[order_date]], "YYYY-MM"), 2), 1)</f>
        <v>45047</v>
      </c>
    </row>
    <row r="2002" spans="1:7" x14ac:dyDescent="0.3">
      <c r="A2002">
        <v>2001</v>
      </c>
      <c r="B2002" t="s">
        <v>14</v>
      </c>
      <c r="C2002" t="s">
        <v>7</v>
      </c>
      <c r="D2002" s="1">
        <v>45179</v>
      </c>
      <c r="E2002">
        <v>331.014791230063</v>
      </c>
      <c r="F2002" t="s">
        <v>11</v>
      </c>
      <c r="G2002" s="8">
        <f>DATE(LEFT(TEXT(sales_data[[#This Row],[order_date]], "YYYY-MM"), 4), RIGHT(TEXT(sales_data[[#This Row],[order_date]], "YYYY-MM"), 2), 1)</f>
        <v>45170</v>
      </c>
    </row>
    <row r="2003" spans="1:7" x14ac:dyDescent="0.3">
      <c r="A2003">
        <v>2002</v>
      </c>
      <c r="B2003" t="s">
        <v>14</v>
      </c>
      <c r="C2003" t="s">
        <v>7</v>
      </c>
      <c r="D2003" s="1">
        <v>45132</v>
      </c>
      <c r="E2003">
        <v>104.21231608731601</v>
      </c>
      <c r="F2003" t="s">
        <v>21</v>
      </c>
      <c r="G2003" s="8">
        <f>DATE(LEFT(TEXT(sales_data[[#This Row],[order_date]], "YYYY-MM"), 4), RIGHT(TEXT(sales_data[[#This Row],[order_date]], "YYYY-MM"), 2), 1)</f>
        <v>45108</v>
      </c>
    </row>
    <row r="2004" spans="1:7" x14ac:dyDescent="0.3">
      <c r="A2004">
        <v>2003</v>
      </c>
      <c r="B2004" t="s">
        <v>22</v>
      </c>
      <c r="C2004" t="s">
        <v>18</v>
      </c>
      <c r="D2004" s="1">
        <v>45255</v>
      </c>
      <c r="E2004">
        <v>167.16876362901399</v>
      </c>
      <c r="F2004" t="s">
        <v>13</v>
      </c>
      <c r="G2004" s="8">
        <f>DATE(LEFT(TEXT(sales_data[[#This Row],[order_date]], "YYYY-MM"), 4), RIGHT(TEXT(sales_data[[#This Row],[order_date]], "YYYY-MM"), 2), 1)</f>
        <v>45231</v>
      </c>
    </row>
    <row r="2005" spans="1:7" x14ac:dyDescent="0.3">
      <c r="A2005">
        <v>2004</v>
      </c>
      <c r="B2005" t="s">
        <v>22</v>
      </c>
      <c r="C2005" t="s">
        <v>20</v>
      </c>
      <c r="D2005" s="1">
        <v>45033</v>
      </c>
      <c r="E2005">
        <v>411.15287520833971</v>
      </c>
      <c r="F2005" t="s">
        <v>15</v>
      </c>
      <c r="G2005" s="8">
        <f>DATE(LEFT(TEXT(sales_data[[#This Row],[order_date]], "YYYY-MM"), 4), RIGHT(TEXT(sales_data[[#This Row],[order_date]], "YYYY-MM"), 2), 1)</f>
        <v>45017</v>
      </c>
    </row>
    <row r="2006" spans="1:7" x14ac:dyDescent="0.3">
      <c r="A2006">
        <v>2005</v>
      </c>
      <c r="B2006" t="s">
        <v>19</v>
      </c>
      <c r="C2006" t="s">
        <v>20</v>
      </c>
      <c r="D2006" s="1">
        <v>45001</v>
      </c>
      <c r="E2006">
        <v>415.09313674938528</v>
      </c>
      <c r="F2006" t="s">
        <v>21</v>
      </c>
      <c r="G2006" s="8">
        <f>DATE(LEFT(TEXT(sales_data[[#This Row],[order_date]], "YYYY-MM"), 4), RIGHT(TEXT(sales_data[[#This Row],[order_date]], "YYYY-MM"), 2), 1)</f>
        <v>44986</v>
      </c>
    </row>
    <row r="2007" spans="1:7" x14ac:dyDescent="0.3">
      <c r="A2007">
        <v>2006</v>
      </c>
      <c r="B2007" t="s">
        <v>22</v>
      </c>
      <c r="C2007" t="s">
        <v>7</v>
      </c>
      <c r="D2007" s="1">
        <v>44960</v>
      </c>
      <c r="E2007">
        <v>389.33397180418314</v>
      </c>
      <c r="F2007" t="s">
        <v>21</v>
      </c>
      <c r="G2007" s="8">
        <f>DATE(LEFT(TEXT(sales_data[[#This Row],[order_date]], "YYYY-MM"), 4), RIGHT(TEXT(sales_data[[#This Row],[order_date]], "YYYY-MM"), 2), 1)</f>
        <v>44958</v>
      </c>
    </row>
    <row r="2008" spans="1:7" x14ac:dyDescent="0.3">
      <c r="A2008">
        <v>2007</v>
      </c>
      <c r="B2008" t="s">
        <v>22</v>
      </c>
      <c r="C2008" t="s">
        <v>7</v>
      </c>
      <c r="D2008" s="1">
        <v>45069</v>
      </c>
      <c r="E2008">
        <v>497.2270617164483</v>
      </c>
      <c r="F2008" t="s">
        <v>13</v>
      </c>
      <c r="G2008" s="8">
        <f>DATE(LEFT(TEXT(sales_data[[#This Row],[order_date]], "YYYY-MM"), 4), RIGHT(TEXT(sales_data[[#This Row],[order_date]], "YYYY-MM"), 2), 1)</f>
        <v>45047</v>
      </c>
    </row>
    <row r="2009" spans="1:7" x14ac:dyDescent="0.3">
      <c r="A2009">
        <v>2008</v>
      </c>
      <c r="B2009" t="s">
        <v>19</v>
      </c>
      <c r="C2009" t="s">
        <v>18</v>
      </c>
      <c r="D2009" s="1">
        <v>45156</v>
      </c>
      <c r="E2009">
        <v>321.55188281131461</v>
      </c>
      <c r="F2009" t="s">
        <v>11</v>
      </c>
      <c r="G2009" s="8">
        <f>DATE(LEFT(TEXT(sales_data[[#This Row],[order_date]], "YYYY-MM"), 4), RIGHT(TEXT(sales_data[[#This Row],[order_date]], "YYYY-MM"), 2), 1)</f>
        <v>45139</v>
      </c>
    </row>
    <row r="2010" spans="1:7" x14ac:dyDescent="0.3">
      <c r="A2010">
        <v>2009</v>
      </c>
      <c r="B2010" t="s">
        <v>9</v>
      </c>
      <c r="C2010" t="s">
        <v>7</v>
      </c>
      <c r="D2010" s="1">
        <v>45019</v>
      </c>
      <c r="E2010">
        <v>142.61062423709106</v>
      </c>
      <c r="F2010" t="s">
        <v>21</v>
      </c>
      <c r="G2010" s="8">
        <f>DATE(LEFT(TEXT(sales_data[[#This Row],[order_date]], "YYYY-MM"), 4), RIGHT(TEXT(sales_data[[#This Row],[order_date]], "YYYY-MM"), 2), 1)</f>
        <v>45017</v>
      </c>
    </row>
    <row r="2011" spans="1:7" x14ac:dyDescent="0.3">
      <c r="A2011">
        <v>2010</v>
      </c>
      <c r="B2011" t="s">
        <v>14</v>
      </c>
      <c r="C2011" t="s">
        <v>20</v>
      </c>
      <c r="D2011" s="1">
        <v>45133</v>
      </c>
      <c r="E2011">
        <v>181.90318387982461</v>
      </c>
      <c r="F2011" t="s">
        <v>8</v>
      </c>
      <c r="G2011" s="8">
        <f>DATE(LEFT(TEXT(sales_data[[#This Row],[order_date]], "YYYY-MM"), 4), RIGHT(TEXT(sales_data[[#This Row],[order_date]], "YYYY-MM"), 2), 1)</f>
        <v>45108</v>
      </c>
    </row>
    <row r="2012" spans="1:7" x14ac:dyDescent="0.3">
      <c r="A2012">
        <v>2011</v>
      </c>
      <c r="B2012" t="s">
        <v>12</v>
      </c>
      <c r="C2012" t="s">
        <v>18</v>
      </c>
      <c r="D2012" s="1">
        <v>45024</v>
      </c>
      <c r="E2012">
        <v>484.57169869281688</v>
      </c>
      <c r="F2012" t="s">
        <v>15</v>
      </c>
      <c r="G2012" s="8">
        <f>DATE(LEFT(TEXT(sales_data[[#This Row],[order_date]], "YYYY-MM"), 4), RIGHT(TEXT(sales_data[[#This Row],[order_date]], "YYYY-MM"), 2), 1)</f>
        <v>45017</v>
      </c>
    </row>
    <row r="2013" spans="1:7" x14ac:dyDescent="0.3">
      <c r="A2013">
        <v>2012</v>
      </c>
      <c r="B2013" t="s">
        <v>9</v>
      </c>
      <c r="C2013" t="s">
        <v>7</v>
      </c>
      <c r="D2013" s="1">
        <v>44929</v>
      </c>
      <c r="E2013">
        <v>444.14183295580415</v>
      </c>
      <c r="F2013" t="s">
        <v>8</v>
      </c>
      <c r="G2013" s="8">
        <f>DATE(LEFT(TEXT(sales_data[[#This Row],[order_date]], "YYYY-MM"), 4), RIGHT(TEXT(sales_data[[#This Row],[order_date]], "YYYY-MM"), 2), 1)</f>
        <v>44927</v>
      </c>
    </row>
    <row r="2014" spans="1:7" x14ac:dyDescent="0.3">
      <c r="A2014">
        <v>2013</v>
      </c>
      <c r="B2014" t="s">
        <v>19</v>
      </c>
      <c r="C2014" t="s">
        <v>18</v>
      </c>
      <c r="D2014" s="1">
        <v>45155</v>
      </c>
      <c r="E2014">
        <v>253.36963236405819</v>
      </c>
      <c r="F2014" t="s">
        <v>8</v>
      </c>
      <c r="G2014" s="8">
        <f>DATE(LEFT(TEXT(sales_data[[#This Row],[order_date]], "YYYY-MM"), 4), RIGHT(TEXT(sales_data[[#This Row],[order_date]], "YYYY-MM"), 2), 1)</f>
        <v>45139</v>
      </c>
    </row>
    <row r="2015" spans="1:7" x14ac:dyDescent="0.3">
      <c r="A2015">
        <v>2014</v>
      </c>
      <c r="B2015" t="s">
        <v>22</v>
      </c>
      <c r="C2015" t="s">
        <v>20</v>
      </c>
      <c r="D2015" s="1">
        <v>45231</v>
      </c>
      <c r="E2015">
        <v>201.36902875306501</v>
      </c>
      <c r="F2015" t="s">
        <v>15</v>
      </c>
      <c r="G2015" s="8">
        <f>DATE(LEFT(TEXT(sales_data[[#This Row],[order_date]], "YYYY-MM"), 4), RIGHT(TEXT(sales_data[[#This Row],[order_date]], "YYYY-MM"), 2), 1)</f>
        <v>45231</v>
      </c>
    </row>
    <row r="2016" spans="1:7" x14ac:dyDescent="0.3">
      <c r="A2016">
        <v>2015</v>
      </c>
      <c r="B2016" t="s">
        <v>17</v>
      </c>
      <c r="C2016" t="s">
        <v>18</v>
      </c>
      <c r="D2016" s="1">
        <v>44932</v>
      </c>
      <c r="E2016">
        <v>218.6686164467211</v>
      </c>
      <c r="F2016" t="s">
        <v>8</v>
      </c>
      <c r="G2016" s="8">
        <f>DATE(LEFT(TEXT(sales_data[[#This Row],[order_date]], "YYYY-MM"), 4), RIGHT(TEXT(sales_data[[#This Row],[order_date]], "YYYY-MM"), 2), 1)</f>
        <v>44927</v>
      </c>
    </row>
    <row r="2017" spans="1:7" x14ac:dyDescent="0.3">
      <c r="A2017">
        <v>2016</v>
      </c>
      <c r="B2017" t="s">
        <v>14</v>
      </c>
      <c r="C2017" t="s">
        <v>7</v>
      </c>
      <c r="D2017" s="1">
        <v>45151</v>
      </c>
      <c r="E2017">
        <v>265.19669617073015</v>
      </c>
      <c r="F2017" t="s">
        <v>21</v>
      </c>
      <c r="G2017" s="8">
        <f>DATE(LEFT(TEXT(sales_data[[#This Row],[order_date]], "YYYY-MM"), 4), RIGHT(TEXT(sales_data[[#This Row],[order_date]], "YYYY-MM"), 2), 1)</f>
        <v>45139</v>
      </c>
    </row>
    <row r="2018" spans="1:7" x14ac:dyDescent="0.3">
      <c r="A2018">
        <v>2017</v>
      </c>
      <c r="B2018" t="s">
        <v>14</v>
      </c>
      <c r="C2018" t="s">
        <v>7</v>
      </c>
      <c r="D2018" s="1">
        <v>44972</v>
      </c>
      <c r="E2018">
        <v>261.95068896325097</v>
      </c>
      <c r="F2018" t="s">
        <v>15</v>
      </c>
      <c r="G2018" s="8">
        <f>DATE(LEFT(TEXT(sales_data[[#This Row],[order_date]], "YYYY-MM"), 4), RIGHT(TEXT(sales_data[[#This Row],[order_date]], "YYYY-MM"), 2), 1)</f>
        <v>44958</v>
      </c>
    </row>
    <row r="2019" spans="1:7" x14ac:dyDescent="0.3">
      <c r="A2019">
        <v>2018</v>
      </c>
      <c r="B2019" t="s">
        <v>9</v>
      </c>
      <c r="C2019" t="s">
        <v>7</v>
      </c>
      <c r="D2019" s="1">
        <v>45245</v>
      </c>
      <c r="E2019">
        <v>453.81152970356277</v>
      </c>
      <c r="F2019" t="s">
        <v>11</v>
      </c>
      <c r="G2019" s="8">
        <f>DATE(LEFT(TEXT(sales_data[[#This Row],[order_date]], "YYYY-MM"), 4), RIGHT(TEXT(sales_data[[#This Row],[order_date]], "YYYY-MM"), 2), 1)</f>
        <v>45231</v>
      </c>
    </row>
    <row r="2020" spans="1:7" x14ac:dyDescent="0.3">
      <c r="A2020">
        <v>2019</v>
      </c>
      <c r="B2020" t="s">
        <v>6</v>
      </c>
      <c r="C2020" t="s">
        <v>20</v>
      </c>
      <c r="D2020" s="1">
        <v>45175</v>
      </c>
      <c r="E2020">
        <v>84.309965255161941</v>
      </c>
      <c r="F2020" t="s">
        <v>11</v>
      </c>
      <c r="G2020" s="8">
        <f>DATE(LEFT(TEXT(sales_data[[#This Row],[order_date]], "YYYY-MM"), 4), RIGHT(TEXT(sales_data[[#This Row],[order_date]], "YYYY-MM"), 2), 1)</f>
        <v>45170</v>
      </c>
    </row>
    <row r="2021" spans="1:7" x14ac:dyDescent="0.3">
      <c r="A2021">
        <v>2020</v>
      </c>
      <c r="B2021" t="s">
        <v>14</v>
      </c>
      <c r="C2021" t="s">
        <v>18</v>
      </c>
      <c r="D2021" s="1">
        <v>45092</v>
      </c>
      <c r="E2021">
        <v>445.39644019261829</v>
      </c>
      <c r="F2021" t="s">
        <v>13</v>
      </c>
      <c r="G2021" s="8">
        <f>DATE(LEFT(TEXT(sales_data[[#This Row],[order_date]], "YYYY-MM"), 4), RIGHT(TEXT(sales_data[[#This Row],[order_date]], "YYYY-MM"), 2), 1)</f>
        <v>45078</v>
      </c>
    </row>
    <row r="2022" spans="1:7" x14ac:dyDescent="0.3">
      <c r="A2022">
        <v>2021</v>
      </c>
      <c r="B2022" t="s">
        <v>12</v>
      </c>
      <c r="C2022" t="s">
        <v>7</v>
      </c>
      <c r="D2022" s="1">
        <v>45048</v>
      </c>
      <c r="E2022">
        <v>181.45332987977605</v>
      </c>
      <c r="F2022" t="s">
        <v>8</v>
      </c>
      <c r="G2022" s="8">
        <f>DATE(LEFT(TEXT(sales_data[[#This Row],[order_date]], "YYYY-MM"), 4), RIGHT(TEXT(sales_data[[#This Row],[order_date]], "YYYY-MM"), 2), 1)</f>
        <v>45047</v>
      </c>
    </row>
    <row r="2023" spans="1:7" x14ac:dyDescent="0.3">
      <c r="A2023">
        <v>2022</v>
      </c>
      <c r="B2023" t="s">
        <v>14</v>
      </c>
      <c r="C2023" t="s">
        <v>7</v>
      </c>
      <c r="D2023" s="1">
        <v>45115</v>
      </c>
      <c r="E2023">
        <v>140.78211361427688</v>
      </c>
      <c r="F2023" t="s">
        <v>11</v>
      </c>
      <c r="G2023" s="8">
        <f>DATE(LEFT(TEXT(sales_data[[#This Row],[order_date]], "YYYY-MM"), 4), RIGHT(TEXT(sales_data[[#This Row],[order_date]], "YYYY-MM"), 2), 1)</f>
        <v>45108</v>
      </c>
    </row>
    <row r="2024" spans="1:7" x14ac:dyDescent="0.3">
      <c r="A2024">
        <v>2023</v>
      </c>
      <c r="B2024" t="s">
        <v>19</v>
      </c>
      <c r="C2024" t="s">
        <v>10</v>
      </c>
      <c r="D2024" s="1">
        <v>45204</v>
      </c>
      <c r="E2024">
        <v>57.620119006024545</v>
      </c>
      <c r="F2024" t="s">
        <v>21</v>
      </c>
      <c r="G2024" s="8">
        <f>DATE(LEFT(TEXT(sales_data[[#This Row],[order_date]], "YYYY-MM"), 4), RIGHT(TEXT(sales_data[[#This Row],[order_date]], "YYYY-MM"), 2), 1)</f>
        <v>45200</v>
      </c>
    </row>
    <row r="2025" spans="1:7" x14ac:dyDescent="0.3">
      <c r="A2025">
        <v>2024</v>
      </c>
      <c r="B2025" t="s">
        <v>12</v>
      </c>
      <c r="C2025" t="s">
        <v>7</v>
      </c>
      <c r="D2025" s="1">
        <v>45156</v>
      </c>
      <c r="E2025">
        <v>133.84662481110087</v>
      </c>
      <c r="F2025" t="s">
        <v>8</v>
      </c>
      <c r="G2025" s="8">
        <f>DATE(LEFT(TEXT(sales_data[[#This Row],[order_date]], "YYYY-MM"), 4), RIGHT(TEXT(sales_data[[#This Row],[order_date]], "YYYY-MM"), 2), 1)</f>
        <v>45139</v>
      </c>
    </row>
    <row r="2026" spans="1:7" x14ac:dyDescent="0.3">
      <c r="A2026">
        <v>2025</v>
      </c>
      <c r="B2026" t="s">
        <v>17</v>
      </c>
      <c r="C2026" t="s">
        <v>16</v>
      </c>
      <c r="D2026" s="1">
        <v>45092</v>
      </c>
      <c r="E2026">
        <v>294.15074092939403</v>
      </c>
      <c r="F2026" t="s">
        <v>15</v>
      </c>
      <c r="G2026" s="8">
        <f>DATE(LEFT(TEXT(sales_data[[#This Row],[order_date]], "YYYY-MM"), 4), RIGHT(TEXT(sales_data[[#This Row],[order_date]], "YYYY-MM"), 2), 1)</f>
        <v>45078</v>
      </c>
    </row>
    <row r="2027" spans="1:7" x14ac:dyDescent="0.3">
      <c r="A2027">
        <v>2026</v>
      </c>
      <c r="B2027" t="s">
        <v>14</v>
      </c>
      <c r="C2027" t="s">
        <v>16</v>
      </c>
      <c r="D2027" s="1">
        <v>44970</v>
      </c>
      <c r="E2027">
        <v>469.75721261973621</v>
      </c>
      <c r="F2027" t="s">
        <v>15</v>
      </c>
      <c r="G2027" s="8">
        <f>DATE(LEFT(TEXT(sales_data[[#This Row],[order_date]], "YYYY-MM"), 4), RIGHT(TEXT(sales_data[[#This Row],[order_date]], "YYYY-MM"), 2), 1)</f>
        <v>44958</v>
      </c>
    </row>
    <row r="2028" spans="1:7" x14ac:dyDescent="0.3">
      <c r="A2028">
        <v>2027</v>
      </c>
      <c r="B2028" t="s">
        <v>14</v>
      </c>
      <c r="C2028" t="s">
        <v>16</v>
      </c>
      <c r="D2028" s="1">
        <v>45004</v>
      </c>
      <c r="E2028">
        <v>335.12614197472686</v>
      </c>
      <c r="F2028" t="s">
        <v>13</v>
      </c>
      <c r="G2028" s="8">
        <f>DATE(LEFT(TEXT(sales_data[[#This Row],[order_date]], "YYYY-MM"), 4), RIGHT(TEXT(sales_data[[#This Row],[order_date]], "YYYY-MM"), 2), 1)</f>
        <v>44986</v>
      </c>
    </row>
    <row r="2029" spans="1:7" x14ac:dyDescent="0.3">
      <c r="A2029">
        <v>2028</v>
      </c>
      <c r="B2029" t="s">
        <v>12</v>
      </c>
      <c r="C2029" t="s">
        <v>18</v>
      </c>
      <c r="D2029" s="1">
        <v>45095</v>
      </c>
      <c r="E2029">
        <v>20.285084513901108</v>
      </c>
      <c r="F2029" t="s">
        <v>15</v>
      </c>
      <c r="G2029" s="8">
        <f>DATE(LEFT(TEXT(sales_data[[#This Row],[order_date]], "YYYY-MM"), 4), RIGHT(TEXT(sales_data[[#This Row],[order_date]], "YYYY-MM"), 2), 1)</f>
        <v>45078</v>
      </c>
    </row>
    <row r="2030" spans="1:7" x14ac:dyDescent="0.3">
      <c r="A2030">
        <v>2029</v>
      </c>
      <c r="B2030" t="s">
        <v>14</v>
      </c>
      <c r="C2030" t="s">
        <v>20</v>
      </c>
      <c r="D2030" s="1">
        <v>45032</v>
      </c>
      <c r="E2030">
        <v>211.03368250369397</v>
      </c>
      <c r="F2030" t="s">
        <v>21</v>
      </c>
      <c r="G2030" s="8">
        <f>DATE(LEFT(TEXT(sales_data[[#This Row],[order_date]], "YYYY-MM"), 4), RIGHT(TEXT(sales_data[[#This Row],[order_date]], "YYYY-MM"), 2), 1)</f>
        <v>45017</v>
      </c>
    </row>
    <row r="2031" spans="1:7" x14ac:dyDescent="0.3">
      <c r="A2031">
        <v>2030</v>
      </c>
      <c r="B2031" t="s">
        <v>6</v>
      </c>
      <c r="C2031" t="s">
        <v>16</v>
      </c>
      <c r="D2031" s="1">
        <v>45165</v>
      </c>
      <c r="E2031">
        <v>251.45497258460202</v>
      </c>
      <c r="F2031" t="s">
        <v>8</v>
      </c>
      <c r="G2031" s="8">
        <f>DATE(LEFT(TEXT(sales_data[[#This Row],[order_date]], "YYYY-MM"), 4), RIGHT(TEXT(sales_data[[#This Row],[order_date]], "YYYY-MM"), 2), 1)</f>
        <v>45139</v>
      </c>
    </row>
    <row r="2032" spans="1:7" x14ac:dyDescent="0.3">
      <c r="A2032">
        <v>2031</v>
      </c>
      <c r="B2032" t="s">
        <v>6</v>
      </c>
      <c r="C2032" t="s">
        <v>16</v>
      </c>
      <c r="D2032" s="1">
        <v>44966</v>
      </c>
      <c r="E2032">
        <v>325.6689814918056</v>
      </c>
      <c r="F2032" t="s">
        <v>8</v>
      </c>
      <c r="G2032" s="8">
        <f>DATE(LEFT(TEXT(sales_data[[#This Row],[order_date]], "YYYY-MM"), 4), RIGHT(TEXT(sales_data[[#This Row],[order_date]], "YYYY-MM"), 2), 1)</f>
        <v>44958</v>
      </c>
    </row>
    <row r="2033" spans="1:7" x14ac:dyDescent="0.3">
      <c r="A2033">
        <v>2032</v>
      </c>
      <c r="B2033" t="s">
        <v>6</v>
      </c>
      <c r="C2033" t="s">
        <v>20</v>
      </c>
      <c r="D2033" s="1">
        <v>45041</v>
      </c>
      <c r="E2033">
        <v>253.4056223502416</v>
      </c>
      <c r="F2033" t="s">
        <v>15</v>
      </c>
      <c r="G2033" s="8">
        <f>DATE(LEFT(TEXT(sales_data[[#This Row],[order_date]], "YYYY-MM"), 4), RIGHT(TEXT(sales_data[[#This Row],[order_date]], "YYYY-MM"), 2), 1)</f>
        <v>45017</v>
      </c>
    </row>
    <row r="2034" spans="1:7" x14ac:dyDescent="0.3">
      <c r="A2034">
        <v>2033</v>
      </c>
      <c r="B2034" t="s">
        <v>19</v>
      </c>
      <c r="C2034" t="s">
        <v>20</v>
      </c>
      <c r="D2034" s="1">
        <v>45147</v>
      </c>
      <c r="E2034">
        <v>141.45027667866012</v>
      </c>
      <c r="F2034" t="s">
        <v>8</v>
      </c>
      <c r="G2034" s="8">
        <f>DATE(LEFT(TEXT(sales_data[[#This Row],[order_date]], "YYYY-MM"), 4), RIGHT(TEXT(sales_data[[#This Row],[order_date]], "YYYY-MM"), 2), 1)</f>
        <v>45139</v>
      </c>
    </row>
    <row r="2035" spans="1:7" x14ac:dyDescent="0.3">
      <c r="A2035">
        <v>2034</v>
      </c>
      <c r="B2035" t="s">
        <v>12</v>
      </c>
      <c r="C2035" t="s">
        <v>10</v>
      </c>
      <c r="D2035" s="1">
        <v>45019</v>
      </c>
      <c r="E2035">
        <v>24.004422516405796</v>
      </c>
      <c r="F2035" t="s">
        <v>11</v>
      </c>
      <c r="G2035" s="8">
        <f>DATE(LEFT(TEXT(sales_data[[#This Row],[order_date]], "YYYY-MM"), 4), RIGHT(TEXT(sales_data[[#This Row],[order_date]], "YYYY-MM"), 2), 1)</f>
        <v>45017</v>
      </c>
    </row>
    <row r="2036" spans="1:7" x14ac:dyDescent="0.3">
      <c r="A2036">
        <v>2035</v>
      </c>
      <c r="B2036" t="s">
        <v>17</v>
      </c>
      <c r="C2036" t="s">
        <v>10</v>
      </c>
      <c r="D2036" s="1">
        <v>45118</v>
      </c>
      <c r="E2036">
        <v>223.66501470704563</v>
      </c>
      <c r="F2036" t="s">
        <v>21</v>
      </c>
      <c r="G2036" s="8">
        <f>DATE(LEFT(TEXT(sales_data[[#This Row],[order_date]], "YYYY-MM"), 4), RIGHT(TEXT(sales_data[[#This Row],[order_date]], "YYYY-MM"), 2), 1)</f>
        <v>45108</v>
      </c>
    </row>
    <row r="2037" spans="1:7" x14ac:dyDescent="0.3">
      <c r="A2037">
        <v>2036</v>
      </c>
      <c r="B2037" t="s">
        <v>22</v>
      </c>
      <c r="C2037" t="s">
        <v>10</v>
      </c>
      <c r="D2037" s="1">
        <v>44978</v>
      </c>
      <c r="E2037">
        <v>259.22370426936834</v>
      </c>
      <c r="F2037" t="s">
        <v>8</v>
      </c>
      <c r="G2037" s="8">
        <f>DATE(LEFT(TEXT(sales_data[[#This Row],[order_date]], "YYYY-MM"), 4), RIGHT(TEXT(sales_data[[#This Row],[order_date]], "YYYY-MM"), 2), 1)</f>
        <v>44958</v>
      </c>
    </row>
    <row r="2038" spans="1:7" x14ac:dyDescent="0.3">
      <c r="A2038">
        <v>2037</v>
      </c>
      <c r="B2038" t="s">
        <v>14</v>
      </c>
      <c r="C2038" t="s">
        <v>10</v>
      </c>
      <c r="D2038" s="1">
        <v>45079</v>
      </c>
      <c r="E2038">
        <v>257.19415924775581</v>
      </c>
      <c r="F2038" t="s">
        <v>11</v>
      </c>
      <c r="G2038" s="8">
        <f>DATE(LEFT(TEXT(sales_data[[#This Row],[order_date]], "YYYY-MM"), 4), RIGHT(TEXT(sales_data[[#This Row],[order_date]], "YYYY-MM"), 2), 1)</f>
        <v>45078</v>
      </c>
    </row>
    <row r="2039" spans="1:7" x14ac:dyDescent="0.3">
      <c r="A2039">
        <v>2038</v>
      </c>
      <c r="B2039" t="s">
        <v>14</v>
      </c>
      <c r="C2039" t="s">
        <v>10</v>
      </c>
      <c r="D2039" s="1">
        <v>45083</v>
      </c>
      <c r="E2039">
        <v>237.81329082519051</v>
      </c>
      <c r="F2039" t="s">
        <v>21</v>
      </c>
      <c r="G2039" s="8">
        <f>DATE(LEFT(TEXT(sales_data[[#This Row],[order_date]], "YYYY-MM"), 4), RIGHT(TEXT(sales_data[[#This Row],[order_date]], "YYYY-MM"), 2), 1)</f>
        <v>45078</v>
      </c>
    </row>
    <row r="2040" spans="1:7" x14ac:dyDescent="0.3">
      <c r="A2040">
        <v>2039</v>
      </c>
      <c r="B2040" t="s">
        <v>22</v>
      </c>
      <c r="C2040" t="s">
        <v>16</v>
      </c>
      <c r="D2040" s="1">
        <v>45052</v>
      </c>
      <c r="E2040">
        <v>25.342443901045339</v>
      </c>
      <c r="F2040" t="s">
        <v>8</v>
      </c>
      <c r="G2040" s="8">
        <f>DATE(LEFT(TEXT(sales_data[[#This Row],[order_date]], "YYYY-MM"), 4), RIGHT(TEXT(sales_data[[#This Row],[order_date]], "YYYY-MM"), 2), 1)</f>
        <v>45047</v>
      </c>
    </row>
    <row r="2041" spans="1:7" x14ac:dyDescent="0.3">
      <c r="A2041">
        <v>2040</v>
      </c>
      <c r="B2041" t="s">
        <v>22</v>
      </c>
      <c r="C2041" t="s">
        <v>7</v>
      </c>
      <c r="D2041" s="1">
        <v>45134</v>
      </c>
      <c r="E2041">
        <v>411.98332665168181</v>
      </c>
      <c r="F2041" t="s">
        <v>21</v>
      </c>
      <c r="G2041" s="8">
        <f>DATE(LEFT(TEXT(sales_data[[#This Row],[order_date]], "YYYY-MM"), 4), RIGHT(TEXT(sales_data[[#This Row],[order_date]], "YYYY-MM"), 2), 1)</f>
        <v>45108</v>
      </c>
    </row>
    <row r="2042" spans="1:7" x14ac:dyDescent="0.3">
      <c r="A2042">
        <v>2041</v>
      </c>
      <c r="B2042" t="s">
        <v>12</v>
      </c>
      <c r="C2042" t="s">
        <v>16</v>
      </c>
      <c r="D2042" s="1">
        <v>45280</v>
      </c>
      <c r="E2042">
        <v>378.14376314063901</v>
      </c>
      <c r="F2042" t="s">
        <v>8</v>
      </c>
      <c r="G2042" s="8">
        <f>DATE(LEFT(TEXT(sales_data[[#This Row],[order_date]], "YYYY-MM"), 4), RIGHT(TEXT(sales_data[[#This Row],[order_date]], "YYYY-MM"), 2), 1)</f>
        <v>45261</v>
      </c>
    </row>
    <row r="2043" spans="1:7" x14ac:dyDescent="0.3">
      <c r="A2043">
        <v>2042</v>
      </c>
      <c r="B2043" t="s">
        <v>9</v>
      </c>
      <c r="C2043" t="s">
        <v>7</v>
      </c>
      <c r="D2043" s="1">
        <v>45030</v>
      </c>
      <c r="E2043">
        <v>484.73152256563202</v>
      </c>
      <c r="F2043" t="s">
        <v>11</v>
      </c>
      <c r="G2043" s="8">
        <f>DATE(LEFT(TEXT(sales_data[[#This Row],[order_date]], "YYYY-MM"), 4), RIGHT(TEXT(sales_data[[#This Row],[order_date]], "YYYY-MM"), 2), 1)</f>
        <v>45017</v>
      </c>
    </row>
    <row r="2044" spans="1:7" x14ac:dyDescent="0.3">
      <c r="A2044">
        <v>2043</v>
      </c>
      <c r="B2044" t="s">
        <v>14</v>
      </c>
      <c r="C2044" t="s">
        <v>7</v>
      </c>
      <c r="D2044" s="1">
        <v>45181</v>
      </c>
      <c r="E2044">
        <v>306.14374086982281</v>
      </c>
      <c r="F2044" t="s">
        <v>21</v>
      </c>
      <c r="G2044" s="8">
        <f>DATE(LEFT(TEXT(sales_data[[#This Row],[order_date]], "YYYY-MM"), 4), RIGHT(TEXT(sales_data[[#This Row],[order_date]], "YYYY-MM"), 2), 1)</f>
        <v>45170</v>
      </c>
    </row>
    <row r="2045" spans="1:7" x14ac:dyDescent="0.3">
      <c r="A2045">
        <v>2044</v>
      </c>
      <c r="B2045" t="s">
        <v>6</v>
      </c>
      <c r="C2045" t="s">
        <v>16</v>
      </c>
      <c r="D2045" s="1">
        <v>44939</v>
      </c>
      <c r="E2045">
        <v>265.86180028720037</v>
      </c>
      <c r="F2045" t="s">
        <v>13</v>
      </c>
      <c r="G2045" s="8">
        <f>DATE(LEFT(TEXT(sales_data[[#This Row],[order_date]], "YYYY-MM"), 4), RIGHT(TEXT(sales_data[[#This Row],[order_date]], "YYYY-MM"), 2), 1)</f>
        <v>44927</v>
      </c>
    </row>
    <row r="2046" spans="1:7" x14ac:dyDescent="0.3">
      <c r="A2046">
        <v>2045</v>
      </c>
      <c r="B2046" t="s">
        <v>22</v>
      </c>
      <c r="C2046" t="s">
        <v>16</v>
      </c>
      <c r="D2046" s="1">
        <v>44944</v>
      </c>
      <c r="E2046">
        <v>152.97811322824072</v>
      </c>
      <c r="F2046" t="s">
        <v>21</v>
      </c>
      <c r="G2046" s="8">
        <f>DATE(LEFT(TEXT(sales_data[[#This Row],[order_date]], "YYYY-MM"), 4), RIGHT(TEXT(sales_data[[#This Row],[order_date]], "YYYY-MM"), 2), 1)</f>
        <v>44927</v>
      </c>
    </row>
    <row r="2047" spans="1:7" x14ac:dyDescent="0.3">
      <c r="A2047">
        <v>2046</v>
      </c>
      <c r="B2047" t="s">
        <v>17</v>
      </c>
      <c r="C2047" t="s">
        <v>7</v>
      </c>
      <c r="D2047" s="1">
        <v>45109</v>
      </c>
      <c r="E2047">
        <v>341.5422384287358</v>
      </c>
      <c r="F2047" t="s">
        <v>11</v>
      </c>
      <c r="G2047" s="8">
        <f>DATE(LEFT(TEXT(sales_data[[#This Row],[order_date]], "YYYY-MM"), 4), RIGHT(TEXT(sales_data[[#This Row],[order_date]], "YYYY-MM"), 2), 1)</f>
        <v>45108</v>
      </c>
    </row>
    <row r="2048" spans="1:7" x14ac:dyDescent="0.3">
      <c r="A2048">
        <v>2047</v>
      </c>
      <c r="B2048" t="s">
        <v>14</v>
      </c>
      <c r="C2048" t="s">
        <v>16</v>
      </c>
      <c r="D2048" s="1">
        <v>44946</v>
      </c>
      <c r="E2048">
        <v>142.07822698375998</v>
      </c>
      <c r="F2048" t="s">
        <v>8</v>
      </c>
      <c r="G2048" s="8">
        <f>DATE(LEFT(TEXT(sales_data[[#This Row],[order_date]], "YYYY-MM"), 4), RIGHT(TEXT(sales_data[[#This Row],[order_date]], "YYYY-MM"), 2), 1)</f>
        <v>44927</v>
      </c>
    </row>
    <row r="2049" spans="1:7" x14ac:dyDescent="0.3">
      <c r="A2049">
        <v>2048</v>
      </c>
      <c r="B2049" t="s">
        <v>9</v>
      </c>
      <c r="C2049" t="s">
        <v>7</v>
      </c>
      <c r="D2049" s="1">
        <v>45127</v>
      </c>
      <c r="E2049">
        <v>243.89799031804543</v>
      </c>
      <c r="F2049" t="s">
        <v>11</v>
      </c>
      <c r="G2049" s="8">
        <f>DATE(LEFT(TEXT(sales_data[[#This Row],[order_date]], "YYYY-MM"), 4), RIGHT(TEXT(sales_data[[#This Row],[order_date]], "YYYY-MM"), 2), 1)</f>
        <v>45108</v>
      </c>
    </row>
    <row r="2050" spans="1:7" x14ac:dyDescent="0.3">
      <c r="A2050">
        <v>2049</v>
      </c>
      <c r="B2050" t="s">
        <v>9</v>
      </c>
      <c r="C2050" t="s">
        <v>20</v>
      </c>
      <c r="D2050" s="1">
        <v>45225</v>
      </c>
      <c r="E2050">
        <v>129.48383641479523</v>
      </c>
      <c r="F2050" t="s">
        <v>11</v>
      </c>
      <c r="G2050" s="8">
        <f>DATE(LEFT(TEXT(sales_data[[#This Row],[order_date]], "YYYY-MM"), 4), RIGHT(TEXT(sales_data[[#This Row],[order_date]], "YYYY-MM"), 2), 1)</f>
        <v>45200</v>
      </c>
    </row>
    <row r="2051" spans="1:7" x14ac:dyDescent="0.3">
      <c r="A2051">
        <v>2050</v>
      </c>
      <c r="B2051" t="s">
        <v>17</v>
      </c>
      <c r="C2051" t="s">
        <v>10</v>
      </c>
      <c r="D2051" s="1">
        <v>45117</v>
      </c>
      <c r="E2051">
        <v>282.61833882803381</v>
      </c>
      <c r="F2051" t="s">
        <v>15</v>
      </c>
      <c r="G2051" s="8">
        <f>DATE(LEFT(TEXT(sales_data[[#This Row],[order_date]], "YYYY-MM"), 4), RIGHT(TEXT(sales_data[[#This Row],[order_date]], "YYYY-MM"), 2), 1)</f>
        <v>45108</v>
      </c>
    </row>
    <row r="2052" spans="1:7" x14ac:dyDescent="0.3">
      <c r="A2052">
        <v>2051</v>
      </c>
      <c r="B2052" t="s">
        <v>17</v>
      </c>
      <c r="C2052" t="s">
        <v>20</v>
      </c>
      <c r="D2052" s="1">
        <v>44987</v>
      </c>
      <c r="E2052">
        <v>260.74522665886872</v>
      </c>
      <c r="F2052" t="s">
        <v>8</v>
      </c>
      <c r="G2052" s="8">
        <f>DATE(LEFT(TEXT(sales_data[[#This Row],[order_date]], "YYYY-MM"), 4), RIGHT(TEXT(sales_data[[#This Row],[order_date]], "YYYY-MM"), 2), 1)</f>
        <v>44986</v>
      </c>
    </row>
    <row r="2053" spans="1:7" x14ac:dyDescent="0.3">
      <c r="A2053">
        <v>2052</v>
      </c>
      <c r="B2053" t="s">
        <v>19</v>
      </c>
      <c r="C2053" t="s">
        <v>7</v>
      </c>
      <c r="D2053" s="1">
        <v>45228</v>
      </c>
      <c r="E2053">
        <v>258.83907899229365</v>
      </c>
      <c r="F2053" t="s">
        <v>21</v>
      </c>
      <c r="G2053" s="8">
        <f>DATE(LEFT(TEXT(sales_data[[#This Row],[order_date]], "YYYY-MM"), 4), RIGHT(TEXT(sales_data[[#This Row],[order_date]], "YYYY-MM"), 2), 1)</f>
        <v>45200</v>
      </c>
    </row>
    <row r="2054" spans="1:7" x14ac:dyDescent="0.3">
      <c r="A2054">
        <v>2053</v>
      </c>
      <c r="B2054" t="s">
        <v>12</v>
      </c>
      <c r="C2054" t="s">
        <v>7</v>
      </c>
      <c r="D2054" s="1">
        <v>45160</v>
      </c>
      <c r="E2054">
        <v>265.20380102343069</v>
      </c>
      <c r="F2054" t="s">
        <v>13</v>
      </c>
      <c r="G2054" s="8">
        <f>DATE(LEFT(TEXT(sales_data[[#This Row],[order_date]], "YYYY-MM"), 4), RIGHT(TEXT(sales_data[[#This Row],[order_date]], "YYYY-MM"), 2), 1)</f>
        <v>45139</v>
      </c>
    </row>
    <row r="2055" spans="1:7" x14ac:dyDescent="0.3">
      <c r="A2055">
        <v>2054</v>
      </c>
      <c r="B2055" t="s">
        <v>6</v>
      </c>
      <c r="C2055" t="s">
        <v>16</v>
      </c>
      <c r="D2055" s="1">
        <v>45223</v>
      </c>
      <c r="E2055">
        <v>78.881775268691797</v>
      </c>
      <c r="F2055" t="s">
        <v>8</v>
      </c>
      <c r="G2055" s="8">
        <f>DATE(LEFT(TEXT(sales_data[[#This Row],[order_date]], "YYYY-MM"), 4), RIGHT(TEXT(sales_data[[#This Row],[order_date]], "YYYY-MM"), 2), 1)</f>
        <v>45200</v>
      </c>
    </row>
    <row r="2056" spans="1:7" x14ac:dyDescent="0.3">
      <c r="A2056">
        <v>2055</v>
      </c>
      <c r="B2056" t="s">
        <v>22</v>
      </c>
      <c r="C2056" t="s">
        <v>20</v>
      </c>
      <c r="D2056" s="1">
        <v>45069</v>
      </c>
      <c r="E2056">
        <v>341.91541190079897</v>
      </c>
      <c r="F2056" t="s">
        <v>8</v>
      </c>
      <c r="G2056" s="8">
        <f>DATE(LEFT(TEXT(sales_data[[#This Row],[order_date]], "YYYY-MM"), 4), RIGHT(TEXT(sales_data[[#This Row],[order_date]], "YYYY-MM"), 2), 1)</f>
        <v>45047</v>
      </c>
    </row>
    <row r="2057" spans="1:7" x14ac:dyDescent="0.3">
      <c r="A2057">
        <v>2056</v>
      </c>
      <c r="B2057" t="s">
        <v>22</v>
      </c>
      <c r="C2057" t="s">
        <v>18</v>
      </c>
      <c r="D2057" s="1">
        <v>45243</v>
      </c>
      <c r="E2057">
        <v>34.840326460990674</v>
      </c>
      <c r="F2057" t="s">
        <v>21</v>
      </c>
      <c r="G2057" s="8">
        <f>DATE(LEFT(TEXT(sales_data[[#This Row],[order_date]], "YYYY-MM"), 4), RIGHT(TEXT(sales_data[[#This Row],[order_date]], "YYYY-MM"), 2), 1)</f>
        <v>45231</v>
      </c>
    </row>
    <row r="2058" spans="1:7" x14ac:dyDescent="0.3">
      <c r="A2058">
        <v>2057</v>
      </c>
      <c r="B2058" t="s">
        <v>12</v>
      </c>
      <c r="C2058" t="s">
        <v>10</v>
      </c>
      <c r="D2058" s="1">
        <v>45229</v>
      </c>
      <c r="E2058">
        <v>155.84314293497397</v>
      </c>
      <c r="F2058" t="s">
        <v>15</v>
      </c>
      <c r="G2058" s="8">
        <f>DATE(LEFT(TEXT(sales_data[[#This Row],[order_date]], "YYYY-MM"), 4), RIGHT(TEXT(sales_data[[#This Row],[order_date]], "YYYY-MM"), 2), 1)</f>
        <v>45200</v>
      </c>
    </row>
    <row r="2059" spans="1:7" x14ac:dyDescent="0.3">
      <c r="A2059">
        <v>2058</v>
      </c>
      <c r="B2059" t="s">
        <v>14</v>
      </c>
      <c r="C2059" t="s">
        <v>18</v>
      </c>
      <c r="D2059" s="1">
        <v>45178</v>
      </c>
      <c r="E2059">
        <v>432.98189551980437</v>
      </c>
      <c r="F2059" t="s">
        <v>15</v>
      </c>
      <c r="G2059" s="8">
        <f>DATE(LEFT(TEXT(sales_data[[#This Row],[order_date]], "YYYY-MM"), 4), RIGHT(TEXT(sales_data[[#This Row],[order_date]], "YYYY-MM"), 2), 1)</f>
        <v>45170</v>
      </c>
    </row>
    <row r="2060" spans="1:7" x14ac:dyDescent="0.3">
      <c r="A2060">
        <v>2059</v>
      </c>
      <c r="B2060" t="s">
        <v>22</v>
      </c>
      <c r="C2060" t="s">
        <v>16</v>
      </c>
      <c r="D2060" s="1">
        <v>45282</v>
      </c>
      <c r="E2060">
        <v>369.38373230404335</v>
      </c>
      <c r="F2060" t="s">
        <v>13</v>
      </c>
      <c r="G2060" s="8">
        <f>DATE(LEFT(TEXT(sales_data[[#This Row],[order_date]], "YYYY-MM"), 4), RIGHT(TEXT(sales_data[[#This Row],[order_date]], "YYYY-MM"), 2), 1)</f>
        <v>45261</v>
      </c>
    </row>
    <row r="2061" spans="1:7" x14ac:dyDescent="0.3">
      <c r="A2061">
        <v>2060</v>
      </c>
      <c r="B2061" t="s">
        <v>9</v>
      </c>
      <c r="C2061" t="s">
        <v>18</v>
      </c>
      <c r="D2061" s="1">
        <v>45013</v>
      </c>
      <c r="E2061">
        <v>92.681811291444305</v>
      </c>
      <c r="F2061" t="s">
        <v>15</v>
      </c>
      <c r="G2061" s="8">
        <f>DATE(LEFT(TEXT(sales_data[[#This Row],[order_date]], "YYYY-MM"), 4), RIGHT(TEXT(sales_data[[#This Row],[order_date]], "YYYY-MM"), 2), 1)</f>
        <v>44986</v>
      </c>
    </row>
    <row r="2062" spans="1:7" x14ac:dyDescent="0.3">
      <c r="A2062">
        <v>2061</v>
      </c>
      <c r="B2062" t="s">
        <v>14</v>
      </c>
      <c r="C2062" t="s">
        <v>20</v>
      </c>
      <c r="D2062" s="1">
        <v>45003</v>
      </c>
      <c r="E2062">
        <v>329.20376772656294</v>
      </c>
      <c r="F2062" t="s">
        <v>8</v>
      </c>
      <c r="G2062" s="8">
        <f>DATE(LEFT(TEXT(sales_data[[#This Row],[order_date]], "YYYY-MM"), 4), RIGHT(TEXT(sales_data[[#This Row],[order_date]], "YYYY-MM"), 2), 1)</f>
        <v>44986</v>
      </c>
    </row>
    <row r="2063" spans="1:7" x14ac:dyDescent="0.3">
      <c r="A2063">
        <v>2062</v>
      </c>
      <c r="B2063" t="s">
        <v>22</v>
      </c>
      <c r="C2063" t="s">
        <v>10</v>
      </c>
      <c r="D2063" s="1">
        <v>45166</v>
      </c>
      <c r="E2063">
        <v>55.992618538208923</v>
      </c>
      <c r="F2063" t="s">
        <v>15</v>
      </c>
      <c r="G2063" s="8">
        <f>DATE(LEFT(TEXT(sales_data[[#This Row],[order_date]], "YYYY-MM"), 4), RIGHT(TEXT(sales_data[[#This Row],[order_date]], "YYYY-MM"), 2), 1)</f>
        <v>45139</v>
      </c>
    </row>
    <row r="2064" spans="1:7" x14ac:dyDescent="0.3">
      <c r="A2064">
        <v>2063</v>
      </c>
      <c r="B2064" t="s">
        <v>22</v>
      </c>
      <c r="C2064" t="s">
        <v>16</v>
      </c>
      <c r="D2064" s="1">
        <v>45188</v>
      </c>
      <c r="E2064">
        <v>379.88681632887045</v>
      </c>
      <c r="F2064" t="s">
        <v>8</v>
      </c>
      <c r="G2064" s="8">
        <f>DATE(LEFT(TEXT(sales_data[[#This Row],[order_date]], "YYYY-MM"), 4), RIGHT(TEXT(sales_data[[#This Row],[order_date]], "YYYY-MM"), 2), 1)</f>
        <v>45170</v>
      </c>
    </row>
    <row r="2065" spans="1:7" x14ac:dyDescent="0.3">
      <c r="A2065">
        <v>2064</v>
      </c>
      <c r="B2065" t="s">
        <v>17</v>
      </c>
      <c r="C2065" t="s">
        <v>18</v>
      </c>
      <c r="D2065" s="1">
        <v>45175</v>
      </c>
      <c r="E2065">
        <v>469.6560567839179</v>
      </c>
      <c r="F2065" t="s">
        <v>13</v>
      </c>
      <c r="G2065" s="8">
        <f>DATE(LEFT(TEXT(sales_data[[#This Row],[order_date]], "YYYY-MM"), 4), RIGHT(TEXT(sales_data[[#This Row],[order_date]], "YYYY-MM"), 2), 1)</f>
        <v>45170</v>
      </c>
    </row>
    <row r="2066" spans="1:7" x14ac:dyDescent="0.3">
      <c r="A2066">
        <v>2065</v>
      </c>
      <c r="B2066" t="s">
        <v>9</v>
      </c>
      <c r="C2066" t="s">
        <v>10</v>
      </c>
      <c r="D2066" s="1">
        <v>45085</v>
      </c>
      <c r="E2066">
        <v>19.775903249491265</v>
      </c>
      <c r="F2066" t="s">
        <v>21</v>
      </c>
      <c r="G2066" s="8">
        <f>DATE(LEFT(TEXT(sales_data[[#This Row],[order_date]], "YYYY-MM"), 4), RIGHT(TEXT(sales_data[[#This Row],[order_date]], "YYYY-MM"), 2), 1)</f>
        <v>45078</v>
      </c>
    </row>
    <row r="2067" spans="1:7" x14ac:dyDescent="0.3">
      <c r="A2067">
        <v>2066</v>
      </c>
      <c r="B2067" t="s">
        <v>22</v>
      </c>
      <c r="C2067" t="s">
        <v>20</v>
      </c>
      <c r="D2067" s="1">
        <v>45041</v>
      </c>
      <c r="E2067">
        <v>40.302170734571135</v>
      </c>
      <c r="F2067" t="s">
        <v>21</v>
      </c>
      <c r="G2067" s="8">
        <f>DATE(LEFT(TEXT(sales_data[[#This Row],[order_date]], "YYYY-MM"), 4), RIGHT(TEXT(sales_data[[#This Row],[order_date]], "YYYY-MM"), 2), 1)</f>
        <v>45017</v>
      </c>
    </row>
    <row r="2068" spans="1:7" x14ac:dyDescent="0.3">
      <c r="A2068">
        <v>2067</v>
      </c>
      <c r="B2068" t="s">
        <v>19</v>
      </c>
      <c r="C2068" t="s">
        <v>18</v>
      </c>
      <c r="D2068" s="1">
        <v>44971</v>
      </c>
      <c r="E2068">
        <v>65.721059697398459</v>
      </c>
      <c r="F2068" t="s">
        <v>13</v>
      </c>
      <c r="G2068" s="8">
        <f>DATE(LEFT(TEXT(sales_data[[#This Row],[order_date]], "YYYY-MM"), 4), RIGHT(TEXT(sales_data[[#This Row],[order_date]], "YYYY-MM"), 2), 1)</f>
        <v>44958</v>
      </c>
    </row>
    <row r="2069" spans="1:7" x14ac:dyDescent="0.3">
      <c r="A2069">
        <v>2068</v>
      </c>
      <c r="B2069" t="s">
        <v>9</v>
      </c>
      <c r="C2069" t="s">
        <v>16</v>
      </c>
      <c r="D2069" s="1">
        <v>45125</v>
      </c>
      <c r="E2069">
        <v>492.92324386545545</v>
      </c>
      <c r="F2069" t="s">
        <v>13</v>
      </c>
      <c r="G2069" s="8">
        <f>DATE(LEFT(TEXT(sales_data[[#This Row],[order_date]], "YYYY-MM"), 4), RIGHT(TEXT(sales_data[[#This Row],[order_date]], "YYYY-MM"), 2), 1)</f>
        <v>45108</v>
      </c>
    </row>
    <row r="2070" spans="1:7" x14ac:dyDescent="0.3">
      <c r="A2070">
        <v>2069</v>
      </c>
      <c r="B2070" t="s">
        <v>19</v>
      </c>
      <c r="C2070" t="s">
        <v>20</v>
      </c>
      <c r="D2070" s="1">
        <v>45157</v>
      </c>
      <c r="E2070">
        <v>420.2738475617046</v>
      </c>
      <c r="F2070" t="s">
        <v>11</v>
      </c>
      <c r="G2070" s="8">
        <f>DATE(LEFT(TEXT(sales_data[[#This Row],[order_date]], "YYYY-MM"), 4), RIGHT(TEXT(sales_data[[#This Row],[order_date]], "YYYY-MM"), 2), 1)</f>
        <v>45139</v>
      </c>
    </row>
    <row r="2071" spans="1:7" x14ac:dyDescent="0.3">
      <c r="A2071">
        <v>2070</v>
      </c>
      <c r="B2071" t="s">
        <v>19</v>
      </c>
      <c r="C2071" t="s">
        <v>18</v>
      </c>
      <c r="D2071" s="1">
        <v>44976</v>
      </c>
      <c r="E2071">
        <v>431.44580991713804</v>
      </c>
      <c r="F2071" t="s">
        <v>15</v>
      </c>
      <c r="G2071" s="8">
        <f>DATE(LEFT(TEXT(sales_data[[#This Row],[order_date]], "YYYY-MM"), 4), RIGHT(TEXT(sales_data[[#This Row],[order_date]], "YYYY-MM"), 2), 1)</f>
        <v>44958</v>
      </c>
    </row>
    <row r="2072" spans="1:7" x14ac:dyDescent="0.3">
      <c r="A2072">
        <v>2071</v>
      </c>
      <c r="B2072" t="s">
        <v>19</v>
      </c>
      <c r="C2072" t="s">
        <v>10</v>
      </c>
      <c r="D2072" s="1">
        <v>44976</v>
      </c>
      <c r="E2072">
        <v>391.1318757383869</v>
      </c>
      <c r="F2072" t="s">
        <v>13</v>
      </c>
      <c r="G2072" s="8">
        <f>DATE(LEFT(TEXT(sales_data[[#This Row],[order_date]], "YYYY-MM"), 4), RIGHT(TEXT(sales_data[[#This Row],[order_date]], "YYYY-MM"), 2), 1)</f>
        <v>44958</v>
      </c>
    </row>
    <row r="2073" spans="1:7" x14ac:dyDescent="0.3">
      <c r="A2073">
        <v>2072</v>
      </c>
      <c r="B2073" t="s">
        <v>6</v>
      </c>
      <c r="C2073" t="s">
        <v>16</v>
      </c>
      <c r="D2073" s="1">
        <v>45261</v>
      </c>
      <c r="E2073">
        <v>288.8751001750029</v>
      </c>
      <c r="F2073" t="s">
        <v>13</v>
      </c>
      <c r="G2073" s="8">
        <f>DATE(LEFT(TEXT(sales_data[[#This Row],[order_date]], "YYYY-MM"), 4), RIGHT(TEXT(sales_data[[#This Row],[order_date]], "YYYY-MM"), 2), 1)</f>
        <v>45261</v>
      </c>
    </row>
    <row r="2074" spans="1:7" x14ac:dyDescent="0.3">
      <c r="A2074">
        <v>2073</v>
      </c>
      <c r="B2074" t="s">
        <v>14</v>
      </c>
      <c r="C2074" t="s">
        <v>7</v>
      </c>
      <c r="D2074" s="1">
        <v>45032</v>
      </c>
      <c r="E2074">
        <v>341.69078687560153</v>
      </c>
      <c r="F2074" t="s">
        <v>11</v>
      </c>
      <c r="G2074" s="8">
        <f>DATE(LEFT(TEXT(sales_data[[#This Row],[order_date]], "YYYY-MM"), 4), RIGHT(TEXT(sales_data[[#This Row],[order_date]], "YYYY-MM"), 2), 1)</f>
        <v>45017</v>
      </c>
    </row>
    <row r="2075" spans="1:7" x14ac:dyDescent="0.3">
      <c r="A2075">
        <v>2074</v>
      </c>
      <c r="B2075" t="s">
        <v>12</v>
      </c>
      <c r="C2075" t="s">
        <v>18</v>
      </c>
      <c r="D2075" s="1">
        <v>44952</v>
      </c>
      <c r="E2075">
        <v>467.25447729177921</v>
      </c>
      <c r="F2075" t="s">
        <v>11</v>
      </c>
      <c r="G2075" s="8">
        <f>DATE(LEFT(TEXT(sales_data[[#This Row],[order_date]], "YYYY-MM"), 4), RIGHT(TEXT(sales_data[[#This Row],[order_date]], "YYYY-MM"), 2), 1)</f>
        <v>44927</v>
      </c>
    </row>
    <row r="2076" spans="1:7" x14ac:dyDescent="0.3">
      <c r="A2076">
        <v>2075</v>
      </c>
      <c r="B2076" t="s">
        <v>19</v>
      </c>
      <c r="C2076" t="s">
        <v>20</v>
      </c>
      <c r="D2076" s="1">
        <v>45087</v>
      </c>
      <c r="E2076">
        <v>151.60613786493604</v>
      </c>
      <c r="F2076" t="s">
        <v>15</v>
      </c>
      <c r="G2076" s="8">
        <f>DATE(LEFT(TEXT(sales_data[[#This Row],[order_date]], "YYYY-MM"), 4), RIGHT(TEXT(sales_data[[#This Row],[order_date]], "YYYY-MM"), 2), 1)</f>
        <v>45078</v>
      </c>
    </row>
    <row r="2077" spans="1:7" x14ac:dyDescent="0.3">
      <c r="A2077">
        <v>2076</v>
      </c>
      <c r="B2077" t="s">
        <v>14</v>
      </c>
      <c r="C2077" t="s">
        <v>7</v>
      </c>
      <c r="D2077" s="1">
        <v>45026</v>
      </c>
      <c r="E2077">
        <v>171.77388259531176</v>
      </c>
      <c r="F2077" t="s">
        <v>13</v>
      </c>
      <c r="G2077" s="8">
        <f>DATE(LEFT(TEXT(sales_data[[#This Row],[order_date]], "YYYY-MM"), 4), RIGHT(TEXT(sales_data[[#This Row],[order_date]], "YYYY-MM"), 2), 1)</f>
        <v>45017</v>
      </c>
    </row>
    <row r="2078" spans="1:7" x14ac:dyDescent="0.3">
      <c r="A2078">
        <v>2077</v>
      </c>
      <c r="B2078" t="s">
        <v>6</v>
      </c>
      <c r="C2078" t="s">
        <v>16</v>
      </c>
      <c r="D2078" s="1">
        <v>44934</v>
      </c>
      <c r="E2078">
        <v>344.41871849947228</v>
      </c>
      <c r="F2078" t="s">
        <v>21</v>
      </c>
      <c r="G2078" s="8">
        <f>DATE(LEFT(TEXT(sales_data[[#This Row],[order_date]], "YYYY-MM"), 4), RIGHT(TEXT(sales_data[[#This Row],[order_date]], "YYYY-MM"), 2), 1)</f>
        <v>44927</v>
      </c>
    </row>
    <row r="2079" spans="1:7" x14ac:dyDescent="0.3">
      <c r="A2079">
        <v>2078</v>
      </c>
      <c r="B2079" t="s">
        <v>9</v>
      </c>
      <c r="C2079" t="s">
        <v>18</v>
      </c>
      <c r="D2079" s="1">
        <v>45070</v>
      </c>
      <c r="E2079">
        <v>159.03157712185981</v>
      </c>
      <c r="F2079" t="s">
        <v>15</v>
      </c>
      <c r="G2079" s="8">
        <f>DATE(LEFT(TEXT(sales_data[[#This Row],[order_date]], "YYYY-MM"), 4), RIGHT(TEXT(sales_data[[#This Row],[order_date]], "YYYY-MM"), 2), 1)</f>
        <v>45047</v>
      </c>
    </row>
    <row r="2080" spans="1:7" x14ac:dyDescent="0.3">
      <c r="A2080">
        <v>2079</v>
      </c>
      <c r="B2080" t="s">
        <v>19</v>
      </c>
      <c r="C2080" t="s">
        <v>16</v>
      </c>
      <c r="D2080" s="1">
        <v>45095</v>
      </c>
      <c r="E2080">
        <v>434.01053315196941</v>
      </c>
      <c r="F2080" t="s">
        <v>11</v>
      </c>
      <c r="G2080" s="8">
        <f>DATE(LEFT(TEXT(sales_data[[#This Row],[order_date]], "YYYY-MM"), 4), RIGHT(TEXT(sales_data[[#This Row],[order_date]], "YYYY-MM"), 2), 1)</f>
        <v>45078</v>
      </c>
    </row>
    <row r="2081" spans="1:7" x14ac:dyDescent="0.3">
      <c r="A2081">
        <v>2080</v>
      </c>
      <c r="B2081" t="s">
        <v>22</v>
      </c>
      <c r="C2081" t="s">
        <v>16</v>
      </c>
      <c r="D2081" s="1">
        <v>45154</v>
      </c>
      <c r="E2081">
        <v>253.36400566204276</v>
      </c>
      <c r="F2081" t="s">
        <v>11</v>
      </c>
      <c r="G2081" s="8">
        <f>DATE(LEFT(TEXT(sales_data[[#This Row],[order_date]], "YYYY-MM"), 4), RIGHT(TEXT(sales_data[[#This Row],[order_date]], "YYYY-MM"), 2), 1)</f>
        <v>45139</v>
      </c>
    </row>
    <row r="2082" spans="1:7" x14ac:dyDescent="0.3">
      <c r="A2082">
        <v>2081</v>
      </c>
      <c r="B2082" t="s">
        <v>14</v>
      </c>
      <c r="C2082" t="s">
        <v>18</v>
      </c>
      <c r="D2082" s="1">
        <v>45168</v>
      </c>
      <c r="E2082">
        <v>53.79798095322932</v>
      </c>
      <c r="F2082" t="s">
        <v>15</v>
      </c>
      <c r="G2082" s="8">
        <f>DATE(LEFT(TEXT(sales_data[[#This Row],[order_date]], "YYYY-MM"), 4), RIGHT(TEXT(sales_data[[#This Row],[order_date]], "YYYY-MM"), 2), 1)</f>
        <v>45139</v>
      </c>
    </row>
    <row r="2083" spans="1:7" x14ac:dyDescent="0.3">
      <c r="A2083">
        <v>2082</v>
      </c>
      <c r="B2083" t="s">
        <v>12</v>
      </c>
      <c r="C2083" t="s">
        <v>7</v>
      </c>
      <c r="D2083" s="1">
        <v>44937</v>
      </c>
      <c r="E2083">
        <v>191.05856390108107</v>
      </c>
      <c r="F2083" t="s">
        <v>11</v>
      </c>
      <c r="G2083" s="8">
        <f>DATE(LEFT(TEXT(sales_data[[#This Row],[order_date]], "YYYY-MM"), 4), RIGHT(TEXT(sales_data[[#This Row],[order_date]], "YYYY-MM"), 2), 1)</f>
        <v>44927</v>
      </c>
    </row>
    <row r="2084" spans="1:7" x14ac:dyDescent="0.3">
      <c r="A2084">
        <v>2083</v>
      </c>
      <c r="B2084" t="s">
        <v>22</v>
      </c>
      <c r="C2084" t="s">
        <v>10</v>
      </c>
      <c r="D2084" s="1">
        <v>45268</v>
      </c>
      <c r="E2084">
        <v>460.88729187746793</v>
      </c>
      <c r="F2084" t="s">
        <v>8</v>
      </c>
      <c r="G2084" s="8">
        <f>DATE(LEFT(TEXT(sales_data[[#This Row],[order_date]], "YYYY-MM"), 4), RIGHT(TEXT(sales_data[[#This Row],[order_date]], "YYYY-MM"), 2), 1)</f>
        <v>45261</v>
      </c>
    </row>
    <row r="2085" spans="1:7" x14ac:dyDescent="0.3">
      <c r="A2085">
        <v>2084</v>
      </c>
      <c r="B2085" t="s">
        <v>6</v>
      </c>
      <c r="C2085" t="s">
        <v>20</v>
      </c>
      <c r="D2085" s="1">
        <v>44937</v>
      </c>
      <c r="E2085">
        <v>492.33239427844416</v>
      </c>
      <c r="F2085" t="s">
        <v>15</v>
      </c>
      <c r="G2085" s="8">
        <f>DATE(LEFT(TEXT(sales_data[[#This Row],[order_date]], "YYYY-MM"), 4), RIGHT(TEXT(sales_data[[#This Row],[order_date]], "YYYY-MM"), 2), 1)</f>
        <v>44927</v>
      </c>
    </row>
    <row r="2086" spans="1:7" x14ac:dyDescent="0.3">
      <c r="A2086">
        <v>2085</v>
      </c>
      <c r="B2086" t="s">
        <v>17</v>
      </c>
      <c r="C2086" t="s">
        <v>7</v>
      </c>
      <c r="D2086" s="1">
        <v>44978</v>
      </c>
      <c r="E2086">
        <v>61.387499802466039</v>
      </c>
      <c r="F2086" t="s">
        <v>13</v>
      </c>
      <c r="G2086" s="8">
        <f>DATE(LEFT(TEXT(sales_data[[#This Row],[order_date]], "YYYY-MM"), 4), RIGHT(TEXT(sales_data[[#This Row],[order_date]], "YYYY-MM"), 2), 1)</f>
        <v>44958</v>
      </c>
    </row>
    <row r="2087" spans="1:7" x14ac:dyDescent="0.3">
      <c r="A2087">
        <v>2086</v>
      </c>
      <c r="B2087" t="s">
        <v>22</v>
      </c>
      <c r="C2087" t="s">
        <v>20</v>
      </c>
      <c r="D2087" s="1">
        <v>45286</v>
      </c>
      <c r="E2087">
        <v>435.93126940075251</v>
      </c>
      <c r="F2087" t="s">
        <v>13</v>
      </c>
      <c r="G2087" s="8">
        <f>DATE(LEFT(TEXT(sales_data[[#This Row],[order_date]], "YYYY-MM"), 4), RIGHT(TEXT(sales_data[[#This Row],[order_date]], "YYYY-MM"), 2), 1)</f>
        <v>45261</v>
      </c>
    </row>
    <row r="2088" spans="1:7" x14ac:dyDescent="0.3">
      <c r="A2088">
        <v>2087</v>
      </c>
      <c r="B2088" t="s">
        <v>6</v>
      </c>
      <c r="C2088" t="s">
        <v>16</v>
      </c>
      <c r="D2088" s="1">
        <v>45103</v>
      </c>
      <c r="E2088">
        <v>35.928412505398697</v>
      </c>
      <c r="F2088" t="s">
        <v>13</v>
      </c>
      <c r="G2088" s="8">
        <f>DATE(LEFT(TEXT(sales_data[[#This Row],[order_date]], "YYYY-MM"), 4), RIGHT(TEXT(sales_data[[#This Row],[order_date]], "YYYY-MM"), 2), 1)</f>
        <v>45078</v>
      </c>
    </row>
    <row r="2089" spans="1:7" x14ac:dyDescent="0.3">
      <c r="A2089">
        <v>2088</v>
      </c>
      <c r="B2089" t="s">
        <v>14</v>
      </c>
      <c r="C2089" t="s">
        <v>16</v>
      </c>
      <c r="D2089" s="1">
        <v>44937</v>
      </c>
      <c r="E2089">
        <v>168.56529984532219</v>
      </c>
      <c r="F2089" t="s">
        <v>21</v>
      </c>
      <c r="G2089" s="8">
        <f>DATE(LEFT(TEXT(sales_data[[#This Row],[order_date]], "YYYY-MM"), 4), RIGHT(TEXT(sales_data[[#This Row],[order_date]], "YYYY-MM"), 2), 1)</f>
        <v>44927</v>
      </c>
    </row>
    <row r="2090" spans="1:7" x14ac:dyDescent="0.3">
      <c r="A2090">
        <v>2089</v>
      </c>
      <c r="B2090" t="s">
        <v>14</v>
      </c>
      <c r="C2090" t="s">
        <v>10</v>
      </c>
      <c r="D2090" s="1">
        <v>45154</v>
      </c>
      <c r="E2090">
        <v>237.30654009825781</v>
      </c>
      <c r="F2090" t="s">
        <v>15</v>
      </c>
      <c r="G2090" s="8">
        <f>DATE(LEFT(TEXT(sales_data[[#This Row],[order_date]], "YYYY-MM"), 4), RIGHT(TEXT(sales_data[[#This Row],[order_date]], "YYYY-MM"), 2), 1)</f>
        <v>45139</v>
      </c>
    </row>
    <row r="2091" spans="1:7" x14ac:dyDescent="0.3">
      <c r="A2091">
        <v>2090</v>
      </c>
      <c r="B2091" t="s">
        <v>17</v>
      </c>
      <c r="C2091" t="s">
        <v>16</v>
      </c>
      <c r="D2091" s="1">
        <v>45191</v>
      </c>
      <c r="E2091">
        <v>138.73298831645926</v>
      </c>
      <c r="F2091" t="s">
        <v>13</v>
      </c>
      <c r="G2091" s="8">
        <f>DATE(LEFT(TEXT(sales_data[[#This Row],[order_date]], "YYYY-MM"), 4), RIGHT(TEXT(sales_data[[#This Row],[order_date]], "YYYY-MM"), 2), 1)</f>
        <v>45170</v>
      </c>
    </row>
    <row r="2092" spans="1:7" x14ac:dyDescent="0.3">
      <c r="A2092">
        <v>2091</v>
      </c>
      <c r="B2092" t="s">
        <v>9</v>
      </c>
      <c r="C2092" t="s">
        <v>18</v>
      </c>
      <c r="D2092" s="1">
        <v>45035</v>
      </c>
      <c r="E2092">
        <v>417.51675974572566</v>
      </c>
      <c r="F2092" t="s">
        <v>13</v>
      </c>
      <c r="G2092" s="8">
        <f>DATE(LEFT(TEXT(sales_data[[#This Row],[order_date]], "YYYY-MM"), 4), RIGHT(TEXT(sales_data[[#This Row],[order_date]], "YYYY-MM"), 2), 1)</f>
        <v>45017</v>
      </c>
    </row>
    <row r="2093" spans="1:7" x14ac:dyDescent="0.3">
      <c r="A2093">
        <v>2092</v>
      </c>
      <c r="B2093" t="s">
        <v>22</v>
      </c>
      <c r="C2093" t="s">
        <v>7</v>
      </c>
      <c r="D2093" s="1">
        <v>45218</v>
      </c>
      <c r="E2093">
        <v>348.99806924851788</v>
      </c>
      <c r="F2093" t="s">
        <v>13</v>
      </c>
      <c r="G2093" s="8">
        <f>DATE(LEFT(TEXT(sales_data[[#This Row],[order_date]], "YYYY-MM"), 4), RIGHT(TEXT(sales_data[[#This Row],[order_date]], "YYYY-MM"), 2), 1)</f>
        <v>45200</v>
      </c>
    </row>
    <row r="2094" spans="1:7" x14ac:dyDescent="0.3">
      <c r="A2094">
        <v>2093</v>
      </c>
      <c r="B2094" t="s">
        <v>9</v>
      </c>
      <c r="C2094" t="s">
        <v>16</v>
      </c>
      <c r="D2094" s="1">
        <v>45095</v>
      </c>
      <c r="E2094">
        <v>385.99141369319022</v>
      </c>
      <c r="F2094" t="s">
        <v>11</v>
      </c>
      <c r="G2094" s="8">
        <f>DATE(LEFT(TEXT(sales_data[[#This Row],[order_date]], "YYYY-MM"), 4), RIGHT(TEXT(sales_data[[#This Row],[order_date]], "YYYY-MM"), 2), 1)</f>
        <v>45078</v>
      </c>
    </row>
    <row r="2095" spans="1:7" x14ac:dyDescent="0.3">
      <c r="A2095">
        <v>2094</v>
      </c>
      <c r="B2095" t="s">
        <v>22</v>
      </c>
      <c r="C2095" t="s">
        <v>10</v>
      </c>
      <c r="D2095" s="1">
        <v>45082</v>
      </c>
      <c r="E2095">
        <v>149.84270241412887</v>
      </c>
      <c r="F2095" t="s">
        <v>8</v>
      </c>
      <c r="G2095" s="8">
        <f>DATE(LEFT(TEXT(sales_data[[#This Row],[order_date]], "YYYY-MM"), 4), RIGHT(TEXT(sales_data[[#This Row],[order_date]], "YYYY-MM"), 2), 1)</f>
        <v>45078</v>
      </c>
    </row>
    <row r="2096" spans="1:7" x14ac:dyDescent="0.3">
      <c r="A2096">
        <v>2095</v>
      </c>
      <c r="B2096" t="s">
        <v>12</v>
      </c>
      <c r="C2096" t="s">
        <v>16</v>
      </c>
      <c r="D2096" s="1">
        <v>45079</v>
      </c>
      <c r="E2096">
        <v>119.65631134489237</v>
      </c>
      <c r="F2096" t="s">
        <v>21</v>
      </c>
      <c r="G2096" s="8">
        <f>DATE(LEFT(TEXT(sales_data[[#This Row],[order_date]], "YYYY-MM"), 4), RIGHT(TEXT(sales_data[[#This Row],[order_date]], "YYYY-MM"), 2), 1)</f>
        <v>45078</v>
      </c>
    </row>
    <row r="2097" spans="1:7" x14ac:dyDescent="0.3">
      <c r="A2097">
        <v>2096</v>
      </c>
      <c r="B2097" t="s">
        <v>6</v>
      </c>
      <c r="C2097" t="s">
        <v>10</v>
      </c>
      <c r="D2097" s="1">
        <v>45254</v>
      </c>
      <c r="E2097">
        <v>250.73556830861767</v>
      </c>
      <c r="F2097" t="s">
        <v>15</v>
      </c>
      <c r="G2097" s="8">
        <f>DATE(LEFT(TEXT(sales_data[[#This Row],[order_date]], "YYYY-MM"), 4), RIGHT(TEXT(sales_data[[#This Row],[order_date]], "YYYY-MM"), 2), 1)</f>
        <v>45231</v>
      </c>
    </row>
    <row r="2098" spans="1:7" x14ac:dyDescent="0.3">
      <c r="A2098">
        <v>2097</v>
      </c>
      <c r="B2098" t="s">
        <v>12</v>
      </c>
      <c r="C2098" t="s">
        <v>18</v>
      </c>
      <c r="D2098" s="1">
        <v>45030</v>
      </c>
      <c r="E2098">
        <v>358.19538523569952</v>
      </c>
      <c r="F2098" t="s">
        <v>21</v>
      </c>
      <c r="G2098" s="8">
        <f>DATE(LEFT(TEXT(sales_data[[#This Row],[order_date]], "YYYY-MM"), 4), RIGHT(TEXT(sales_data[[#This Row],[order_date]], "YYYY-MM"), 2), 1)</f>
        <v>45017</v>
      </c>
    </row>
    <row r="2099" spans="1:7" x14ac:dyDescent="0.3">
      <c r="A2099">
        <v>2098</v>
      </c>
      <c r="B2099" t="s">
        <v>6</v>
      </c>
      <c r="C2099" t="s">
        <v>7</v>
      </c>
      <c r="D2099" s="1">
        <v>45085</v>
      </c>
      <c r="E2099">
        <v>456.99629804497312</v>
      </c>
      <c r="F2099" t="s">
        <v>13</v>
      </c>
      <c r="G2099" s="8">
        <f>DATE(LEFT(TEXT(sales_data[[#This Row],[order_date]], "YYYY-MM"), 4), RIGHT(TEXT(sales_data[[#This Row],[order_date]], "YYYY-MM"), 2), 1)</f>
        <v>45078</v>
      </c>
    </row>
    <row r="2100" spans="1:7" x14ac:dyDescent="0.3">
      <c r="A2100">
        <v>2099</v>
      </c>
      <c r="B2100" t="s">
        <v>22</v>
      </c>
      <c r="C2100" t="s">
        <v>7</v>
      </c>
      <c r="D2100" s="1">
        <v>45212</v>
      </c>
      <c r="E2100">
        <v>260.35797366834277</v>
      </c>
      <c r="F2100" t="s">
        <v>8</v>
      </c>
      <c r="G2100" s="8">
        <f>DATE(LEFT(TEXT(sales_data[[#This Row],[order_date]], "YYYY-MM"), 4), RIGHT(TEXT(sales_data[[#This Row],[order_date]], "YYYY-MM"), 2), 1)</f>
        <v>45200</v>
      </c>
    </row>
    <row r="2101" spans="1:7" x14ac:dyDescent="0.3">
      <c r="A2101">
        <v>2100</v>
      </c>
      <c r="B2101" t="s">
        <v>6</v>
      </c>
      <c r="C2101" t="s">
        <v>16</v>
      </c>
      <c r="D2101" s="1">
        <v>44984</v>
      </c>
      <c r="E2101">
        <v>348.29158240397203</v>
      </c>
      <c r="F2101" t="s">
        <v>8</v>
      </c>
      <c r="G2101" s="8">
        <f>DATE(LEFT(TEXT(sales_data[[#This Row],[order_date]], "YYYY-MM"), 4), RIGHT(TEXT(sales_data[[#This Row],[order_date]], "YYYY-MM"), 2), 1)</f>
        <v>44958</v>
      </c>
    </row>
    <row r="2102" spans="1:7" x14ac:dyDescent="0.3">
      <c r="A2102">
        <v>2101</v>
      </c>
      <c r="B2102" t="s">
        <v>17</v>
      </c>
      <c r="C2102" t="s">
        <v>10</v>
      </c>
      <c r="D2102" s="1">
        <v>45212</v>
      </c>
      <c r="E2102">
        <v>288.99254094012343</v>
      </c>
      <c r="F2102" t="s">
        <v>15</v>
      </c>
      <c r="G2102" s="8">
        <f>DATE(LEFT(TEXT(sales_data[[#This Row],[order_date]], "YYYY-MM"), 4), RIGHT(TEXT(sales_data[[#This Row],[order_date]], "YYYY-MM"), 2), 1)</f>
        <v>45200</v>
      </c>
    </row>
    <row r="2103" spans="1:7" x14ac:dyDescent="0.3">
      <c r="A2103">
        <v>2102</v>
      </c>
      <c r="B2103" t="s">
        <v>9</v>
      </c>
      <c r="C2103" t="s">
        <v>16</v>
      </c>
      <c r="D2103" s="1">
        <v>45255</v>
      </c>
      <c r="E2103">
        <v>373.51098217196949</v>
      </c>
      <c r="F2103" t="s">
        <v>21</v>
      </c>
      <c r="G2103" s="8">
        <f>DATE(LEFT(TEXT(sales_data[[#This Row],[order_date]], "YYYY-MM"), 4), RIGHT(TEXT(sales_data[[#This Row],[order_date]], "YYYY-MM"), 2), 1)</f>
        <v>45231</v>
      </c>
    </row>
    <row r="2104" spans="1:7" x14ac:dyDescent="0.3">
      <c r="A2104">
        <v>2103</v>
      </c>
      <c r="B2104" t="s">
        <v>9</v>
      </c>
      <c r="C2104" t="s">
        <v>10</v>
      </c>
      <c r="D2104" s="1">
        <v>45078</v>
      </c>
      <c r="E2104">
        <v>255.4786993328766</v>
      </c>
      <c r="F2104" t="s">
        <v>21</v>
      </c>
      <c r="G2104" s="8">
        <f>DATE(LEFT(TEXT(sales_data[[#This Row],[order_date]], "YYYY-MM"), 4), RIGHT(TEXT(sales_data[[#This Row],[order_date]], "YYYY-MM"), 2), 1)</f>
        <v>45078</v>
      </c>
    </row>
    <row r="2105" spans="1:7" x14ac:dyDescent="0.3">
      <c r="A2105">
        <v>2104</v>
      </c>
      <c r="B2105" t="s">
        <v>19</v>
      </c>
      <c r="C2105" t="s">
        <v>10</v>
      </c>
      <c r="D2105" s="1">
        <v>45076</v>
      </c>
      <c r="E2105">
        <v>433.52805959299008</v>
      </c>
      <c r="F2105" t="s">
        <v>11</v>
      </c>
      <c r="G2105" s="8">
        <f>DATE(LEFT(TEXT(sales_data[[#This Row],[order_date]], "YYYY-MM"), 4), RIGHT(TEXT(sales_data[[#This Row],[order_date]], "YYYY-MM"), 2), 1)</f>
        <v>45047</v>
      </c>
    </row>
    <row r="2106" spans="1:7" x14ac:dyDescent="0.3">
      <c r="A2106">
        <v>2105</v>
      </c>
      <c r="B2106" t="s">
        <v>14</v>
      </c>
      <c r="C2106" t="s">
        <v>7</v>
      </c>
      <c r="D2106" s="1">
        <v>45078</v>
      </c>
      <c r="E2106">
        <v>470.54185943524993</v>
      </c>
      <c r="F2106" t="s">
        <v>11</v>
      </c>
      <c r="G2106" s="8">
        <f>DATE(LEFT(TEXT(sales_data[[#This Row],[order_date]], "YYYY-MM"), 4), RIGHT(TEXT(sales_data[[#This Row],[order_date]], "YYYY-MM"), 2), 1)</f>
        <v>45078</v>
      </c>
    </row>
    <row r="2107" spans="1:7" x14ac:dyDescent="0.3">
      <c r="A2107">
        <v>2106</v>
      </c>
      <c r="B2107" t="s">
        <v>14</v>
      </c>
      <c r="C2107" t="s">
        <v>7</v>
      </c>
      <c r="D2107" s="1">
        <v>45001</v>
      </c>
      <c r="E2107">
        <v>165.09723670069374</v>
      </c>
      <c r="F2107" t="s">
        <v>21</v>
      </c>
      <c r="G2107" s="8">
        <f>DATE(LEFT(TEXT(sales_data[[#This Row],[order_date]], "YYYY-MM"), 4), RIGHT(TEXT(sales_data[[#This Row],[order_date]], "YYYY-MM"), 2), 1)</f>
        <v>44986</v>
      </c>
    </row>
    <row r="2108" spans="1:7" x14ac:dyDescent="0.3">
      <c r="A2108">
        <v>2107</v>
      </c>
      <c r="B2108" t="s">
        <v>6</v>
      </c>
      <c r="C2108" t="s">
        <v>10</v>
      </c>
      <c r="D2108" s="1">
        <v>44947</v>
      </c>
      <c r="E2108">
        <v>57.397473138820644</v>
      </c>
      <c r="F2108" t="s">
        <v>15</v>
      </c>
      <c r="G2108" s="8">
        <f>DATE(LEFT(TEXT(sales_data[[#This Row],[order_date]], "YYYY-MM"), 4), RIGHT(TEXT(sales_data[[#This Row],[order_date]], "YYYY-MM"), 2), 1)</f>
        <v>44927</v>
      </c>
    </row>
    <row r="2109" spans="1:7" x14ac:dyDescent="0.3">
      <c r="A2109">
        <v>2108</v>
      </c>
      <c r="B2109" t="s">
        <v>12</v>
      </c>
      <c r="C2109" t="s">
        <v>20</v>
      </c>
      <c r="D2109" s="1">
        <v>45094</v>
      </c>
      <c r="E2109">
        <v>421.89660321407956</v>
      </c>
      <c r="F2109" t="s">
        <v>8</v>
      </c>
      <c r="G2109" s="8">
        <f>DATE(LEFT(TEXT(sales_data[[#This Row],[order_date]], "YYYY-MM"), 4), RIGHT(TEXT(sales_data[[#This Row],[order_date]], "YYYY-MM"), 2), 1)</f>
        <v>45078</v>
      </c>
    </row>
    <row r="2110" spans="1:7" x14ac:dyDescent="0.3">
      <c r="A2110">
        <v>2109</v>
      </c>
      <c r="B2110" t="s">
        <v>22</v>
      </c>
      <c r="C2110" t="s">
        <v>16</v>
      </c>
      <c r="D2110" s="1">
        <v>45228</v>
      </c>
      <c r="E2110">
        <v>475.71161733954665</v>
      </c>
      <c r="F2110" t="s">
        <v>13</v>
      </c>
      <c r="G2110" s="8">
        <f>DATE(LEFT(TEXT(sales_data[[#This Row],[order_date]], "YYYY-MM"), 4), RIGHT(TEXT(sales_data[[#This Row],[order_date]], "YYYY-MM"), 2), 1)</f>
        <v>45200</v>
      </c>
    </row>
    <row r="2111" spans="1:7" x14ac:dyDescent="0.3">
      <c r="A2111">
        <v>2110</v>
      </c>
      <c r="B2111" t="s">
        <v>6</v>
      </c>
      <c r="C2111" t="s">
        <v>16</v>
      </c>
      <c r="D2111" s="1">
        <v>45168</v>
      </c>
      <c r="E2111">
        <v>381.14691097929506</v>
      </c>
      <c r="F2111" t="s">
        <v>15</v>
      </c>
      <c r="G2111" s="8">
        <f>DATE(LEFT(TEXT(sales_data[[#This Row],[order_date]], "YYYY-MM"), 4), RIGHT(TEXT(sales_data[[#This Row],[order_date]], "YYYY-MM"), 2), 1)</f>
        <v>45139</v>
      </c>
    </row>
    <row r="2112" spans="1:7" x14ac:dyDescent="0.3">
      <c r="A2112">
        <v>2111</v>
      </c>
      <c r="B2112" t="s">
        <v>22</v>
      </c>
      <c r="C2112" t="s">
        <v>18</v>
      </c>
      <c r="D2112" s="1">
        <v>45250</v>
      </c>
      <c r="E2112">
        <v>188.99620691365129</v>
      </c>
      <c r="F2112" t="s">
        <v>15</v>
      </c>
      <c r="G2112" s="8">
        <f>DATE(LEFT(TEXT(sales_data[[#This Row],[order_date]], "YYYY-MM"), 4), RIGHT(TEXT(sales_data[[#This Row],[order_date]], "YYYY-MM"), 2), 1)</f>
        <v>45231</v>
      </c>
    </row>
    <row r="2113" spans="1:7" x14ac:dyDescent="0.3">
      <c r="A2113">
        <v>2112</v>
      </c>
      <c r="B2113" t="s">
        <v>6</v>
      </c>
      <c r="C2113" t="s">
        <v>7</v>
      </c>
      <c r="D2113" s="1">
        <v>44988</v>
      </c>
      <c r="E2113">
        <v>177.1637200707348</v>
      </c>
      <c r="F2113" t="s">
        <v>13</v>
      </c>
      <c r="G2113" s="8">
        <f>DATE(LEFT(TEXT(sales_data[[#This Row],[order_date]], "YYYY-MM"), 4), RIGHT(TEXT(sales_data[[#This Row],[order_date]], "YYYY-MM"), 2), 1)</f>
        <v>44986</v>
      </c>
    </row>
    <row r="2114" spans="1:7" x14ac:dyDescent="0.3">
      <c r="A2114">
        <v>2113</v>
      </c>
      <c r="B2114" t="s">
        <v>22</v>
      </c>
      <c r="C2114" t="s">
        <v>18</v>
      </c>
      <c r="D2114" s="1">
        <v>45222</v>
      </c>
      <c r="E2114">
        <v>166.09189077284626</v>
      </c>
      <c r="F2114" t="s">
        <v>8</v>
      </c>
      <c r="G2114" s="8">
        <f>DATE(LEFT(TEXT(sales_data[[#This Row],[order_date]], "YYYY-MM"), 4), RIGHT(TEXT(sales_data[[#This Row],[order_date]], "YYYY-MM"), 2), 1)</f>
        <v>45200</v>
      </c>
    </row>
    <row r="2115" spans="1:7" x14ac:dyDescent="0.3">
      <c r="A2115">
        <v>2114</v>
      </c>
      <c r="B2115" t="s">
        <v>12</v>
      </c>
      <c r="C2115" t="s">
        <v>16</v>
      </c>
      <c r="D2115" s="1">
        <v>45104</v>
      </c>
      <c r="E2115">
        <v>333.06401845383067</v>
      </c>
      <c r="F2115" t="s">
        <v>13</v>
      </c>
      <c r="G2115" s="8">
        <f>DATE(LEFT(TEXT(sales_data[[#This Row],[order_date]], "YYYY-MM"), 4), RIGHT(TEXT(sales_data[[#This Row],[order_date]], "YYYY-MM"), 2), 1)</f>
        <v>45078</v>
      </c>
    </row>
    <row r="2116" spans="1:7" x14ac:dyDescent="0.3">
      <c r="A2116">
        <v>2115</v>
      </c>
      <c r="B2116" t="s">
        <v>22</v>
      </c>
      <c r="C2116" t="s">
        <v>16</v>
      </c>
      <c r="D2116" s="1">
        <v>45278</v>
      </c>
      <c r="E2116">
        <v>49.468217693317655</v>
      </c>
      <c r="F2116" t="s">
        <v>11</v>
      </c>
      <c r="G2116" s="8">
        <f>DATE(LEFT(TEXT(sales_data[[#This Row],[order_date]], "YYYY-MM"), 4), RIGHT(TEXT(sales_data[[#This Row],[order_date]], "YYYY-MM"), 2), 1)</f>
        <v>45261</v>
      </c>
    </row>
    <row r="2117" spans="1:7" x14ac:dyDescent="0.3">
      <c r="A2117">
        <v>2116</v>
      </c>
      <c r="B2117" t="s">
        <v>9</v>
      </c>
      <c r="C2117" t="s">
        <v>20</v>
      </c>
      <c r="D2117" s="1">
        <v>45248</v>
      </c>
      <c r="E2117">
        <v>317.39420728499994</v>
      </c>
      <c r="F2117" t="s">
        <v>13</v>
      </c>
      <c r="G2117" s="8">
        <f>DATE(LEFT(TEXT(sales_data[[#This Row],[order_date]], "YYYY-MM"), 4), RIGHT(TEXT(sales_data[[#This Row],[order_date]], "YYYY-MM"), 2), 1)</f>
        <v>45231</v>
      </c>
    </row>
    <row r="2118" spans="1:7" x14ac:dyDescent="0.3">
      <c r="A2118">
        <v>2117</v>
      </c>
      <c r="B2118" t="s">
        <v>14</v>
      </c>
      <c r="C2118" t="s">
        <v>18</v>
      </c>
      <c r="D2118" s="1">
        <v>44943</v>
      </c>
      <c r="E2118">
        <v>319.43296830776819</v>
      </c>
      <c r="F2118" t="s">
        <v>15</v>
      </c>
      <c r="G2118" s="8">
        <f>DATE(LEFT(TEXT(sales_data[[#This Row],[order_date]], "YYYY-MM"), 4), RIGHT(TEXT(sales_data[[#This Row],[order_date]], "YYYY-MM"), 2), 1)</f>
        <v>44927</v>
      </c>
    </row>
    <row r="2119" spans="1:7" x14ac:dyDescent="0.3">
      <c r="A2119">
        <v>2118</v>
      </c>
      <c r="B2119" t="s">
        <v>22</v>
      </c>
      <c r="C2119" t="s">
        <v>10</v>
      </c>
      <c r="D2119" s="1">
        <v>45131</v>
      </c>
      <c r="E2119">
        <v>120.9559102912375</v>
      </c>
      <c r="F2119" t="s">
        <v>8</v>
      </c>
      <c r="G2119" s="8">
        <f>DATE(LEFT(TEXT(sales_data[[#This Row],[order_date]], "YYYY-MM"), 4), RIGHT(TEXT(sales_data[[#This Row],[order_date]], "YYYY-MM"), 2), 1)</f>
        <v>45108</v>
      </c>
    </row>
    <row r="2120" spans="1:7" x14ac:dyDescent="0.3">
      <c r="A2120">
        <v>2119</v>
      </c>
      <c r="B2120" t="s">
        <v>22</v>
      </c>
      <c r="C2120" t="s">
        <v>18</v>
      </c>
      <c r="D2120" s="1">
        <v>45112</v>
      </c>
      <c r="E2120">
        <v>126.48815651164405</v>
      </c>
      <c r="F2120" t="s">
        <v>21</v>
      </c>
      <c r="G2120" s="8">
        <f>DATE(LEFT(TEXT(sales_data[[#This Row],[order_date]], "YYYY-MM"), 4), RIGHT(TEXT(sales_data[[#This Row],[order_date]], "YYYY-MM"), 2), 1)</f>
        <v>45108</v>
      </c>
    </row>
    <row r="2121" spans="1:7" x14ac:dyDescent="0.3">
      <c r="A2121">
        <v>2120</v>
      </c>
      <c r="B2121" t="s">
        <v>9</v>
      </c>
      <c r="C2121" t="s">
        <v>16</v>
      </c>
      <c r="D2121" s="1">
        <v>44988</v>
      </c>
      <c r="E2121">
        <v>289.28533987028089</v>
      </c>
      <c r="F2121" t="s">
        <v>13</v>
      </c>
      <c r="G2121" s="8">
        <f>DATE(LEFT(TEXT(sales_data[[#This Row],[order_date]], "YYYY-MM"), 4), RIGHT(TEXT(sales_data[[#This Row],[order_date]], "YYYY-MM"), 2), 1)</f>
        <v>44986</v>
      </c>
    </row>
    <row r="2122" spans="1:7" x14ac:dyDescent="0.3">
      <c r="A2122">
        <v>2121</v>
      </c>
      <c r="B2122" t="s">
        <v>22</v>
      </c>
      <c r="C2122" t="s">
        <v>7</v>
      </c>
      <c r="D2122" s="1">
        <v>45057</v>
      </c>
      <c r="E2122">
        <v>375.53566979837831</v>
      </c>
      <c r="F2122" t="s">
        <v>8</v>
      </c>
      <c r="G2122" s="8">
        <f>DATE(LEFT(TEXT(sales_data[[#This Row],[order_date]], "YYYY-MM"), 4), RIGHT(TEXT(sales_data[[#This Row],[order_date]], "YYYY-MM"), 2), 1)</f>
        <v>45047</v>
      </c>
    </row>
    <row r="2123" spans="1:7" x14ac:dyDescent="0.3">
      <c r="A2123">
        <v>2122</v>
      </c>
      <c r="B2123" t="s">
        <v>9</v>
      </c>
      <c r="C2123" t="s">
        <v>16</v>
      </c>
      <c r="D2123" s="1">
        <v>45199</v>
      </c>
      <c r="E2123">
        <v>431.48918742101324</v>
      </c>
      <c r="F2123" t="s">
        <v>13</v>
      </c>
      <c r="G2123" s="8">
        <f>DATE(LEFT(TEXT(sales_data[[#This Row],[order_date]], "YYYY-MM"), 4), RIGHT(TEXT(sales_data[[#This Row],[order_date]], "YYYY-MM"), 2), 1)</f>
        <v>45170</v>
      </c>
    </row>
    <row r="2124" spans="1:7" x14ac:dyDescent="0.3">
      <c r="A2124">
        <v>2123</v>
      </c>
      <c r="B2124" t="s">
        <v>19</v>
      </c>
      <c r="C2124" t="s">
        <v>10</v>
      </c>
      <c r="D2124" s="1">
        <v>45140</v>
      </c>
      <c r="E2124">
        <v>26.288155648598639</v>
      </c>
      <c r="F2124" t="s">
        <v>8</v>
      </c>
      <c r="G2124" s="8">
        <f>DATE(LEFT(TEXT(sales_data[[#This Row],[order_date]], "YYYY-MM"), 4), RIGHT(TEXT(sales_data[[#This Row],[order_date]], "YYYY-MM"), 2), 1)</f>
        <v>45139</v>
      </c>
    </row>
    <row r="2125" spans="1:7" x14ac:dyDescent="0.3">
      <c r="A2125">
        <v>2124</v>
      </c>
      <c r="B2125" t="s">
        <v>14</v>
      </c>
      <c r="C2125" t="s">
        <v>10</v>
      </c>
      <c r="D2125" s="1">
        <v>45255</v>
      </c>
      <c r="E2125">
        <v>78.550688313774046</v>
      </c>
      <c r="F2125" t="s">
        <v>8</v>
      </c>
      <c r="G2125" s="8">
        <f>DATE(LEFT(TEXT(sales_data[[#This Row],[order_date]], "YYYY-MM"), 4), RIGHT(TEXT(sales_data[[#This Row],[order_date]], "YYYY-MM"), 2), 1)</f>
        <v>45231</v>
      </c>
    </row>
    <row r="2126" spans="1:7" x14ac:dyDescent="0.3">
      <c r="A2126">
        <v>2125</v>
      </c>
      <c r="B2126" t="s">
        <v>6</v>
      </c>
      <c r="C2126" t="s">
        <v>7</v>
      </c>
      <c r="D2126" s="1">
        <v>44975</v>
      </c>
      <c r="E2126">
        <v>428.79680642178215</v>
      </c>
      <c r="F2126" t="s">
        <v>11</v>
      </c>
      <c r="G2126" s="8">
        <f>DATE(LEFT(TEXT(sales_data[[#This Row],[order_date]], "YYYY-MM"), 4), RIGHT(TEXT(sales_data[[#This Row],[order_date]], "YYYY-MM"), 2), 1)</f>
        <v>44958</v>
      </c>
    </row>
    <row r="2127" spans="1:7" x14ac:dyDescent="0.3">
      <c r="A2127">
        <v>2126</v>
      </c>
      <c r="B2127" t="s">
        <v>9</v>
      </c>
      <c r="C2127" t="s">
        <v>16</v>
      </c>
      <c r="D2127" s="1">
        <v>45126</v>
      </c>
      <c r="E2127">
        <v>69.601388643552752</v>
      </c>
      <c r="F2127" t="s">
        <v>15</v>
      </c>
      <c r="G2127" s="8">
        <f>DATE(LEFT(TEXT(sales_data[[#This Row],[order_date]], "YYYY-MM"), 4), RIGHT(TEXT(sales_data[[#This Row],[order_date]], "YYYY-MM"), 2), 1)</f>
        <v>45108</v>
      </c>
    </row>
    <row r="2128" spans="1:7" x14ac:dyDescent="0.3">
      <c r="A2128">
        <v>2127</v>
      </c>
      <c r="B2128" t="s">
        <v>19</v>
      </c>
      <c r="C2128" t="s">
        <v>10</v>
      </c>
      <c r="D2128" s="1">
        <v>45030</v>
      </c>
      <c r="E2128">
        <v>298.48440742957689</v>
      </c>
      <c r="F2128" t="s">
        <v>15</v>
      </c>
      <c r="G2128" s="8">
        <f>DATE(LEFT(TEXT(sales_data[[#This Row],[order_date]], "YYYY-MM"), 4), RIGHT(TEXT(sales_data[[#This Row],[order_date]], "YYYY-MM"), 2), 1)</f>
        <v>45017</v>
      </c>
    </row>
    <row r="2129" spans="1:7" x14ac:dyDescent="0.3">
      <c r="A2129">
        <v>2128</v>
      </c>
      <c r="B2129" t="s">
        <v>22</v>
      </c>
      <c r="C2129" t="s">
        <v>16</v>
      </c>
      <c r="D2129" s="1">
        <v>45116</v>
      </c>
      <c r="E2129">
        <v>25.177471580987721</v>
      </c>
      <c r="F2129" t="s">
        <v>11</v>
      </c>
      <c r="G2129" s="8">
        <f>DATE(LEFT(TEXT(sales_data[[#This Row],[order_date]], "YYYY-MM"), 4), RIGHT(TEXT(sales_data[[#This Row],[order_date]], "YYYY-MM"), 2), 1)</f>
        <v>45108</v>
      </c>
    </row>
    <row r="2130" spans="1:7" x14ac:dyDescent="0.3">
      <c r="A2130">
        <v>2129</v>
      </c>
      <c r="B2130" t="s">
        <v>17</v>
      </c>
      <c r="C2130" t="s">
        <v>16</v>
      </c>
      <c r="D2130" s="1">
        <v>45240</v>
      </c>
      <c r="E2130">
        <v>100.28648484353762</v>
      </c>
      <c r="F2130" t="s">
        <v>11</v>
      </c>
      <c r="G2130" s="8">
        <f>DATE(LEFT(TEXT(sales_data[[#This Row],[order_date]], "YYYY-MM"), 4), RIGHT(TEXT(sales_data[[#This Row],[order_date]], "YYYY-MM"), 2), 1)</f>
        <v>45231</v>
      </c>
    </row>
    <row r="2131" spans="1:7" x14ac:dyDescent="0.3">
      <c r="A2131">
        <v>2130</v>
      </c>
      <c r="B2131" t="s">
        <v>6</v>
      </c>
      <c r="C2131" t="s">
        <v>20</v>
      </c>
      <c r="D2131" s="1">
        <v>45011</v>
      </c>
      <c r="E2131">
        <v>199.77940116254007</v>
      </c>
      <c r="F2131" t="s">
        <v>11</v>
      </c>
      <c r="G2131" s="8">
        <f>DATE(LEFT(TEXT(sales_data[[#This Row],[order_date]], "YYYY-MM"), 4), RIGHT(TEXT(sales_data[[#This Row],[order_date]], "YYYY-MM"), 2), 1)</f>
        <v>44986</v>
      </c>
    </row>
    <row r="2132" spans="1:7" x14ac:dyDescent="0.3">
      <c r="A2132">
        <v>2131</v>
      </c>
      <c r="B2132" t="s">
        <v>9</v>
      </c>
      <c r="C2132" t="s">
        <v>10</v>
      </c>
      <c r="D2132" s="1">
        <v>45277</v>
      </c>
      <c r="E2132">
        <v>235.12563502678321</v>
      </c>
      <c r="F2132" t="s">
        <v>8</v>
      </c>
      <c r="G2132" s="8">
        <f>DATE(LEFT(TEXT(sales_data[[#This Row],[order_date]], "YYYY-MM"), 4), RIGHT(TEXT(sales_data[[#This Row],[order_date]], "YYYY-MM"), 2), 1)</f>
        <v>45261</v>
      </c>
    </row>
    <row r="2133" spans="1:7" x14ac:dyDescent="0.3">
      <c r="A2133">
        <v>2132</v>
      </c>
      <c r="B2133" t="s">
        <v>6</v>
      </c>
      <c r="C2133" t="s">
        <v>10</v>
      </c>
      <c r="D2133" s="1">
        <v>45100</v>
      </c>
      <c r="E2133">
        <v>247.10174726419356</v>
      </c>
      <c r="F2133" t="s">
        <v>15</v>
      </c>
      <c r="G2133" s="8">
        <f>DATE(LEFT(TEXT(sales_data[[#This Row],[order_date]], "YYYY-MM"), 4), RIGHT(TEXT(sales_data[[#This Row],[order_date]], "YYYY-MM"), 2), 1)</f>
        <v>45078</v>
      </c>
    </row>
    <row r="2134" spans="1:7" x14ac:dyDescent="0.3">
      <c r="A2134">
        <v>2133</v>
      </c>
      <c r="B2134" t="s">
        <v>22</v>
      </c>
      <c r="C2134" t="s">
        <v>7</v>
      </c>
      <c r="D2134" s="1">
        <v>45229</v>
      </c>
      <c r="E2134">
        <v>216.15759738484076</v>
      </c>
      <c r="F2134" t="s">
        <v>15</v>
      </c>
      <c r="G2134" s="8">
        <f>DATE(LEFT(TEXT(sales_data[[#This Row],[order_date]], "YYYY-MM"), 4), RIGHT(TEXT(sales_data[[#This Row],[order_date]], "YYYY-MM"), 2), 1)</f>
        <v>45200</v>
      </c>
    </row>
    <row r="2135" spans="1:7" x14ac:dyDescent="0.3">
      <c r="A2135">
        <v>2134</v>
      </c>
      <c r="B2135" t="s">
        <v>17</v>
      </c>
      <c r="C2135" t="s">
        <v>7</v>
      </c>
      <c r="D2135" s="1">
        <v>45164</v>
      </c>
      <c r="E2135">
        <v>484.14607767385428</v>
      </c>
      <c r="F2135" t="s">
        <v>8</v>
      </c>
      <c r="G2135" s="8">
        <f>DATE(LEFT(TEXT(sales_data[[#This Row],[order_date]], "YYYY-MM"), 4), RIGHT(TEXT(sales_data[[#This Row],[order_date]], "YYYY-MM"), 2), 1)</f>
        <v>45139</v>
      </c>
    </row>
    <row r="2136" spans="1:7" x14ac:dyDescent="0.3">
      <c r="A2136">
        <v>2135</v>
      </c>
      <c r="B2136" t="s">
        <v>19</v>
      </c>
      <c r="C2136" t="s">
        <v>20</v>
      </c>
      <c r="D2136" s="1">
        <v>45143</v>
      </c>
      <c r="E2136">
        <v>432.41055151933767</v>
      </c>
      <c r="F2136" t="s">
        <v>21</v>
      </c>
      <c r="G2136" s="8">
        <f>DATE(LEFT(TEXT(sales_data[[#This Row],[order_date]], "YYYY-MM"), 4), RIGHT(TEXT(sales_data[[#This Row],[order_date]], "YYYY-MM"), 2), 1)</f>
        <v>45139</v>
      </c>
    </row>
    <row r="2137" spans="1:7" x14ac:dyDescent="0.3">
      <c r="A2137">
        <v>2136</v>
      </c>
      <c r="B2137" t="s">
        <v>22</v>
      </c>
      <c r="C2137" t="s">
        <v>18</v>
      </c>
      <c r="D2137" s="1">
        <v>44960</v>
      </c>
      <c r="E2137">
        <v>466.02783580380498</v>
      </c>
      <c r="F2137" t="s">
        <v>13</v>
      </c>
      <c r="G2137" s="8">
        <f>DATE(LEFT(TEXT(sales_data[[#This Row],[order_date]], "YYYY-MM"), 4), RIGHT(TEXT(sales_data[[#This Row],[order_date]], "YYYY-MM"), 2), 1)</f>
        <v>44958</v>
      </c>
    </row>
    <row r="2138" spans="1:7" x14ac:dyDescent="0.3">
      <c r="A2138">
        <v>2137</v>
      </c>
      <c r="B2138" t="s">
        <v>22</v>
      </c>
      <c r="C2138" t="s">
        <v>20</v>
      </c>
      <c r="D2138" s="1">
        <v>44969</v>
      </c>
      <c r="E2138">
        <v>454.87268126357884</v>
      </c>
      <c r="F2138" t="s">
        <v>21</v>
      </c>
      <c r="G2138" s="8">
        <f>DATE(LEFT(TEXT(sales_data[[#This Row],[order_date]], "YYYY-MM"), 4), RIGHT(TEXT(sales_data[[#This Row],[order_date]], "YYYY-MM"), 2), 1)</f>
        <v>44958</v>
      </c>
    </row>
    <row r="2139" spans="1:7" x14ac:dyDescent="0.3">
      <c r="A2139">
        <v>2138</v>
      </c>
      <c r="B2139" t="s">
        <v>22</v>
      </c>
      <c r="C2139" t="s">
        <v>16</v>
      </c>
      <c r="D2139" s="1">
        <v>45197</v>
      </c>
      <c r="E2139">
        <v>140.84861340597845</v>
      </c>
      <c r="F2139" t="s">
        <v>8</v>
      </c>
      <c r="G2139" s="8">
        <f>DATE(LEFT(TEXT(sales_data[[#This Row],[order_date]], "YYYY-MM"), 4), RIGHT(TEXT(sales_data[[#This Row],[order_date]], "YYYY-MM"), 2), 1)</f>
        <v>45170</v>
      </c>
    </row>
    <row r="2140" spans="1:7" x14ac:dyDescent="0.3">
      <c r="A2140">
        <v>2139</v>
      </c>
      <c r="B2140" t="s">
        <v>17</v>
      </c>
      <c r="C2140" t="s">
        <v>20</v>
      </c>
      <c r="D2140" s="1">
        <v>45203</v>
      </c>
      <c r="E2140">
        <v>107.84316297814809</v>
      </c>
      <c r="F2140" t="s">
        <v>13</v>
      </c>
      <c r="G2140" s="8">
        <f>DATE(LEFT(TEXT(sales_data[[#This Row],[order_date]], "YYYY-MM"), 4), RIGHT(TEXT(sales_data[[#This Row],[order_date]], "YYYY-MM"), 2), 1)</f>
        <v>45200</v>
      </c>
    </row>
    <row r="2141" spans="1:7" x14ac:dyDescent="0.3">
      <c r="A2141">
        <v>2140</v>
      </c>
      <c r="B2141" t="s">
        <v>17</v>
      </c>
      <c r="C2141" t="s">
        <v>10</v>
      </c>
      <c r="D2141" s="1">
        <v>45030</v>
      </c>
      <c r="E2141">
        <v>497.43221956003345</v>
      </c>
      <c r="F2141" t="s">
        <v>21</v>
      </c>
      <c r="G2141" s="8">
        <f>DATE(LEFT(TEXT(sales_data[[#This Row],[order_date]], "YYYY-MM"), 4), RIGHT(TEXT(sales_data[[#This Row],[order_date]], "YYYY-MM"), 2), 1)</f>
        <v>45017</v>
      </c>
    </row>
    <row r="2142" spans="1:7" x14ac:dyDescent="0.3">
      <c r="A2142">
        <v>2141</v>
      </c>
      <c r="B2142" t="s">
        <v>19</v>
      </c>
      <c r="C2142" t="s">
        <v>16</v>
      </c>
      <c r="D2142" s="1">
        <v>45095</v>
      </c>
      <c r="E2142">
        <v>55.499977916746758</v>
      </c>
      <c r="F2142" t="s">
        <v>15</v>
      </c>
      <c r="G2142" s="8">
        <f>DATE(LEFT(TEXT(sales_data[[#This Row],[order_date]], "YYYY-MM"), 4), RIGHT(TEXT(sales_data[[#This Row],[order_date]], "YYYY-MM"), 2), 1)</f>
        <v>45078</v>
      </c>
    </row>
    <row r="2143" spans="1:7" x14ac:dyDescent="0.3">
      <c r="A2143">
        <v>2142</v>
      </c>
      <c r="B2143" t="s">
        <v>22</v>
      </c>
      <c r="C2143" t="s">
        <v>20</v>
      </c>
      <c r="D2143" s="1">
        <v>45163</v>
      </c>
      <c r="E2143">
        <v>20.249666807232011</v>
      </c>
      <c r="F2143" t="s">
        <v>21</v>
      </c>
      <c r="G2143" s="8">
        <f>DATE(LEFT(TEXT(sales_data[[#This Row],[order_date]], "YYYY-MM"), 4), RIGHT(TEXT(sales_data[[#This Row],[order_date]], "YYYY-MM"), 2), 1)</f>
        <v>45139</v>
      </c>
    </row>
    <row r="2144" spans="1:7" x14ac:dyDescent="0.3">
      <c r="A2144">
        <v>2143</v>
      </c>
      <c r="B2144" t="s">
        <v>9</v>
      </c>
      <c r="C2144" t="s">
        <v>18</v>
      </c>
      <c r="D2144" s="1">
        <v>45020</v>
      </c>
      <c r="E2144">
        <v>245.56401497049634</v>
      </c>
      <c r="F2144" t="s">
        <v>8</v>
      </c>
      <c r="G2144" s="8">
        <f>DATE(LEFT(TEXT(sales_data[[#This Row],[order_date]], "YYYY-MM"), 4), RIGHT(TEXT(sales_data[[#This Row],[order_date]], "YYYY-MM"), 2), 1)</f>
        <v>45017</v>
      </c>
    </row>
    <row r="2145" spans="1:7" x14ac:dyDescent="0.3">
      <c r="A2145">
        <v>2144</v>
      </c>
      <c r="B2145" t="s">
        <v>19</v>
      </c>
      <c r="C2145" t="s">
        <v>10</v>
      </c>
      <c r="D2145" s="1">
        <v>45218</v>
      </c>
      <c r="E2145">
        <v>288.78499630850615</v>
      </c>
      <c r="F2145" t="s">
        <v>11</v>
      </c>
      <c r="G2145" s="8">
        <f>DATE(LEFT(TEXT(sales_data[[#This Row],[order_date]], "YYYY-MM"), 4), RIGHT(TEXT(sales_data[[#This Row],[order_date]], "YYYY-MM"), 2), 1)</f>
        <v>45200</v>
      </c>
    </row>
    <row r="2146" spans="1:7" x14ac:dyDescent="0.3">
      <c r="A2146">
        <v>2145</v>
      </c>
      <c r="B2146" t="s">
        <v>6</v>
      </c>
      <c r="C2146" t="s">
        <v>20</v>
      </c>
      <c r="D2146" s="1">
        <v>44959</v>
      </c>
      <c r="E2146">
        <v>120.55736640889072</v>
      </c>
      <c r="F2146" t="s">
        <v>11</v>
      </c>
      <c r="G2146" s="8">
        <f>DATE(LEFT(TEXT(sales_data[[#This Row],[order_date]], "YYYY-MM"), 4), RIGHT(TEXT(sales_data[[#This Row],[order_date]], "YYYY-MM"), 2), 1)</f>
        <v>44958</v>
      </c>
    </row>
    <row r="2147" spans="1:7" x14ac:dyDescent="0.3">
      <c r="A2147">
        <v>2146</v>
      </c>
      <c r="B2147" t="s">
        <v>17</v>
      </c>
      <c r="C2147" t="s">
        <v>18</v>
      </c>
      <c r="D2147" s="1">
        <v>45285</v>
      </c>
      <c r="E2147">
        <v>380.63217778228665</v>
      </c>
      <c r="F2147" t="s">
        <v>11</v>
      </c>
      <c r="G2147" s="8">
        <f>DATE(LEFT(TEXT(sales_data[[#This Row],[order_date]], "YYYY-MM"), 4), RIGHT(TEXT(sales_data[[#This Row],[order_date]], "YYYY-MM"), 2), 1)</f>
        <v>45261</v>
      </c>
    </row>
    <row r="2148" spans="1:7" x14ac:dyDescent="0.3">
      <c r="A2148">
        <v>2147</v>
      </c>
      <c r="B2148" t="s">
        <v>19</v>
      </c>
      <c r="C2148" t="s">
        <v>18</v>
      </c>
      <c r="D2148" s="1">
        <v>45191</v>
      </c>
      <c r="E2148">
        <v>59.672326539943967</v>
      </c>
      <c r="F2148" t="s">
        <v>11</v>
      </c>
      <c r="G2148" s="8">
        <f>DATE(LEFT(TEXT(sales_data[[#This Row],[order_date]], "YYYY-MM"), 4), RIGHT(TEXT(sales_data[[#This Row],[order_date]], "YYYY-MM"), 2), 1)</f>
        <v>45170</v>
      </c>
    </row>
    <row r="2149" spans="1:7" x14ac:dyDescent="0.3">
      <c r="A2149">
        <v>2148</v>
      </c>
      <c r="B2149" t="s">
        <v>9</v>
      </c>
      <c r="C2149" t="s">
        <v>16</v>
      </c>
      <c r="D2149" s="1">
        <v>45220</v>
      </c>
      <c r="E2149">
        <v>142.67966137828034</v>
      </c>
      <c r="F2149" t="s">
        <v>13</v>
      </c>
      <c r="G2149" s="8">
        <f>DATE(LEFT(TEXT(sales_data[[#This Row],[order_date]], "YYYY-MM"), 4), RIGHT(TEXT(sales_data[[#This Row],[order_date]], "YYYY-MM"), 2), 1)</f>
        <v>45200</v>
      </c>
    </row>
    <row r="2150" spans="1:7" x14ac:dyDescent="0.3">
      <c r="A2150">
        <v>2149</v>
      </c>
      <c r="B2150" t="s">
        <v>9</v>
      </c>
      <c r="C2150" t="s">
        <v>20</v>
      </c>
      <c r="D2150" s="1">
        <v>45012</v>
      </c>
      <c r="E2150">
        <v>15.176075587895056</v>
      </c>
      <c r="F2150" t="s">
        <v>15</v>
      </c>
      <c r="G2150" s="8">
        <f>DATE(LEFT(TEXT(sales_data[[#This Row],[order_date]], "YYYY-MM"), 4), RIGHT(TEXT(sales_data[[#This Row],[order_date]], "YYYY-MM"), 2), 1)</f>
        <v>44986</v>
      </c>
    </row>
    <row r="2151" spans="1:7" x14ac:dyDescent="0.3">
      <c r="A2151">
        <v>2150</v>
      </c>
      <c r="B2151" t="s">
        <v>19</v>
      </c>
      <c r="C2151" t="s">
        <v>18</v>
      </c>
      <c r="D2151" s="1">
        <v>45139</v>
      </c>
      <c r="E2151">
        <v>320.0988751579788</v>
      </c>
      <c r="F2151" t="s">
        <v>8</v>
      </c>
      <c r="G2151" s="8">
        <f>DATE(LEFT(TEXT(sales_data[[#This Row],[order_date]], "YYYY-MM"), 4), RIGHT(TEXT(sales_data[[#This Row],[order_date]], "YYYY-MM"), 2), 1)</f>
        <v>45139</v>
      </c>
    </row>
    <row r="2152" spans="1:7" x14ac:dyDescent="0.3">
      <c r="A2152">
        <v>2151</v>
      </c>
      <c r="B2152" t="s">
        <v>17</v>
      </c>
      <c r="C2152" t="s">
        <v>7</v>
      </c>
      <c r="D2152" s="1">
        <v>45235</v>
      </c>
      <c r="E2152">
        <v>43.824202085309096</v>
      </c>
      <c r="F2152" t="s">
        <v>21</v>
      </c>
      <c r="G2152" s="8">
        <f>DATE(LEFT(TEXT(sales_data[[#This Row],[order_date]], "YYYY-MM"), 4), RIGHT(TEXT(sales_data[[#This Row],[order_date]], "YYYY-MM"), 2), 1)</f>
        <v>45231</v>
      </c>
    </row>
    <row r="2153" spans="1:7" x14ac:dyDescent="0.3">
      <c r="A2153">
        <v>2152</v>
      </c>
      <c r="B2153" t="s">
        <v>22</v>
      </c>
      <c r="C2153" t="s">
        <v>7</v>
      </c>
      <c r="D2153" s="1">
        <v>45012</v>
      </c>
      <c r="E2153">
        <v>142.14320783289148</v>
      </c>
      <c r="F2153" t="s">
        <v>15</v>
      </c>
      <c r="G2153" s="8">
        <f>DATE(LEFT(TEXT(sales_data[[#This Row],[order_date]], "YYYY-MM"), 4), RIGHT(TEXT(sales_data[[#This Row],[order_date]], "YYYY-MM"), 2), 1)</f>
        <v>44986</v>
      </c>
    </row>
    <row r="2154" spans="1:7" x14ac:dyDescent="0.3">
      <c r="A2154">
        <v>2153</v>
      </c>
      <c r="B2154" t="s">
        <v>14</v>
      </c>
      <c r="C2154" t="s">
        <v>7</v>
      </c>
      <c r="D2154" s="1">
        <v>45199</v>
      </c>
      <c r="E2154">
        <v>287.27705236218168</v>
      </c>
      <c r="F2154" t="s">
        <v>15</v>
      </c>
      <c r="G2154" s="8">
        <f>DATE(LEFT(TEXT(sales_data[[#This Row],[order_date]], "YYYY-MM"), 4), RIGHT(TEXT(sales_data[[#This Row],[order_date]], "YYYY-MM"), 2), 1)</f>
        <v>45170</v>
      </c>
    </row>
    <row r="2155" spans="1:7" x14ac:dyDescent="0.3">
      <c r="A2155">
        <v>2154</v>
      </c>
      <c r="B2155" t="s">
        <v>12</v>
      </c>
      <c r="C2155" t="s">
        <v>7</v>
      </c>
      <c r="D2155" s="1">
        <v>45136</v>
      </c>
      <c r="E2155">
        <v>80.874028737536037</v>
      </c>
      <c r="F2155" t="s">
        <v>21</v>
      </c>
      <c r="G2155" s="8">
        <f>DATE(LEFT(TEXT(sales_data[[#This Row],[order_date]], "YYYY-MM"), 4), RIGHT(TEXT(sales_data[[#This Row],[order_date]], "YYYY-MM"), 2), 1)</f>
        <v>45108</v>
      </c>
    </row>
    <row r="2156" spans="1:7" x14ac:dyDescent="0.3">
      <c r="A2156">
        <v>2155</v>
      </c>
      <c r="B2156" t="s">
        <v>12</v>
      </c>
      <c r="C2156" t="s">
        <v>16</v>
      </c>
      <c r="D2156" s="1">
        <v>45111</v>
      </c>
      <c r="E2156">
        <v>290.79143937855594</v>
      </c>
      <c r="F2156" t="s">
        <v>11</v>
      </c>
      <c r="G2156" s="8">
        <f>DATE(LEFT(TEXT(sales_data[[#This Row],[order_date]], "YYYY-MM"), 4), RIGHT(TEXT(sales_data[[#This Row],[order_date]], "YYYY-MM"), 2), 1)</f>
        <v>45108</v>
      </c>
    </row>
    <row r="2157" spans="1:7" x14ac:dyDescent="0.3">
      <c r="A2157">
        <v>2156</v>
      </c>
      <c r="B2157" t="s">
        <v>17</v>
      </c>
      <c r="C2157" t="s">
        <v>16</v>
      </c>
      <c r="D2157" s="1">
        <v>45129</v>
      </c>
      <c r="E2157">
        <v>164.78946795422092</v>
      </c>
      <c r="F2157" t="s">
        <v>13</v>
      </c>
      <c r="G2157" s="8">
        <f>DATE(LEFT(TEXT(sales_data[[#This Row],[order_date]], "YYYY-MM"), 4), RIGHT(TEXT(sales_data[[#This Row],[order_date]], "YYYY-MM"), 2), 1)</f>
        <v>45108</v>
      </c>
    </row>
    <row r="2158" spans="1:7" x14ac:dyDescent="0.3">
      <c r="A2158">
        <v>2157</v>
      </c>
      <c r="B2158" t="s">
        <v>12</v>
      </c>
      <c r="C2158" t="s">
        <v>16</v>
      </c>
      <c r="D2158" s="1">
        <v>45011</v>
      </c>
      <c r="E2158">
        <v>27.234168764455315</v>
      </c>
      <c r="F2158" t="s">
        <v>13</v>
      </c>
      <c r="G2158" s="8">
        <f>DATE(LEFT(TEXT(sales_data[[#This Row],[order_date]], "YYYY-MM"), 4), RIGHT(TEXT(sales_data[[#This Row],[order_date]], "YYYY-MM"), 2), 1)</f>
        <v>44986</v>
      </c>
    </row>
    <row r="2159" spans="1:7" x14ac:dyDescent="0.3">
      <c r="A2159">
        <v>2158</v>
      </c>
      <c r="B2159" t="s">
        <v>22</v>
      </c>
      <c r="C2159" t="s">
        <v>20</v>
      </c>
      <c r="D2159" s="1">
        <v>45151</v>
      </c>
      <c r="E2159">
        <v>80.953861814988088</v>
      </c>
      <c r="F2159" t="s">
        <v>13</v>
      </c>
      <c r="G2159" s="8">
        <f>DATE(LEFT(TEXT(sales_data[[#This Row],[order_date]], "YYYY-MM"), 4), RIGHT(TEXT(sales_data[[#This Row],[order_date]], "YYYY-MM"), 2), 1)</f>
        <v>45139</v>
      </c>
    </row>
    <row r="2160" spans="1:7" x14ac:dyDescent="0.3">
      <c r="A2160">
        <v>2159</v>
      </c>
      <c r="B2160" t="s">
        <v>14</v>
      </c>
      <c r="C2160" t="s">
        <v>18</v>
      </c>
      <c r="D2160" s="1">
        <v>45036</v>
      </c>
      <c r="E2160">
        <v>277.69672626115471</v>
      </c>
      <c r="F2160" t="s">
        <v>21</v>
      </c>
      <c r="G2160" s="8">
        <f>DATE(LEFT(TEXT(sales_data[[#This Row],[order_date]], "YYYY-MM"), 4), RIGHT(TEXT(sales_data[[#This Row],[order_date]], "YYYY-MM"), 2), 1)</f>
        <v>45017</v>
      </c>
    </row>
    <row r="2161" spans="1:7" x14ac:dyDescent="0.3">
      <c r="A2161">
        <v>2160</v>
      </c>
      <c r="B2161" t="s">
        <v>6</v>
      </c>
      <c r="C2161" t="s">
        <v>20</v>
      </c>
      <c r="D2161" s="1">
        <v>45015</v>
      </c>
      <c r="E2161">
        <v>199.46788872902948</v>
      </c>
      <c r="F2161" t="s">
        <v>8</v>
      </c>
      <c r="G2161" s="8">
        <f>DATE(LEFT(TEXT(sales_data[[#This Row],[order_date]], "YYYY-MM"), 4), RIGHT(TEXT(sales_data[[#This Row],[order_date]], "YYYY-MM"), 2), 1)</f>
        <v>44986</v>
      </c>
    </row>
    <row r="2162" spans="1:7" x14ac:dyDescent="0.3">
      <c r="A2162">
        <v>2161</v>
      </c>
      <c r="B2162" t="s">
        <v>9</v>
      </c>
      <c r="C2162" t="s">
        <v>16</v>
      </c>
      <c r="D2162" s="1">
        <v>45058</v>
      </c>
      <c r="E2162">
        <v>309.81555971214647</v>
      </c>
      <c r="F2162" t="s">
        <v>11</v>
      </c>
      <c r="G2162" s="8">
        <f>DATE(LEFT(TEXT(sales_data[[#This Row],[order_date]], "YYYY-MM"), 4), RIGHT(TEXT(sales_data[[#This Row],[order_date]], "YYYY-MM"), 2), 1)</f>
        <v>45047</v>
      </c>
    </row>
    <row r="2163" spans="1:7" x14ac:dyDescent="0.3">
      <c r="A2163">
        <v>2162</v>
      </c>
      <c r="B2163" t="s">
        <v>22</v>
      </c>
      <c r="C2163" t="s">
        <v>7</v>
      </c>
      <c r="D2163" s="1">
        <v>44983</v>
      </c>
      <c r="E2163">
        <v>382.20176594822556</v>
      </c>
      <c r="F2163" t="s">
        <v>8</v>
      </c>
      <c r="G2163" s="8">
        <f>DATE(LEFT(TEXT(sales_data[[#This Row],[order_date]], "YYYY-MM"), 4), RIGHT(TEXT(sales_data[[#This Row],[order_date]], "YYYY-MM"), 2), 1)</f>
        <v>44958</v>
      </c>
    </row>
    <row r="2164" spans="1:7" x14ac:dyDescent="0.3">
      <c r="A2164">
        <v>2163</v>
      </c>
      <c r="B2164" t="s">
        <v>19</v>
      </c>
      <c r="C2164" t="s">
        <v>7</v>
      </c>
      <c r="D2164" s="1">
        <v>44968</v>
      </c>
      <c r="E2164">
        <v>64.423289780174073</v>
      </c>
      <c r="F2164" t="s">
        <v>13</v>
      </c>
      <c r="G2164" s="8">
        <f>DATE(LEFT(TEXT(sales_data[[#This Row],[order_date]], "YYYY-MM"), 4), RIGHT(TEXT(sales_data[[#This Row],[order_date]], "YYYY-MM"), 2), 1)</f>
        <v>44958</v>
      </c>
    </row>
    <row r="2165" spans="1:7" x14ac:dyDescent="0.3">
      <c r="A2165">
        <v>2164</v>
      </c>
      <c r="B2165" t="s">
        <v>9</v>
      </c>
      <c r="C2165" t="s">
        <v>10</v>
      </c>
      <c r="D2165" s="1">
        <v>45177</v>
      </c>
      <c r="E2165">
        <v>491.07315555952169</v>
      </c>
      <c r="F2165" t="s">
        <v>13</v>
      </c>
      <c r="G2165" s="8">
        <f>DATE(LEFT(TEXT(sales_data[[#This Row],[order_date]], "YYYY-MM"), 4), RIGHT(TEXT(sales_data[[#This Row],[order_date]], "YYYY-MM"), 2), 1)</f>
        <v>45170</v>
      </c>
    </row>
    <row r="2166" spans="1:7" x14ac:dyDescent="0.3">
      <c r="A2166">
        <v>2165</v>
      </c>
      <c r="B2166" t="s">
        <v>17</v>
      </c>
      <c r="C2166" t="s">
        <v>18</v>
      </c>
      <c r="D2166" s="1">
        <v>45033</v>
      </c>
      <c r="E2166">
        <v>394.32065761914174</v>
      </c>
      <c r="F2166" t="s">
        <v>21</v>
      </c>
      <c r="G2166" s="8">
        <f>DATE(LEFT(TEXT(sales_data[[#This Row],[order_date]], "YYYY-MM"), 4), RIGHT(TEXT(sales_data[[#This Row],[order_date]], "YYYY-MM"), 2), 1)</f>
        <v>45017</v>
      </c>
    </row>
    <row r="2167" spans="1:7" x14ac:dyDescent="0.3">
      <c r="A2167">
        <v>2166</v>
      </c>
      <c r="B2167" t="s">
        <v>12</v>
      </c>
      <c r="C2167" t="s">
        <v>16</v>
      </c>
      <c r="D2167" s="1">
        <v>45210</v>
      </c>
      <c r="E2167">
        <v>448.30024303090261</v>
      </c>
      <c r="F2167" t="s">
        <v>21</v>
      </c>
      <c r="G2167" s="8">
        <f>DATE(LEFT(TEXT(sales_data[[#This Row],[order_date]], "YYYY-MM"), 4), RIGHT(TEXT(sales_data[[#This Row],[order_date]], "YYYY-MM"), 2), 1)</f>
        <v>45200</v>
      </c>
    </row>
    <row r="2168" spans="1:7" x14ac:dyDescent="0.3">
      <c r="A2168">
        <v>2167</v>
      </c>
      <c r="B2168" t="s">
        <v>14</v>
      </c>
      <c r="C2168" t="s">
        <v>18</v>
      </c>
      <c r="D2168" s="1">
        <v>44997</v>
      </c>
      <c r="E2168">
        <v>420.63178024687846</v>
      </c>
      <c r="F2168" t="s">
        <v>15</v>
      </c>
      <c r="G2168" s="8">
        <f>DATE(LEFT(TEXT(sales_data[[#This Row],[order_date]], "YYYY-MM"), 4), RIGHT(TEXT(sales_data[[#This Row],[order_date]], "YYYY-MM"), 2), 1)</f>
        <v>44986</v>
      </c>
    </row>
    <row r="2169" spans="1:7" x14ac:dyDescent="0.3">
      <c r="A2169">
        <v>2168</v>
      </c>
      <c r="B2169" t="s">
        <v>12</v>
      </c>
      <c r="C2169" t="s">
        <v>16</v>
      </c>
      <c r="D2169" s="1">
        <v>45081</v>
      </c>
      <c r="E2169">
        <v>133.35882349343547</v>
      </c>
      <c r="F2169" t="s">
        <v>11</v>
      </c>
      <c r="G2169" s="8">
        <f>DATE(LEFT(TEXT(sales_data[[#This Row],[order_date]], "YYYY-MM"), 4), RIGHT(TEXT(sales_data[[#This Row],[order_date]], "YYYY-MM"), 2), 1)</f>
        <v>45078</v>
      </c>
    </row>
    <row r="2170" spans="1:7" x14ac:dyDescent="0.3">
      <c r="A2170">
        <v>2169</v>
      </c>
      <c r="B2170" t="s">
        <v>6</v>
      </c>
      <c r="C2170" t="s">
        <v>16</v>
      </c>
      <c r="D2170" s="1">
        <v>45030</v>
      </c>
      <c r="E2170">
        <v>235.10922231045348</v>
      </c>
      <c r="F2170" t="s">
        <v>11</v>
      </c>
      <c r="G2170" s="8">
        <f>DATE(LEFT(TEXT(sales_data[[#This Row],[order_date]], "YYYY-MM"), 4), RIGHT(TEXT(sales_data[[#This Row],[order_date]], "YYYY-MM"), 2), 1)</f>
        <v>45017</v>
      </c>
    </row>
    <row r="2171" spans="1:7" x14ac:dyDescent="0.3">
      <c r="A2171">
        <v>2170</v>
      </c>
      <c r="B2171" t="s">
        <v>9</v>
      </c>
      <c r="C2171" t="s">
        <v>20</v>
      </c>
      <c r="D2171" s="1">
        <v>45282</v>
      </c>
      <c r="E2171">
        <v>20.394203686189741</v>
      </c>
      <c r="F2171" t="s">
        <v>8</v>
      </c>
      <c r="G2171" s="8">
        <f>DATE(LEFT(TEXT(sales_data[[#This Row],[order_date]], "YYYY-MM"), 4), RIGHT(TEXT(sales_data[[#This Row],[order_date]], "YYYY-MM"), 2), 1)</f>
        <v>45261</v>
      </c>
    </row>
    <row r="2172" spans="1:7" x14ac:dyDescent="0.3">
      <c r="A2172">
        <v>2171</v>
      </c>
      <c r="B2172" t="s">
        <v>22</v>
      </c>
      <c r="C2172" t="s">
        <v>10</v>
      </c>
      <c r="D2172" s="1">
        <v>45025</v>
      </c>
      <c r="E2172">
        <v>363.54782390492755</v>
      </c>
      <c r="F2172" t="s">
        <v>15</v>
      </c>
      <c r="G2172" s="8">
        <f>DATE(LEFT(TEXT(sales_data[[#This Row],[order_date]], "YYYY-MM"), 4), RIGHT(TEXT(sales_data[[#This Row],[order_date]], "YYYY-MM"), 2), 1)</f>
        <v>45017</v>
      </c>
    </row>
    <row r="2173" spans="1:7" x14ac:dyDescent="0.3">
      <c r="A2173">
        <v>2172</v>
      </c>
      <c r="B2173" t="s">
        <v>19</v>
      </c>
      <c r="C2173" t="s">
        <v>20</v>
      </c>
      <c r="D2173" s="1">
        <v>45122</v>
      </c>
      <c r="E2173">
        <v>148.69893649996109</v>
      </c>
      <c r="F2173" t="s">
        <v>8</v>
      </c>
      <c r="G2173" s="8">
        <f>DATE(LEFT(TEXT(sales_data[[#This Row],[order_date]], "YYYY-MM"), 4), RIGHT(TEXT(sales_data[[#This Row],[order_date]], "YYYY-MM"), 2), 1)</f>
        <v>45108</v>
      </c>
    </row>
    <row r="2174" spans="1:7" x14ac:dyDescent="0.3">
      <c r="A2174">
        <v>2173</v>
      </c>
      <c r="B2174" t="s">
        <v>9</v>
      </c>
      <c r="C2174" t="s">
        <v>16</v>
      </c>
      <c r="D2174" s="1">
        <v>45005</v>
      </c>
      <c r="E2174">
        <v>120.50837984941784</v>
      </c>
      <c r="F2174" t="s">
        <v>11</v>
      </c>
      <c r="G2174" s="8">
        <f>DATE(LEFT(TEXT(sales_data[[#This Row],[order_date]], "YYYY-MM"), 4), RIGHT(TEXT(sales_data[[#This Row],[order_date]], "YYYY-MM"), 2), 1)</f>
        <v>44986</v>
      </c>
    </row>
    <row r="2175" spans="1:7" x14ac:dyDescent="0.3">
      <c r="A2175">
        <v>2174</v>
      </c>
      <c r="B2175" t="s">
        <v>19</v>
      </c>
      <c r="C2175" t="s">
        <v>10</v>
      </c>
      <c r="D2175" s="1">
        <v>44928</v>
      </c>
      <c r="E2175">
        <v>386.07781597826192</v>
      </c>
      <c r="F2175" t="s">
        <v>13</v>
      </c>
      <c r="G2175" s="8">
        <f>DATE(LEFT(TEXT(sales_data[[#This Row],[order_date]], "YYYY-MM"), 4), RIGHT(TEXT(sales_data[[#This Row],[order_date]], "YYYY-MM"), 2), 1)</f>
        <v>44927</v>
      </c>
    </row>
    <row r="2176" spans="1:7" x14ac:dyDescent="0.3">
      <c r="A2176">
        <v>2175</v>
      </c>
      <c r="B2176" t="s">
        <v>22</v>
      </c>
      <c r="C2176" t="s">
        <v>16</v>
      </c>
      <c r="D2176" s="1">
        <v>45251</v>
      </c>
      <c r="E2176">
        <v>429.65584849449425</v>
      </c>
      <c r="F2176" t="s">
        <v>8</v>
      </c>
      <c r="G2176" s="8">
        <f>DATE(LEFT(TEXT(sales_data[[#This Row],[order_date]], "YYYY-MM"), 4), RIGHT(TEXT(sales_data[[#This Row],[order_date]], "YYYY-MM"), 2), 1)</f>
        <v>45231</v>
      </c>
    </row>
    <row r="2177" spans="1:7" x14ac:dyDescent="0.3">
      <c r="A2177">
        <v>2176</v>
      </c>
      <c r="B2177" t="s">
        <v>12</v>
      </c>
      <c r="C2177" t="s">
        <v>16</v>
      </c>
      <c r="D2177" s="1">
        <v>45250</v>
      </c>
      <c r="E2177">
        <v>255.65588966025157</v>
      </c>
      <c r="F2177" t="s">
        <v>8</v>
      </c>
      <c r="G2177" s="8">
        <f>DATE(LEFT(TEXT(sales_data[[#This Row],[order_date]], "YYYY-MM"), 4), RIGHT(TEXT(sales_data[[#This Row],[order_date]], "YYYY-MM"), 2), 1)</f>
        <v>45231</v>
      </c>
    </row>
    <row r="2178" spans="1:7" x14ac:dyDescent="0.3">
      <c r="A2178">
        <v>2177</v>
      </c>
      <c r="B2178" t="s">
        <v>9</v>
      </c>
      <c r="C2178" t="s">
        <v>10</v>
      </c>
      <c r="D2178" s="1">
        <v>45243</v>
      </c>
      <c r="E2178">
        <v>323.24072750809876</v>
      </c>
      <c r="F2178" t="s">
        <v>15</v>
      </c>
      <c r="G2178" s="8">
        <f>DATE(LEFT(TEXT(sales_data[[#This Row],[order_date]], "YYYY-MM"), 4), RIGHT(TEXT(sales_data[[#This Row],[order_date]], "YYYY-MM"), 2), 1)</f>
        <v>45231</v>
      </c>
    </row>
    <row r="2179" spans="1:7" x14ac:dyDescent="0.3">
      <c r="A2179">
        <v>2178</v>
      </c>
      <c r="B2179" t="s">
        <v>12</v>
      </c>
      <c r="C2179" t="s">
        <v>7</v>
      </c>
      <c r="D2179" s="1">
        <v>45122</v>
      </c>
      <c r="E2179">
        <v>358.80377349698296</v>
      </c>
      <c r="F2179" t="s">
        <v>15</v>
      </c>
      <c r="G2179" s="8">
        <f>DATE(LEFT(TEXT(sales_data[[#This Row],[order_date]], "YYYY-MM"), 4), RIGHT(TEXT(sales_data[[#This Row],[order_date]], "YYYY-MM"), 2), 1)</f>
        <v>45108</v>
      </c>
    </row>
    <row r="2180" spans="1:7" x14ac:dyDescent="0.3">
      <c r="A2180">
        <v>2179</v>
      </c>
      <c r="B2180" t="s">
        <v>22</v>
      </c>
      <c r="C2180" t="s">
        <v>20</v>
      </c>
      <c r="D2180" s="1">
        <v>45177</v>
      </c>
      <c r="E2180">
        <v>448.64206929174497</v>
      </c>
      <c r="F2180" t="s">
        <v>8</v>
      </c>
      <c r="G2180" s="8">
        <f>DATE(LEFT(TEXT(sales_data[[#This Row],[order_date]], "YYYY-MM"), 4), RIGHT(TEXT(sales_data[[#This Row],[order_date]], "YYYY-MM"), 2), 1)</f>
        <v>45170</v>
      </c>
    </row>
    <row r="2181" spans="1:7" x14ac:dyDescent="0.3">
      <c r="A2181">
        <v>2180</v>
      </c>
      <c r="B2181" t="s">
        <v>14</v>
      </c>
      <c r="C2181" t="s">
        <v>10</v>
      </c>
      <c r="D2181" s="1">
        <v>45101</v>
      </c>
      <c r="E2181">
        <v>63.738215383277314</v>
      </c>
      <c r="F2181" t="s">
        <v>11</v>
      </c>
      <c r="G2181" s="8">
        <f>DATE(LEFT(TEXT(sales_data[[#This Row],[order_date]], "YYYY-MM"), 4), RIGHT(TEXT(sales_data[[#This Row],[order_date]], "YYYY-MM"), 2), 1)</f>
        <v>45078</v>
      </c>
    </row>
    <row r="2182" spans="1:7" x14ac:dyDescent="0.3">
      <c r="A2182">
        <v>2181</v>
      </c>
      <c r="B2182" t="s">
        <v>22</v>
      </c>
      <c r="C2182" t="s">
        <v>18</v>
      </c>
      <c r="D2182" s="1">
        <v>45261</v>
      </c>
      <c r="E2182">
        <v>490.61774231886824</v>
      </c>
      <c r="F2182" t="s">
        <v>11</v>
      </c>
      <c r="G2182" s="8">
        <f>DATE(LEFT(TEXT(sales_data[[#This Row],[order_date]], "YYYY-MM"), 4), RIGHT(TEXT(sales_data[[#This Row],[order_date]], "YYYY-MM"), 2), 1)</f>
        <v>45261</v>
      </c>
    </row>
    <row r="2183" spans="1:7" x14ac:dyDescent="0.3">
      <c r="A2183">
        <v>2182</v>
      </c>
      <c r="B2183" t="s">
        <v>22</v>
      </c>
      <c r="C2183" t="s">
        <v>7</v>
      </c>
      <c r="D2183" s="1">
        <v>45103</v>
      </c>
      <c r="E2183">
        <v>473.95622608365204</v>
      </c>
      <c r="F2183" t="s">
        <v>21</v>
      </c>
      <c r="G2183" s="8">
        <f>DATE(LEFT(TEXT(sales_data[[#This Row],[order_date]], "YYYY-MM"), 4), RIGHT(TEXT(sales_data[[#This Row],[order_date]], "YYYY-MM"), 2), 1)</f>
        <v>45078</v>
      </c>
    </row>
    <row r="2184" spans="1:7" x14ac:dyDescent="0.3">
      <c r="A2184">
        <v>2183</v>
      </c>
      <c r="B2184" t="s">
        <v>19</v>
      </c>
      <c r="C2184" t="s">
        <v>16</v>
      </c>
      <c r="D2184" s="1">
        <v>45192</v>
      </c>
      <c r="E2184">
        <v>103.47853404955733</v>
      </c>
      <c r="F2184" t="s">
        <v>13</v>
      </c>
      <c r="G2184" s="8">
        <f>DATE(LEFT(TEXT(sales_data[[#This Row],[order_date]], "YYYY-MM"), 4), RIGHT(TEXT(sales_data[[#This Row],[order_date]], "YYYY-MM"), 2), 1)</f>
        <v>45170</v>
      </c>
    </row>
    <row r="2185" spans="1:7" x14ac:dyDescent="0.3">
      <c r="A2185">
        <v>2184</v>
      </c>
      <c r="B2185" t="s">
        <v>14</v>
      </c>
      <c r="C2185" t="s">
        <v>16</v>
      </c>
      <c r="D2185" s="1">
        <v>45273</v>
      </c>
      <c r="E2185">
        <v>12.39483586384813</v>
      </c>
      <c r="F2185" t="s">
        <v>13</v>
      </c>
      <c r="G2185" s="8">
        <f>DATE(LEFT(TEXT(sales_data[[#This Row],[order_date]], "YYYY-MM"), 4), RIGHT(TEXT(sales_data[[#This Row],[order_date]], "YYYY-MM"), 2), 1)</f>
        <v>45261</v>
      </c>
    </row>
    <row r="2186" spans="1:7" x14ac:dyDescent="0.3">
      <c r="A2186">
        <v>2185</v>
      </c>
      <c r="B2186" t="s">
        <v>19</v>
      </c>
      <c r="C2186" t="s">
        <v>7</v>
      </c>
      <c r="D2186" s="1">
        <v>44950</v>
      </c>
      <c r="E2186">
        <v>251.10531471631862</v>
      </c>
      <c r="F2186" t="s">
        <v>11</v>
      </c>
      <c r="G2186" s="8">
        <f>DATE(LEFT(TEXT(sales_data[[#This Row],[order_date]], "YYYY-MM"), 4), RIGHT(TEXT(sales_data[[#This Row],[order_date]], "YYYY-MM"), 2), 1)</f>
        <v>44927</v>
      </c>
    </row>
    <row r="2187" spans="1:7" x14ac:dyDescent="0.3">
      <c r="A2187">
        <v>2186</v>
      </c>
      <c r="B2187" t="s">
        <v>9</v>
      </c>
      <c r="C2187" t="s">
        <v>10</v>
      </c>
      <c r="D2187" s="1">
        <v>45094</v>
      </c>
      <c r="E2187">
        <v>349.25242910187353</v>
      </c>
      <c r="F2187" t="s">
        <v>13</v>
      </c>
      <c r="G2187" s="8">
        <f>DATE(LEFT(TEXT(sales_data[[#This Row],[order_date]], "YYYY-MM"), 4), RIGHT(TEXT(sales_data[[#This Row],[order_date]], "YYYY-MM"), 2), 1)</f>
        <v>45078</v>
      </c>
    </row>
    <row r="2188" spans="1:7" x14ac:dyDescent="0.3">
      <c r="A2188">
        <v>2187</v>
      </c>
      <c r="B2188" t="s">
        <v>22</v>
      </c>
      <c r="C2188" t="s">
        <v>20</v>
      </c>
      <c r="D2188" s="1">
        <v>45210</v>
      </c>
      <c r="E2188">
        <v>80.553311944982369</v>
      </c>
      <c r="F2188" t="s">
        <v>15</v>
      </c>
      <c r="G2188" s="8">
        <f>DATE(LEFT(TEXT(sales_data[[#This Row],[order_date]], "YYYY-MM"), 4), RIGHT(TEXT(sales_data[[#This Row],[order_date]], "YYYY-MM"), 2), 1)</f>
        <v>45200</v>
      </c>
    </row>
    <row r="2189" spans="1:7" x14ac:dyDescent="0.3">
      <c r="A2189">
        <v>2188</v>
      </c>
      <c r="B2189" t="s">
        <v>9</v>
      </c>
      <c r="C2189" t="s">
        <v>10</v>
      </c>
      <c r="D2189" s="1">
        <v>45096</v>
      </c>
      <c r="E2189">
        <v>407.929162247573</v>
      </c>
      <c r="F2189" t="s">
        <v>11</v>
      </c>
      <c r="G2189" s="8">
        <f>DATE(LEFT(TEXT(sales_data[[#This Row],[order_date]], "YYYY-MM"), 4), RIGHT(TEXT(sales_data[[#This Row],[order_date]], "YYYY-MM"), 2), 1)</f>
        <v>45078</v>
      </c>
    </row>
    <row r="2190" spans="1:7" x14ac:dyDescent="0.3">
      <c r="A2190">
        <v>2189</v>
      </c>
      <c r="B2190" t="s">
        <v>14</v>
      </c>
      <c r="C2190" t="s">
        <v>18</v>
      </c>
      <c r="D2190" s="1">
        <v>45036</v>
      </c>
      <c r="E2190">
        <v>287.87520256744529</v>
      </c>
      <c r="F2190" t="s">
        <v>11</v>
      </c>
      <c r="G2190" s="8">
        <f>DATE(LEFT(TEXT(sales_data[[#This Row],[order_date]], "YYYY-MM"), 4), RIGHT(TEXT(sales_data[[#This Row],[order_date]], "YYYY-MM"), 2), 1)</f>
        <v>45017</v>
      </c>
    </row>
    <row r="2191" spans="1:7" x14ac:dyDescent="0.3">
      <c r="A2191">
        <v>2190</v>
      </c>
      <c r="B2191" t="s">
        <v>12</v>
      </c>
      <c r="C2191" t="s">
        <v>7</v>
      </c>
      <c r="D2191" s="1">
        <v>45181</v>
      </c>
      <c r="E2191">
        <v>328.67877858977022</v>
      </c>
      <c r="F2191" t="s">
        <v>13</v>
      </c>
      <c r="G2191" s="8">
        <f>DATE(LEFT(TEXT(sales_data[[#This Row],[order_date]], "YYYY-MM"), 4), RIGHT(TEXT(sales_data[[#This Row],[order_date]], "YYYY-MM"), 2), 1)</f>
        <v>45170</v>
      </c>
    </row>
    <row r="2192" spans="1:7" x14ac:dyDescent="0.3">
      <c r="A2192">
        <v>2191</v>
      </c>
      <c r="B2192" t="s">
        <v>17</v>
      </c>
      <c r="C2192" t="s">
        <v>10</v>
      </c>
      <c r="D2192" s="1">
        <v>45247</v>
      </c>
      <c r="E2192">
        <v>243.98115314436441</v>
      </c>
      <c r="F2192" t="s">
        <v>11</v>
      </c>
      <c r="G2192" s="8">
        <f>DATE(LEFT(TEXT(sales_data[[#This Row],[order_date]], "YYYY-MM"), 4), RIGHT(TEXT(sales_data[[#This Row],[order_date]], "YYYY-MM"), 2), 1)</f>
        <v>45231</v>
      </c>
    </row>
    <row r="2193" spans="1:7" x14ac:dyDescent="0.3">
      <c r="A2193">
        <v>2192</v>
      </c>
      <c r="B2193" t="s">
        <v>19</v>
      </c>
      <c r="C2193" t="s">
        <v>10</v>
      </c>
      <c r="D2193" s="1">
        <v>45216</v>
      </c>
      <c r="E2193">
        <v>204.87278425039543</v>
      </c>
      <c r="F2193" t="s">
        <v>8</v>
      </c>
      <c r="G2193" s="8">
        <f>DATE(LEFT(TEXT(sales_data[[#This Row],[order_date]], "YYYY-MM"), 4), RIGHT(TEXT(sales_data[[#This Row],[order_date]], "YYYY-MM"), 2), 1)</f>
        <v>45200</v>
      </c>
    </row>
    <row r="2194" spans="1:7" x14ac:dyDescent="0.3">
      <c r="A2194">
        <v>2193</v>
      </c>
      <c r="B2194" t="s">
        <v>14</v>
      </c>
      <c r="C2194" t="s">
        <v>7</v>
      </c>
      <c r="D2194" s="1">
        <v>45087</v>
      </c>
      <c r="E2194">
        <v>121.2121391690433</v>
      </c>
      <c r="F2194" t="s">
        <v>13</v>
      </c>
      <c r="G2194" s="8">
        <f>DATE(LEFT(TEXT(sales_data[[#This Row],[order_date]], "YYYY-MM"), 4), RIGHT(TEXT(sales_data[[#This Row],[order_date]], "YYYY-MM"), 2), 1)</f>
        <v>45078</v>
      </c>
    </row>
    <row r="2195" spans="1:7" x14ac:dyDescent="0.3">
      <c r="A2195">
        <v>2194</v>
      </c>
      <c r="B2195" t="s">
        <v>17</v>
      </c>
      <c r="C2195" t="s">
        <v>20</v>
      </c>
      <c r="D2195" s="1">
        <v>44928</v>
      </c>
      <c r="E2195">
        <v>56.984554964816489</v>
      </c>
      <c r="F2195" t="s">
        <v>15</v>
      </c>
      <c r="G2195" s="8">
        <f>DATE(LEFT(TEXT(sales_data[[#This Row],[order_date]], "YYYY-MM"), 4), RIGHT(TEXT(sales_data[[#This Row],[order_date]], "YYYY-MM"), 2), 1)</f>
        <v>44927</v>
      </c>
    </row>
    <row r="2196" spans="1:7" x14ac:dyDescent="0.3">
      <c r="A2196">
        <v>2195</v>
      </c>
      <c r="B2196" t="s">
        <v>14</v>
      </c>
      <c r="C2196" t="s">
        <v>7</v>
      </c>
      <c r="D2196" s="1">
        <v>45112</v>
      </c>
      <c r="E2196">
        <v>262.66737261257498</v>
      </c>
      <c r="F2196" t="s">
        <v>13</v>
      </c>
      <c r="G2196" s="8">
        <f>DATE(LEFT(TEXT(sales_data[[#This Row],[order_date]], "YYYY-MM"), 4), RIGHT(TEXT(sales_data[[#This Row],[order_date]], "YYYY-MM"), 2), 1)</f>
        <v>45108</v>
      </c>
    </row>
    <row r="2197" spans="1:7" x14ac:dyDescent="0.3">
      <c r="A2197">
        <v>2196</v>
      </c>
      <c r="B2197" t="s">
        <v>22</v>
      </c>
      <c r="C2197" t="s">
        <v>16</v>
      </c>
      <c r="D2197" s="1">
        <v>45222</v>
      </c>
      <c r="E2197">
        <v>466.43674507666827</v>
      </c>
      <c r="F2197" t="s">
        <v>13</v>
      </c>
      <c r="G2197" s="8">
        <f>DATE(LEFT(TEXT(sales_data[[#This Row],[order_date]], "YYYY-MM"), 4), RIGHT(TEXT(sales_data[[#This Row],[order_date]], "YYYY-MM"), 2), 1)</f>
        <v>45200</v>
      </c>
    </row>
    <row r="2198" spans="1:7" x14ac:dyDescent="0.3">
      <c r="A2198">
        <v>2197</v>
      </c>
      <c r="B2198" t="s">
        <v>6</v>
      </c>
      <c r="C2198" t="s">
        <v>20</v>
      </c>
      <c r="D2198" s="1">
        <v>45258</v>
      </c>
      <c r="E2198">
        <v>207.47067797359986</v>
      </c>
      <c r="F2198" t="s">
        <v>8</v>
      </c>
      <c r="G2198" s="8">
        <f>DATE(LEFT(TEXT(sales_data[[#This Row],[order_date]], "YYYY-MM"), 4), RIGHT(TEXT(sales_data[[#This Row],[order_date]], "YYYY-MM"), 2), 1)</f>
        <v>45231</v>
      </c>
    </row>
    <row r="2199" spans="1:7" x14ac:dyDescent="0.3">
      <c r="A2199">
        <v>2198</v>
      </c>
      <c r="B2199" t="s">
        <v>19</v>
      </c>
      <c r="C2199" t="s">
        <v>10</v>
      </c>
      <c r="D2199" s="1">
        <v>44964</v>
      </c>
      <c r="E2199">
        <v>5.3743260781324826</v>
      </c>
      <c r="F2199" t="s">
        <v>15</v>
      </c>
      <c r="G2199" s="8">
        <f>DATE(LEFT(TEXT(sales_data[[#This Row],[order_date]], "YYYY-MM"), 4), RIGHT(TEXT(sales_data[[#This Row],[order_date]], "YYYY-MM"), 2), 1)</f>
        <v>44958</v>
      </c>
    </row>
    <row r="2200" spans="1:7" x14ac:dyDescent="0.3">
      <c r="A2200">
        <v>2199</v>
      </c>
      <c r="B2200" t="s">
        <v>22</v>
      </c>
      <c r="C2200" t="s">
        <v>18</v>
      </c>
      <c r="D2200" s="1">
        <v>45217</v>
      </c>
      <c r="E2200">
        <v>381.407425735066</v>
      </c>
      <c r="F2200" t="s">
        <v>8</v>
      </c>
      <c r="G2200" s="8">
        <f>DATE(LEFT(TEXT(sales_data[[#This Row],[order_date]], "YYYY-MM"), 4), RIGHT(TEXT(sales_data[[#This Row],[order_date]], "YYYY-MM"), 2), 1)</f>
        <v>45200</v>
      </c>
    </row>
    <row r="2201" spans="1:7" x14ac:dyDescent="0.3">
      <c r="A2201">
        <v>2200</v>
      </c>
      <c r="B2201" t="s">
        <v>22</v>
      </c>
      <c r="C2201" t="s">
        <v>18</v>
      </c>
      <c r="D2201" s="1">
        <v>45011</v>
      </c>
      <c r="E2201">
        <v>164.10435198563792</v>
      </c>
      <c r="F2201" t="s">
        <v>15</v>
      </c>
      <c r="G2201" s="8">
        <f>DATE(LEFT(TEXT(sales_data[[#This Row],[order_date]], "YYYY-MM"), 4), RIGHT(TEXT(sales_data[[#This Row],[order_date]], "YYYY-MM"), 2), 1)</f>
        <v>44986</v>
      </c>
    </row>
    <row r="2202" spans="1:7" x14ac:dyDescent="0.3">
      <c r="A2202">
        <v>2201</v>
      </c>
      <c r="B2202" t="s">
        <v>22</v>
      </c>
      <c r="C2202" t="s">
        <v>7</v>
      </c>
      <c r="D2202" s="1">
        <v>45142</v>
      </c>
      <c r="E2202">
        <v>387.35825319317365</v>
      </c>
      <c r="F2202" t="s">
        <v>13</v>
      </c>
      <c r="G2202" s="8">
        <f>DATE(LEFT(TEXT(sales_data[[#This Row],[order_date]], "YYYY-MM"), 4), RIGHT(TEXT(sales_data[[#This Row],[order_date]], "YYYY-MM"), 2), 1)</f>
        <v>45139</v>
      </c>
    </row>
    <row r="2203" spans="1:7" x14ac:dyDescent="0.3">
      <c r="A2203">
        <v>2202</v>
      </c>
      <c r="B2203" t="s">
        <v>19</v>
      </c>
      <c r="C2203" t="s">
        <v>16</v>
      </c>
      <c r="D2203" s="1">
        <v>45156</v>
      </c>
      <c r="E2203">
        <v>165.11470522882829</v>
      </c>
      <c r="F2203" t="s">
        <v>8</v>
      </c>
      <c r="G2203" s="8">
        <f>DATE(LEFT(TEXT(sales_data[[#This Row],[order_date]], "YYYY-MM"), 4), RIGHT(TEXT(sales_data[[#This Row],[order_date]], "YYYY-MM"), 2), 1)</f>
        <v>45139</v>
      </c>
    </row>
    <row r="2204" spans="1:7" x14ac:dyDescent="0.3">
      <c r="A2204">
        <v>2203</v>
      </c>
      <c r="B2204" t="s">
        <v>19</v>
      </c>
      <c r="C2204" t="s">
        <v>16</v>
      </c>
      <c r="D2204" s="1">
        <v>45240</v>
      </c>
      <c r="E2204">
        <v>7.8674339898092072</v>
      </c>
      <c r="F2204" t="s">
        <v>11</v>
      </c>
      <c r="G2204" s="8">
        <f>DATE(LEFT(TEXT(sales_data[[#This Row],[order_date]], "YYYY-MM"), 4), RIGHT(TEXT(sales_data[[#This Row],[order_date]], "YYYY-MM"), 2), 1)</f>
        <v>45231</v>
      </c>
    </row>
    <row r="2205" spans="1:7" x14ac:dyDescent="0.3">
      <c r="A2205">
        <v>2204</v>
      </c>
      <c r="B2205" t="s">
        <v>14</v>
      </c>
      <c r="C2205" t="s">
        <v>16</v>
      </c>
      <c r="D2205" s="1">
        <v>44936</v>
      </c>
      <c r="E2205">
        <v>106.29543566122294</v>
      </c>
      <c r="F2205" t="s">
        <v>13</v>
      </c>
      <c r="G2205" s="8">
        <f>DATE(LEFT(TEXT(sales_data[[#This Row],[order_date]], "YYYY-MM"), 4), RIGHT(TEXT(sales_data[[#This Row],[order_date]], "YYYY-MM"), 2), 1)</f>
        <v>44927</v>
      </c>
    </row>
    <row r="2206" spans="1:7" x14ac:dyDescent="0.3">
      <c r="A2206">
        <v>2205</v>
      </c>
      <c r="B2206" t="s">
        <v>12</v>
      </c>
      <c r="C2206" t="s">
        <v>10</v>
      </c>
      <c r="D2206" s="1">
        <v>45214</v>
      </c>
      <c r="E2206">
        <v>129.02319709732404</v>
      </c>
      <c r="F2206" t="s">
        <v>8</v>
      </c>
      <c r="G2206" s="8">
        <f>DATE(LEFT(TEXT(sales_data[[#This Row],[order_date]], "YYYY-MM"), 4), RIGHT(TEXT(sales_data[[#This Row],[order_date]], "YYYY-MM"), 2), 1)</f>
        <v>45200</v>
      </c>
    </row>
    <row r="2207" spans="1:7" x14ac:dyDescent="0.3">
      <c r="A2207">
        <v>2206</v>
      </c>
      <c r="B2207" t="s">
        <v>12</v>
      </c>
      <c r="C2207" t="s">
        <v>16</v>
      </c>
      <c r="D2207" s="1">
        <v>45023</v>
      </c>
      <c r="E2207">
        <v>247.97635938949179</v>
      </c>
      <c r="F2207" t="s">
        <v>15</v>
      </c>
      <c r="G2207" s="8">
        <f>DATE(LEFT(TEXT(sales_data[[#This Row],[order_date]], "YYYY-MM"), 4), RIGHT(TEXT(sales_data[[#This Row],[order_date]], "YYYY-MM"), 2), 1)</f>
        <v>45017</v>
      </c>
    </row>
    <row r="2208" spans="1:7" x14ac:dyDescent="0.3">
      <c r="A2208">
        <v>2207</v>
      </c>
      <c r="B2208" t="s">
        <v>9</v>
      </c>
      <c r="C2208" t="s">
        <v>16</v>
      </c>
      <c r="D2208" s="1">
        <v>44933</v>
      </c>
      <c r="E2208">
        <v>426.00267692238788</v>
      </c>
      <c r="F2208" t="s">
        <v>21</v>
      </c>
      <c r="G2208" s="8">
        <f>DATE(LEFT(TEXT(sales_data[[#This Row],[order_date]], "YYYY-MM"), 4), RIGHT(TEXT(sales_data[[#This Row],[order_date]], "YYYY-MM"), 2), 1)</f>
        <v>44927</v>
      </c>
    </row>
    <row r="2209" spans="1:7" x14ac:dyDescent="0.3">
      <c r="A2209">
        <v>2208</v>
      </c>
      <c r="B2209" t="s">
        <v>22</v>
      </c>
      <c r="C2209" t="s">
        <v>10</v>
      </c>
      <c r="D2209" s="1">
        <v>45116</v>
      </c>
      <c r="E2209">
        <v>120.12213222923339</v>
      </c>
      <c r="F2209" t="s">
        <v>21</v>
      </c>
      <c r="G2209" s="8">
        <f>DATE(LEFT(TEXT(sales_data[[#This Row],[order_date]], "YYYY-MM"), 4), RIGHT(TEXT(sales_data[[#This Row],[order_date]], "YYYY-MM"), 2), 1)</f>
        <v>45108</v>
      </c>
    </row>
    <row r="2210" spans="1:7" x14ac:dyDescent="0.3">
      <c r="A2210">
        <v>2209</v>
      </c>
      <c r="B2210" t="s">
        <v>6</v>
      </c>
      <c r="C2210" t="s">
        <v>20</v>
      </c>
      <c r="D2210" s="1">
        <v>45151</v>
      </c>
      <c r="E2210">
        <v>406.46479422668574</v>
      </c>
      <c r="F2210" t="s">
        <v>8</v>
      </c>
      <c r="G2210" s="8">
        <f>DATE(LEFT(TEXT(sales_data[[#This Row],[order_date]], "YYYY-MM"), 4), RIGHT(TEXT(sales_data[[#This Row],[order_date]], "YYYY-MM"), 2), 1)</f>
        <v>45139</v>
      </c>
    </row>
    <row r="2211" spans="1:7" x14ac:dyDescent="0.3">
      <c r="A2211">
        <v>2210</v>
      </c>
      <c r="B2211" t="s">
        <v>22</v>
      </c>
      <c r="C2211" t="s">
        <v>20</v>
      </c>
      <c r="D2211" s="1">
        <v>45175</v>
      </c>
      <c r="E2211">
        <v>226.98216491876462</v>
      </c>
      <c r="F2211" t="s">
        <v>15</v>
      </c>
      <c r="G2211" s="8">
        <f>DATE(LEFT(TEXT(sales_data[[#This Row],[order_date]], "YYYY-MM"), 4), RIGHT(TEXT(sales_data[[#This Row],[order_date]], "YYYY-MM"), 2), 1)</f>
        <v>45170</v>
      </c>
    </row>
    <row r="2212" spans="1:7" x14ac:dyDescent="0.3">
      <c r="A2212">
        <v>2211</v>
      </c>
      <c r="B2212" t="s">
        <v>17</v>
      </c>
      <c r="C2212" t="s">
        <v>10</v>
      </c>
      <c r="D2212" s="1">
        <v>45220</v>
      </c>
      <c r="E2212">
        <v>258.84331217728896</v>
      </c>
      <c r="F2212" t="s">
        <v>21</v>
      </c>
      <c r="G2212" s="8">
        <f>DATE(LEFT(TEXT(sales_data[[#This Row],[order_date]], "YYYY-MM"), 4), RIGHT(TEXT(sales_data[[#This Row],[order_date]], "YYYY-MM"), 2), 1)</f>
        <v>45200</v>
      </c>
    </row>
    <row r="2213" spans="1:7" x14ac:dyDescent="0.3">
      <c r="A2213">
        <v>2212</v>
      </c>
      <c r="B2213" t="s">
        <v>17</v>
      </c>
      <c r="C2213" t="s">
        <v>10</v>
      </c>
      <c r="D2213" s="1">
        <v>45188</v>
      </c>
      <c r="E2213">
        <v>60.096397629290273</v>
      </c>
      <c r="F2213" t="s">
        <v>15</v>
      </c>
      <c r="G2213" s="8">
        <f>DATE(LEFT(TEXT(sales_data[[#This Row],[order_date]], "YYYY-MM"), 4), RIGHT(TEXT(sales_data[[#This Row],[order_date]], "YYYY-MM"), 2), 1)</f>
        <v>45170</v>
      </c>
    </row>
    <row r="2214" spans="1:7" x14ac:dyDescent="0.3">
      <c r="A2214">
        <v>2213</v>
      </c>
      <c r="B2214" t="s">
        <v>17</v>
      </c>
      <c r="C2214" t="s">
        <v>20</v>
      </c>
      <c r="D2214" s="1">
        <v>45074</v>
      </c>
      <c r="E2214">
        <v>369.46044428010731</v>
      </c>
      <c r="F2214" t="s">
        <v>8</v>
      </c>
      <c r="G2214" s="8">
        <f>DATE(LEFT(TEXT(sales_data[[#This Row],[order_date]], "YYYY-MM"), 4), RIGHT(TEXT(sales_data[[#This Row],[order_date]], "YYYY-MM"), 2), 1)</f>
        <v>45047</v>
      </c>
    </row>
    <row r="2215" spans="1:7" x14ac:dyDescent="0.3">
      <c r="A2215">
        <v>2214</v>
      </c>
      <c r="B2215" t="s">
        <v>12</v>
      </c>
      <c r="C2215" t="s">
        <v>18</v>
      </c>
      <c r="D2215" s="1">
        <v>45086</v>
      </c>
      <c r="E2215">
        <v>99.402711487507972</v>
      </c>
      <c r="F2215" t="s">
        <v>13</v>
      </c>
      <c r="G2215" s="8">
        <f>DATE(LEFT(TEXT(sales_data[[#This Row],[order_date]], "YYYY-MM"), 4), RIGHT(TEXT(sales_data[[#This Row],[order_date]], "YYYY-MM"), 2), 1)</f>
        <v>45078</v>
      </c>
    </row>
    <row r="2216" spans="1:7" x14ac:dyDescent="0.3">
      <c r="A2216">
        <v>2215</v>
      </c>
      <c r="B2216" t="s">
        <v>6</v>
      </c>
      <c r="C2216" t="s">
        <v>18</v>
      </c>
      <c r="D2216" s="1">
        <v>45164</v>
      </c>
      <c r="E2216">
        <v>310.95396749700564</v>
      </c>
      <c r="F2216" t="s">
        <v>11</v>
      </c>
      <c r="G2216" s="8">
        <f>DATE(LEFT(TEXT(sales_data[[#This Row],[order_date]], "YYYY-MM"), 4), RIGHT(TEXT(sales_data[[#This Row],[order_date]], "YYYY-MM"), 2), 1)</f>
        <v>45139</v>
      </c>
    </row>
    <row r="2217" spans="1:7" x14ac:dyDescent="0.3">
      <c r="A2217">
        <v>2216</v>
      </c>
      <c r="B2217" t="s">
        <v>6</v>
      </c>
      <c r="C2217" t="s">
        <v>10</v>
      </c>
      <c r="D2217" s="1">
        <v>44996</v>
      </c>
      <c r="E2217">
        <v>396.67133617655549</v>
      </c>
      <c r="F2217" t="s">
        <v>15</v>
      </c>
      <c r="G2217" s="8">
        <f>DATE(LEFT(TEXT(sales_data[[#This Row],[order_date]], "YYYY-MM"), 4), RIGHT(TEXT(sales_data[[#This Row],[order_date]], "YYYY-MM"), 2), 1)</f>
        <v>44986</v>
      </c>
    </row>
    <row r="2218" spans="1:7" x14ac:dyDescent="0.3">
      <c r="A2218">
        <v>2217</v>
      </c>
      <c r="B2218" t="s">
        <v>9</v>
      </c>
      <c r="C2218" t="s">
        <v>7</v>
      </c>
      <c r="D2218" s="1">
        <v>45094</v>
      </c>
      <c r="E2218">
        <v>198.44274543176536</v>
      </c>
      <c r="F2218" t="s">
        <v>13</v>
      </c>
      <c r="G2218" s="8">
        <f>DATE(LEFT(TEXT(sales_data[[#This Row],[order_date]], "YYYY-MM"), 4), RIGHT(TEXT(sales_data[[#This Row],[order_date]], "YYYY-MM"), 2), 1)</f>
        <v>45078</v>
      </c>
    </row>
    <row r="2219" spans="1:7" x14ac:dyDescent="0.3">
      <c r="A2219">
        <v>2218</v>
      </c>
      <c r="B2219" t="s">
        <v>9</v>
      </c>
      <c r="C2219" t="s">
        <v>16</v>
      </c>
      <c r="D2219" s="1">
        <v>45040</v>
      </c>
      <c r="E2219">
        <v>385.71470437260695</v>
      </c>
      <c r="F2219" t="s">
        <v>21</v>
      </c>
      <c r="G2219" s="8">
        <f>DATE(LEFT(TEXT(sales_data[[#This Row],[order_date]], "YYYY-MM"), 4), RIGHT(TEXT(sales_data[[#This Row],[order_date]], "YYYY-MM"), 2), 1)</f>
        <v>45017</v>
      </c>
    </row>
    <row r="2220" spans="1:7" x14ac:dyDescent="0.3">
      <c r="A2220">
        <v>2219</v>
      </c>
      <c r="B2220" t="s">
        <v>19</v>
      </c>
      <c r="C2220" t="s">
        <v>18</v>
      </c>
      <c r="D2220" s="1">
        <v>45175</v>
      </c>
      <c r="E2220">
        <v>59.25989857065705</v>
      </c>
      <c r="F2220" t="s">
        <v>15</v>
      </c>
      <c r="G2220" s="8">
        <f>DATE(LEFT(TEXT(sales_data[[#This Row],[order_date]], "YYYY-MM"), 4), RIGHT(TEXT(sales_data[[#This Row],[order_date]], "YYYY-MM"), 2), 1)</f>
        <v>45170</v>
      </c>
    </row>
    <row r="2221" spans="1:7" x14ac:dyDescent="0.3">
      <c r="A2221">
        <v>2220</v>
      </c>
      <c r="B2221" t="s">
        <v>22</v>
      </c>
      <c r="C2221" t="s">
        <v>20</v>
      </c>
      <c r="D2221" s="1">
        <v>45121</v>
      </c>
      <c r="E2221">
        <v>308.95448494006854</v>
      </c>
      <c r="F2221" t="s">
        <v>8</v>
      </c>
      <c r="G2221" s="8">
        <f>DATE(LEFT(TEXT(sales_data[[#This Row],[order_date]], "YYYY-MM"), 4), RIGHT(TEXT(sales_data[[#This Row],[order_date]], "YYYY-MM"), 2), 1)</f>
        <v>45108</v>
      </c>
    </row>
    <row r="2222" spans="1:7" x14ac:dyDescent="0.3">
      <c r="A2222">
        <v>2221</v>
      </c>
      <c r="B2222" t="s">
        <v>6</v>
      </c>
      <c r="C2222" t="s">
        <v>10</v>
      </c>
      <c r="D2222" s="1">
        <v>44978</v>
      </c>
      <c r="E2222">
        <v>187.2599178315057</v>
      </c>
      <c r="F2222" t="s">
        <v>8</v>
      </c>
      <c r="G2222" s="8">
        <f>DATE(LEFT(TEXT(sales_data[[#This Row],[order_date]], "YYYY-MM"), 4), RIGHT(TEXT(sales_data[[#This Row],[order_date]], "YYYY-MM"), 2), 1)</f>
        <v>44958</v>
      </c>
    </row>
    <row r="2223" spans="1:7" x14ac:dyDescent="0.3">
      <c r="A2223">
        <v>2222</v>
      </c>
      <c r="B2223" t="s">
        <v>14</v>
      </c>
      <c r="C2223" t="s">
        <v>20</v>
      </c>
      <c r="D2223" s="1">
        <v>45230</v>
      </c>
      <c r="E2223">
        <v>160.71666327666503</v>
      </c>
      <c r="F2223" t="s">
        <v>8</v>
      </c>
      <c r="G2223" s="8">
        <f>DATE(LEFT(TEXT(sales_data[[#This Row],[order_date]], "YYYY-MM"), 4), RIGHT(TEXT(sales_data[[#This Row],[order_date]], "YYYY-MM"), 2), 1)</f>
        <v>45200</v>
      </c>
    </row>
    <row r="2224" spans="1:7" x14ac:dyDescent="0.3">
      <c r="A2224">
        <v>2223</v>
      </c>
      <c r="B2224" t="s">
        <v>6</v>
      </c>
      <c r="C2224" t="s">
        <v>16</v>
      </c>
      <c r="D2224" s="1">
        <v>45260</v>
      </c>
      <c r="E2224">
        <v>295.16797791114203</v>
      </c>
      <c r="F2224" t="s">
        <v>21</v>
      </c>
      <c r="G2224" s="8">
        <f>DATE(LEFT(TEXT(sales_data[[#This Row],[order_date]], "YYYY-MM"), 4), RIGHT(TEXT(sales_data[[#This Row],[order_date]], "YYYY-MM"), 2), 1)</f>
        <v>45231</v>
      </c>
    </row>
    <row r="2225" spans="1:7" x14ac:dyDescent="0.3">
      <c r="A2225">
        <v>2224</v>
      </c>
      <c r="B2225" t="s">
        <v>22</v>
      </c>
      <c r="C2225" t="s">
        <v>7</v>
      </c>
      <c r="D2225" s="1">
        <v>44959</v>
      </c>
      <c r="E2225">
        <v>355.52446283803005</v>
      </c>
      <c r="F2225" t="s">
        <v>13</v>
      </c>
      <c r="G2225" s="8">
        <f>DATE(LEFT(TEXT(sales_data[[#This Row],[order_date]], "YYYY-MM"), 4), RIGHT(TEXT(sales_data[[#This Row],[order_date]], "YYYY-MM"), 2), 1)</f>
        <v>44958</v>
      </c>
    </row>
    <row r="2226" spans="1:7" x14ac:dyDescent="0.3">
      <c r="A2226">
        <v>2225</v>
      </c>
      <c r="B2226" t="s">
        <v>22</v>
      </c>
      <c r="C2226" t="s">
        <v>16</v>
      </c>
      <c r="D2226" s="1">
        <v>44992</v>
      </c>
      <c r="E2226">
        <v>277.29237920569381</v>
      </c>
      <c r="F2226" t="s">
        <v>13</v>
      </c>
      <c r="G2226" s="8">
        <f>DATE(LEFT(TEXT(sales_data[[#This Row],[order_date]], "YYYY-MM"), 4), RIGHT(TEXT(sales_data[[#This Row],[order_date]], "YYYY-MM"), 2), 1)</f>
        <v>44986</v>
      </c>
    </row>
    <row r="2227" spans="1:7" x14ac:dyDescent="0.3">
      <c r="A2227">
        <v>2226</v>
      </c>
      <c r="B2227" t="s">
        <v>12</v>
      </c>
      <c r="C2227" t="s">
        <v>16</v>
      </c>
      <c r="D2227" s="1">
        <v>45049</v>
      </c>
      <c r="E2227">
        <v>255.13588703349359</v>
      </c>
      <c r="F2227" t="s">
        <v>13</v>
      </c>
      <c r="G2227" s="8">
        <f>DATE(LEFT(TEXT(sales_data[[#This Row],[order_date]], "YYYY-MM"), 4), RIGHT(TEXT(sales_data[[#This Row],[order_date]], "YYYY-MM"), 2), 1)</f>
        <v>45047</v>
      </c>
    </row>
    <row r="2228" spans="1:7" x14ac:dyDescent="0.3">
      <c r="A2228">
        <v>2227</v>
      </c>
      <c r="B2228" t="s">
        <v>14</v>
      </c>
      <c r="C2228" t="s">
        <v>16</v>
      </c>
      <c r="D2228" s="1">
        <v>45010</v>
      </c>
      <c r="E2228">
        <v>288.22144429894138</v>
      </c>
      <c r="F2228" t="s">
        <v>21</v>
      </c>
      <c r="G2228" s="8">
        <f>DATE(LEFT(TEXT(sales_data[[#This Row],[order_date]], "YYYY-MM"), 4), RIGHT(TEXT(sales_data[[#This Row],[order_date]], "YYYY-MM"), 2), 1)</f>
        <v>44986</v>
      </c>
    </row>
    <row r="2229" spans="1:7" x14ac:dyDescent="0.3">
      <c r="A2229">
        <v>2228</v>
      </c>
      <c r="B2229" t="s">
        <v>14</v>
      </c>
      <c r="C2229" t="s">
        <v>20</v>
      </c>
      <c r="D2229" s="1">
        <v>44991</v>
      </c>
      <c r="E2229">
        <v>33.623670194764564</v>
      </c>
      <c r="F2229" t="s">
        <v>13</v>
      </c>
      <c r="G2229" s="8">
        <f>DATE(LEFT(TEXT(sales_data[[#This Row],[order_date]], "YYYY-MM"), 4), RIGHT(TEXT(sales_data[[#This Row],[order_date]], "YYYY-MM"), 2), 1)</f>
        <v>44986</v>
      </c>
    </row>
    <row r="2230" spans="1:7" x14ac:dyDescent="0.3">
      <c r="A2230">
        <v>2229</v>
      </c>
      <c r="B2230" t="s">
        <v>19</v>
      </c>
      <c r="C2230" t="s">
        <v>10</v>
      </c>
      <c r="D2230" s="1">
        <v>45109</v>
      </c>
      <c r="E2230">
        <v>298.0929940882811</v>
      </c>
      <c r="F2230" t="s">
        <v>8</v>
      </c>
      <c r="G2230" s="8">
        <f>DATE(LEFT(TEXT(sales_data[[#This Row],[order_date]], "YYYY-MM"), 4), RIGHT(TEXT(sales_data[[#This Row],[order_date]], "YYYY-MM"), 2), 1)</f>
        <v>45108</v>
      </c>
    </row>
    <row r="2231" spans="1:7" x14ac:dyDescent="0.3">
      <c r="A2231">
        <v>2230</v>
      </c>
      <c r="B2231" t="s">
        <v>9</v>
      </c>
      <c r="C2231" t="s">
        <v>20</v>
      </c>
      <c r="D2231" s="1">
        <v>45059</v>
      </c>
      <c r="E2231">
        <v>43.7966193187454</v>
      </c>
      <c r="F2231" t="s">
        <v>13</v>
      </c>
      <c r="G2231" s="8">
        <f>DATE(LEFT(TEXT(sales_data[[#This Row],[order_date]], "YYYY-MM"), 4), RIGHT(TEXT(sales_data[[#This Row],[order_date]], "YYYY-MM"), 2), 1)</f>
        <v>45047</v>
      </c>
    </row>
    <row r="2232" spans="1:7" x14ac:dyDescent="0.3">
      <c r="A2232">
        <v>2231</v>
      </c>
      <c r="B2232" t="s">
        <v>14</v>
      </c>
      <c r="C2232" t="s">
        <v>10</v>
      </c>
      <c r="D2232" s="1">
        <v>45179</v>
      </c>
      <c r="E2232">
        <v>78.092272028413774</v>
      </c>
      <c r="F2232" t="s">
        <v>13</v>
      </c>
      <c r="G2232" s="8">
        <f>DATE(LEFT(TEXT(sales_data[[#This Row],[order_date]], "YYYY-MM"), 4), RIGHT(TEXT(sales_data[[#This Row],[order_date]], "YYYY-MM"), 2), 1)</f>
        <v>45170</v>
      </c>
    </row>
    <row r="2233" spans="1:7" x14ac:dyDescent="0.3">
      <c r="A2233">
        <v>2232</v>
      </c>
      <c r="B2233" t="s">
        <v>19</v>
      </c>
      <c r="C2233" t="s">
        <v>16</v>
      </c>
      <c r="D2233" s="1">
        <v>45199</v>
      </c>
      <c r="E2233">
        <v>289.46326232804029</v>
      </c>
      <c r="F2233" t="s">
        <v>21</v>
      </c>
      <c r="G2233" s="8">
        <f>DATE(LEFT(TEXT(sales_data[[#This Row],[order_date]], "YYYY-MM"), 4), RIGHT(TEXT(sales_data[[#This Row],[order_date]], "YYYY-MM"), 2), 1)</f>
        <v>45170</v>
      </c>
    </row>
    <row r="2234" spans="1:7" x14ac:dyDescent="0.3">
      <c r="A2234">
        <v>2233</v>
      </c>
      <c r="B2234" t="s">
        <v>17</v>
      </c>
      <c r="C2234" t="s">
        <v>18</v>
      </c>
      <c r="D2234" s="1">
        <v>44996</v>
      </c>
      <c r="E2234">
        <v>106.0815251783367</v>
      </c>
      <c r="F2234" t="s">
        <v>21</v>
      </c>
      <c r="G2234" s="8">
        <f>DATE(LEFT(TEXT(sales_data[[#This Row],[order_date]], "YYYY-MM"), 4), RIGHT(TEXT(sales_data[[#This Row],[order_date]], "YYYY-MM"), 2), 1)</f>
        <v>44986</v>
      </c>
    </row>
    <row r="2235" spans="1:7" x14ac:dyDescent="0.3">
      <c r="A2235">
        <v>2234</v>
      </c>
      <c r="B2235" t="s">
        <v>17</v>
      </c>
      <c r="C2235" t="s">
        <v>16</v>
      </c>
      <c r="D2235" s="1">
        <v>45205</v>
      </c>
      <c r="E2235">
        <v>316.01343349549597</v>
      </c>
      <c r="F2235" t="s">
        <v>21</v>
      </c>
      <c r="G2235" s="8">
        <f>DATE(LEFT(TEXT(sales_data[[#This Row],[order_date]], "YYYY-MM"), 4), RIGHT(TEXT(sales_data[[#This Row],[order_date]], "YYYY-MM"), 2), 1)</f>
        <v>45200</v>
      </c>
    </row>
    <row r="2236" spans="1:7" x14ac:dyDescent="0.3">
      <c r="A2236">
        <v>2235</v>
      </c>
      <c r="B2236" t="s">
        <v>12</v>
      </c>
      <c r="C2236" t="s">
        <v>20</v>
      </c>
      <c r="D2236" s="1">
        <v>45290</v>
      </c>
      <c r="E2236">
        <v>40.189035084354728</v>
      </c>
      <c r="F2236" t="s">
        <v>11</v>
      </c>
      <c r="G2236" s="8">
        <f>DATE(LEFT(TEXT(sales_data[[#This Row],[order_date]], "YYYY-MM"), 4), RIGHT(TEXT(sales_data[[#This Row],[order_date]], "YYYY-MM"), 2), 1)</f>
        <v>45261</v>
      </c>
    </row>
    <row r="2237" spans="1:7" x14ac:dyDescent="0.3">
      <c r="A2237">
        <v>2236</v>
      </c>
      <c r="B2237" t="s">
        <v>6</v>
      </c>
      <c r="C2237" t="s">
        <v>16</v>
      </c>
      <c r="D2237" s="1">
        <v>45117</v>
      </c>
      <c r="E2237">
        <v>180.67886053101577</v>
      </c>
      <c r="F2237" t="s">
        <v>13</v>
      </c>
      <c r="G2237" s="8">
        <f>DATE(LEFT(TEXT(sales_data[[#This Row],[order_date]], "YYYY-MM"), 4), RIGHT(TEXT(sales_data[[#This Row],[order_date]], "YYYY-MM"), 2), 1)</f>
        <v>45108</v>
      </c>
    </row>
    <row r="2238" spans="1:7" x14ac:dyDescent="0.3">
      <c r="A2238">
        <v>2237</v>
      </c>
      <c r="B2238" t="s">
        <v>14</v>
      </c>
      <c r="C2238" t="s">
        <v>18</v>
      </c>
      <c r="D2238" s="1">
        <v>45136</v>
      </c>
      <c r="E2238">
        <v>59.755791221322397</v>
      </c>
      <c r="F2238" t="s">
        <v>21</v>
      </c>
      <c r="G2238" s="8">
        <f>DATE(LEFT(TEXT(sales_data[[#This Row],[order_date]], "YYYY-MM"), 4), RIGHT(TEXT(sales_data[[#This Row],[order_date]], "YYYY-MM"), 2), 1)</f>
        <v>45108</v>
      </c>
    </row>
    <row r="2239" spans="1:7" x14ac:dyDescent="0.3">
      <c r="A2239">
        <v>2238</v>
      </c>
      <c r="B2239" t="s">
        <v>6</v>
      </c>
      <c r="C2239" t="s">
        <v>20</v>
      </c>
      <c r="D2239" s="1">
        <v>45152</v>
      </c>
      <c r="E2239">
        <v>108.08543290942582</v>
      </c>
      <c r="F2239" t="s">
        <v>21</v>
      </c>
      <c r="G2239" s="8">
        <f>DATE(LEFT(TEXT(sales_data[[#This Row],[order_date]], "YYYY-MM"), 4), RIGHT(TEXT(sales_data[[#This Row],[order_date]], "YYYY-MM"), 2), 1)</f>
        <v>45139</v>
      </c>
    </row>
    <row r="2240" spans="1:7" x14ac:dyDescent="0.3">
      <c r="A2240">
        <v>2239</v>
      </c>
      <c r="B2240" t="s">
        <v>17</v>
      </c>
      <c r="C2240" t="s">
        <v>7</v>
      </c>
      <c r="D2240" s="1">
        <v>45276</v>
      </c>
      <c r="E2240">
        <v>236.51819279725254</v>
      </c>
      <c r="F2240" t="s">
        <v>11</v>
      </c>
      <c r="G2240" s="8">
        <f>DATE(LEFT(TEXT(sales_data[[#This Row],[order_date]], "YYYY-MM"), 4), RIGHT(TEXT(sales_data[[#This Row],[order_date]], "YYYY-MM"), 2), 1)</f>
        <v>45261</v>
      </c>
    </row>
    <row r="2241" spans="1:7" x14ac:dyDescent="0.3">
      <c r="A2241">
        <v>2240</v>
      </c>
      <c r="B2241" t="s">
        <v>14</v>
      </c>
      <c r="C2241" t="s">
        <v>7</v>
      </c>
      <c r="D2241" s="1">
        <v>45039</v>
      </c>
      <c r="E2241">
        <v>31.6336677355308</v>
      </c>
      <c r="F2241" t="s">
        <v>21</v>
      </c>
      <c r="G2241" s="8">
        <f>DATE(LEFT(TEXT(sales_data[[#This Row],[order_date]], "YYYY-MM"), 4), RIGHT(TEXT(sales_data[[#This Row],[order_date]], "YYYY-MM"), 2), 1)</f>
        <v>45017</v>
      </c>
    </row>
    <row r="2242" spans="1:7" x14ac:dyDescent="0.3">
      <c r="A2242">
        <v>2241</v>
      </c>
      <c r="B2242" t="s">
        <v>14</v>
      </c>
      <c r="C2242" t="s">
        <v>16</v>
      </c>
      <c r="D2242" s="1">
        <v>45198</v>
      </c>
      <c r="E2242">
        <v>321.98873559996082</v>
      </c>
      <c r="F2242" t="s">
        <v>15</v>
      </c>
      <c r="G2242" s="8">
        <f>DATE(LEFT(TEXT(sales_data[[#This Row],[order_date]], "YYYY-MM"), 4), RIGHT(TEXT(sales_data[[#This Row],[order_date]], "YYYY-MM"), 2), 1)</f>
        <v>45170</v>
      </c>
    </row>
    <row r="2243" spans="1:7" x14ac:dyDescent="0.3">
      <c r="A2243">
        <v>2242</v>
      </c>
      <c r="B2243" t="s">
        <v>19</v>
      </c>
      <c r="C2243" t="s">
        <v>18</v>
      </c>
      <c r="D2243" s="1">
        <v>45201</v>
      </c>
      <c r="E2243">
        <v>38.308666005764472</v>
      </c>
      <c r="F2243" t="s">
        <v>15</v>
      </c>
      <c r="G2243" s="8">
        <f>DATE(LEFT(TEXT(sales_data[[#This Row],[order_date]], "YYYY-MM"), 4), RIGHT(TEXT(sales_data[[#This Row],[order_date]], "YYYY-MM"), 2), 1)</f>
        <v>45200</v>
      </c>
    </row>
    <row r="2244" spans="1:7" x14ac:dyDescent="0.3">
      <c r="A2244">
        <v>2243</v>
      </c>
      <c r="B2244" t="s">
        <v>22</v>
      </c>
      <c r="C2244" t="s">
        <v>10</v>
      </c>
      <c r="D2244" s="1">
        <v>45132</v>
      </c>
      <c r="E2244">
        <v>79.05628010118555</v>
      </c>
      <c r="F2244" t="s">
        <v>11</v>
      </c>
      <c r="G2244" s="8">
        <f>DATE(LEFT(TEXT(sales_data[[#This Row],[order_date]], "YYYY-MM"), 4), RIGHT(TEXT(sales_data[[#This Row],[order_date]], "YYYY-MM"), 2), 1)</f>
        <v>45108</v>
      </c>
    </row>
    <row r="2245" spans="1:7" x14ac:dyDescent="0.3">
      <c r="A2245">
        <v>2244</v>
      </c>
      <c r="B2245" t="s">
        <v>14</v>
      </c>
      <c r="C2245" t="s">
        <v>7</v>
      </c>
      <c r="D2245" s="1">
        <v>45221</v>
      </c>
      <c r="E2245">
        <v>198.51189339835722</v>
      </c>
      <c r="F2245" t="s">
        <v>11</v>
      </c>
      <c r="G2245" s="8">
        <f>DATE(LEFT(TEXT(sales_data[[#This Row],[order_date]], "YYYY-MM"), 4), RIGHT(TEXT(sales_data[[#This Row],[order_date]], "YYYY-MM"), 2), 1)</f>
        <v>45200</v>
      </c>
    </row>
    <row r="2246" spans="1:7" x14ac:dyDescent="0.3">
      <c r="A2246">
        <v>2245</v>
      </c>
      <c r="B2246" t="s">
        <v>14</v>
      </c>
      <c r="C2246" t="s">
        <v>18</v>
      </c>
      <c r="D2246" s="1">
        <v>44976</v>
      </c>
      <c r="E2246">
        <v>152.60595912653304</v>
      </c>
      <c r="F2246" t="s">
        <v>21</v>
      </c>
      <c r="G2246" s="8">
        <f>DATE(LEFT(TEXT(sales_data[[#This Row],[order_date]], "YYYY-MM"), 4), RIGHT(TEXT(sales_data[[#This Row],[order_date]], "YYYY-MM"), 2), 1)</f>
        <v>44958</v>
      </c>
    </row>
    <row r="2247" spans="1:7" x14ac:dyDescent="0.3">
      <c r="A2247">
        <v>2246</v>
      </c>
      <c r="B2247" t="s">
        <v>19</v>
      </c>
      <c r="C2247" t="s">
        <v>20</v>
      </c>
      <c r="D2247" s="1">
        <v>45156</v>
      </c>
      <c r="E2247">
        <v>282.25129650049996</v>
      </c>
      <c r="F2247" t="s">
        <v>21</v>
      </c>
      <c r="G2247" s="8">
        <f>DATE(LEFT(TEXT(sales_data[[#This Row],[order_date]], "YYYY-MM"), 4), RIGHT(TEXT(sales_data[[#This Row],[order_date]], "YYYY-MM"), 2), 1)</f>
        <v>45139</v>
      </c>
    </row>
    <row r="2248" spans="1:7" x14ac:dyDescent="0.3">
      <c r="A2248">
        <v>2247</v>
      </c>
      <c r="B2248" t="s">
        <v>9</v>
      </c>
      <c r="C2248" t="s">
        <v>7</v>
      </c>
      <c r="D2248" s="1">
        <v>45177</v>
      </c>
      <c r="E2248">
        <v>265.87547382471035</v>
      </c>
      <c r="F2248" t="s">
        <v>8</v>
      </c>
      <c r="G2248" s="8">
        <f>DATE(LEFT(TEXT(sales_data[[#This Row],[order_date]], "YYYY-MM"), 4), RIGHT(TEXT(sales_data[[#This Row],[order_date]], "YYYY-MM"), 2), 1)</f>
        <v>45170</v>
      </c>
    </row>
    <row r="2249" spans="1:7" x14ac:dyDescent="0.3">
      <c r="A2249">
        <v>2248</v>
      </c>
      <c r="B2249" t="s">
        <v>6</v>
      </c>
      <c r="C2249" t="s">
        <v>20</v>
      </c>
      <c r="D2249" s="1">
        <v>44995</v>
      </c>
      <c r="E2249">
        <v>444.22249976430572</v>
      </c>
      <c r="F2249" t="s">
        <v>8</v>
      </c>
      <c r="G2249" s="8">
        <f>DATE(LEFT(TEXT(sales_data[[#This Row],[order_date]], "YYYY-MM"), 4), RIGHT(TEXT(sales_data[[#This Row],[order_date]], "YYYY-MM"), 2), 1)</f>
        <v>44986</v>
      </c>
    </row>
    <row r="2250" spans="1:7" x14ac:dyDescent="0.3">
      <c r="A2250">
        <v>2249</v>
      </c>
      <c r="B2250" t="s">
        <v>9</v>
      </c>
      <c r="C2250" t="s">
        <v>18</v>
      </c>
      <c r="D2250" s="1">
        <v>44974</v>
      </c>
      <c r="E2250">
        <v>487.19697035423184</v>
      </c>
      <c r="F2250" t="s">
        <v>8</v>
      </c>
      <c r="G2250" s="8">
        <f>DATE(LEFT(TEXT(sales_data[[#This Row],[order_date]], "YYYY-MM"), 4), RIGHT(TEXT(sales_data[[#This Row],[order_date]], "YYYY-MM"), 2), 1)</f>
        <v>44958</v>
      </c>
    </row>
    <row r="2251" spans="1:7" x14ac:dyDescent="0.3">
      <c r="A2251">
        <v>2250</v>
      </c>
      <c r="B2251" t="s">
        <v>14</v>
      </c>
      <c r="C2251" t="s">
        <v>18</v>
      </c>
      <c r="D2251" s="1">
        <v>45079</v>
      </c>
      <c r="E2251">
        <v>458.87676186440746</v>
      </c>
      <c r="F2251" t="s">
        <v>21</v>
      </c>
      <c r="G2251" s="8">
        <f>DATE(LEFT(TEXT(sales_data[[#This Row],[order_date]], "YYYY-MM"), 4), RIGHT(TEXT(sales_data[[#This Row],[order_date]], "YYYY-MM"), 2), 1)</f>
        <v>45078</v>
      </c>
    </row>
    <row r="2252" spans="1:7" x14ac:dyDescent="0.3">
      <c r="A2252">
        <v>2251</v>
      </c>
      <c r="B2252" t="s">
        <v>12</v>
      </c>
      <c r="C2252" t="s">
        <v>18</v>
      </c>
      <c r="D2252" s="1">
        <v>45116</v>
      </c>
      <c r="E2252">
        <v>134.49523251428784</v>
      </c>
      <c r="F2252" t="s">
        <v>11</v>
      </c>
      <c r="G2252" s="8">
        <f>DATE(LEFT(TEXT(sales_data[[#This Row],[order_date]], "YYYY-MM"), 4), RIGHT(TEXT(sales_data[[#This Row],[order_date]], "YYYY-MM"), 2), 1)</f>
        <v>45108</v>
      </c>
    </row>
    <row r="2253" spans="1:7" x14ac:dyDescent="0.3">
      <c r="A2253">
        <v>2252</v>
      </c>
      <c r="B2253" t="s">
        <v>12</v>
      </c>
      <c r="C2253" t="s">
        <v>20</v>
      </c>
      <c r="D2253" s="1">
        <v>44928</v>
      </c>
      <c r="E2253">
        <v>424.3473391868381</v>
      </c>
      <c r="F2253" t="s">
        <v>21</v>
      </c>
      <c r="G2253" s="8">
        <f>DATE(LEFT(TEXT(sales_data[[#This Row],[order_date]], "YYYY-MM"), 4), RIGHT(TEXT(sales_data[[#This Row],[order_date]], "YYYY-MM"), 2), 1)</f>
        <v>44927</v>
      </c>
    </row>
    <row r="2254" spans="1:7" x14ac:dyDescent="0.3">
      <c r="A2254">
        <v>2253</v>
      </c>
      <c r="B2254" t="s">
        <v>17</v>
      </c>
      <c r="C2254" t="s">
        <v>16</v>
      </c>
      <c r="D2254" s="1">
        <v>45155</v>
      </c>
      <c r="E2254">
        <v>117.78752209685761</v>
      </c>
      <c r="F2254" t="s">
        <v>13</v>
      </c>
      <c r="G2254" s="8">
        <f>DATE(LEFT(TEXT(sales_data[[#This Row],[order_date]], "YYYY-MM"), 4), RIGHT(TEXT(sales_data[[#This Row],[order_date]], "YYYY-MM"), 2), 1)</f>
        <v>45139</v>
      </c>
    </row>
    <row r="2255" spans="1:7" x14ac:dyDescent="0.3">
      <c r="A2255">
        <v>2254</v>
      </c>
      <c r="B2255" t="s">
        <v>22</v>
      </c>
      <c r="C2255" t="s">
        <v>7</v>
      </c>
      <c r="D2255" s="1">
        <v>45239</v>
      </c>
      <c r="E2255">
        <v>495.20022307713214</v>
      </c>
      <c r="F2255" t="s">
        <v>21</v>
      </c>
      <c r="G2255" s="8">
        <f>DATE(LEFT(TEXT(sales_data[[#This Row],[order_date]], "YYYY-MM"), 4), RIGHT(TEXT(sales_data[[#This Row],[order_date]], "YYYY-MM"), 2), 1)</f>
        <v>45231</v>
      </c>
    </row>
    <row r="2256" spans="1:7" x14ac:dyDescent="0.3">
      <c r="A2256">
        <v>2255</v>
      </c>
      <c r="B2256" t="s">
        <v>6</v>
      </c>
      <c r="C2256" t="s">
        <v>18</v>
      </c>
      <c r="D2256" s="1">
        <v>45112</v>
      </c>
      <c r="E2256">
        <v>12.275909812963032</v>
      </c>
      <c r="F2256" t="s">
        <v>8</v>
      </c>
      <c r="G2256" s="8">
        <f>DATE(LEFT(TEXT(sales_data[[#This Row],[order_date]], "YYYY-MM"), 4), RIGHT(TEXT(sales_data[[#This Row],[order_date]], "YYYY-MM"), 2), 1)</f>
        <v>45108</v>
      </c>
    </row>
    <row r="2257" spans="1:7" x14ac:dyDescent="0.3">
      <c r="A2257">
        <v>2256</v>
      </c>
      <c r="B2257" t="s">
        <v>14</v>
      </c>
      <c r="C2257" t="s">
        <v>10</v>
      </c>
      <c r="D2257" s="1">
        <v>45081</v>
      </c>
      <c r="E2257">
        <v>497.54377559526495</v>
      </c>
      <c r="F2257" t="s">
        <v>8</v>
      </c>
      <c r="G2257" s="8">
        <f>DATE(LEFT(TEXT(sales_data[[#This Row],[order_date]], "YYYY-MM"), 4), RIGHT(TEXT(sales_data[[#This Row],[order_date]], "YYYY-MM"), 2), 1)</f>
        <v>45078</v>
      </c>
    </row>
    <row r="2258" spans="1:7" x14ac:dyDescent="0.3">
      <c r="A2258">
        <v>2257</v>
      </c>
      <c r="B2258" t="s">
        <v>9</v>
      </c>
      <c r="C2258" t="s">
        <v>18</v>
      </c>
      <c r="D2258" s="1">
        <v>45113</v>
      </c>
      <c r="E2258">
        <v>344.95183566703315</v>
      </c>
      <c r="F2258" t="s">
        <v>8</v>
      </c>
      <c r="G2258" s="8">
        <f>DATE(LEFT(TEXT(sales_data[[#This Row],[order_date]], "YYYY-MM"), 4), RIGHT(TEXT(sales_data[[#This Row],[order_date]], "YYYY-MM"), 2), 1)</f>
        <v>45108</v>
      </c>
    </row>
    <row r="2259" spans="1:7" x14ac:dyDescent="0.3">
      <c r="A2259">
        <v>2258</v>
      </c>
      <c r="B2259" t="s">
        <v>17</v>
      </c>
      <c r="C2259" t="s">
        <v>10</v>
      </c>
      <c r="D2259" s="1">
        <v>45228</v>
      </c>
      <c r="E2259">
        <v>245.35215661828488</v>
      </c>
      <c r="F2259" t="s">
        <v>11</v>
      </c>
      <c r="G2259" s="8">
        <f>DATE(LEFT(TEXT(sales_data[[#This Row],[order_date]], "YYYY-MM"), 4), RIGHT(TEXT(sales_data[[#This Row],[order_date]], "YYYY-MM"), 2), 1)</f>
        <v>45200</v>
      </c>
    </row>
    <row r="2260" spans="1:7" x14ac:dyDescent="0.3">
      <c r="A2260">
        <v>2259</v>
      </c>
      <c r="B2260" t="s">
        <v>12</v>
      </c>
      <c r="C2260" t="s">
        <v>7</v>
      </c>
      <c r="D2260" s="1">
        <v>45283</v>
      </c>
      <c r="E2260">
        <v>280.86386500604698</v>
      </c>
      <c r="F2260" t="s">
        <v>8</v>
      </c>
      <c r="G2260" s="8">
        <f>DATE(LEFT(TEXT(sales_data[[#This Row],[order_date]], "YYYY-MM"), 4), RIGHT(TEXT(sales_data[[#This Row],[order_date]], "YYYY-MM"), 2), 1)</f>
        <v>45261</v>
      </c>
    </row>
    <row r="2261" spans="1:7" x14ac:dyDescent="0.3">
      <c r="A2261">
        <v>2260</v>
      </c>
      <c r="B2261" t="s">
        <v>17</v>
      </c>
      <c r="C2261" t="s">
        <v>16</v>
      </c>
      <c r="D2261" s="1">
        <v>44938</v>
      </c>
      <c r="E2261">
        <v>248.14417087052078</v>
      </c>
      <c r="F2261" t="s">
        <v>11</v>
      </c>
      <c r="G2261" s="8">
        <f>DATE(LEFT(TEXT(sales_data[[#This Row],[order_date]], "YYYY-MM"), 4), RIGHT(TEXT(sales_data[[#This Row],[order_date]], "YYYY-MM"), 2), 1)</f>
        <v>44927</v>
      </c>
    </row>
    <row r="2262" spans="1:7" x14ac:dyDescent="0.3">
      <c r="A2262">
        <v>2261</v>
      </c>
      <c r="B2262" t="s">
        <v>17</v>
      </c>
      <c r="C2262" t="s">
        <v>7</v>
      </c>
      <c r="D2262" s="1">
        <v>45098</v>
      </c>
      <c r="E2262">
        <v>191.40029258090721</v>
      </c>
      <c r="F2262" t="s">
        <v>13</v>
      </c>
      <c r="G2262" s="8">
        <f>DATE(LEFT(TEXT(sales_data[[#This Row],[order_date]], "YYYY-MM"), 4), RIGHT(TEXT(sales_data[[#This Row],[order_date]], "YYYY-MM"), 2), 1)</f>
        <v>45078</v>
      </c>
    </row>
    <row r="2263" spans="1:7" x14ac:dyDescent="0.3">
      <c r="A2263">
        <v>2262</v>
      </c>
      <c r="B2263" t="s">
        <v>17</v>
      </c>
      <c r="C2263" t="s">
        <v>20</v>
      </c>
      <c r="D2263" s="1">
        <v>44957</v>
      </c>
      <c r="E2263">
        <v>10.7842873037856</v>
      </c>
      <c r="F2263" t="s">
        <v>15</v>
      </c>
      <c r="G2263" s="8">
        <f>DATE(LEFT(TEXT(sales_data[[#This Row],[order_date]], "YYYY-MM"), 4), RIGHT(TEXT(sales_data[[#This Row],[order_date]], "YYYY-MM"), 2), 1)</f>
        <v>44927</v>
      </c>
    </row>
    <row r="2264" spans="1:7" x14ac:dyDescent="0.3">
      <c r="A2264">
        <v>2263</v>
      </c>
      <c r="B2264" t="s">
        <v>17</v>
      </c>
      <c r="C2264" t="s">
        <v>10</v>
      </c>
      <c r="D2264" s="1">
        <v>45223</v>
      </c>
      <c r="E2264">
        <v>409.32188676494428</v>
      </c>
      <c r="F2264" t="s">
        <v>21</v>
      </c>
      <c r="G2264" s="8">
        <f>DATE(LEFT(TEXT(sales_data[[#This Row],[order_date]], "YYYY-MM"), 4), RIGHT(TEXT(sales_data[[#This Row],[order_date]], "YYYY-MM"), 2), 1)</f>
        <v>45200</v>
      </c>
    </row>
    <row r="2265" spans="1:7" x14ac:dyDescent="0.3">
      <c r="A2265">
        <v>2264</v>
      </c>
      <c r="B2265" t="s">
        <v>14</v>
      </c>
      <c r="C2265" t="s">
        <v>20</v>
      </c>
      <c r="D2265" s="1">
        <v>45288</v>
      </c>
      <c r="E2265">
        <v>202.24975737291686</v>
      </c>
      <c r="F2265" t="s">
        <v>15</v>
      </c>
      <c r="G2265" s="8">
        <f>DATE(LEFT(TEXT(sales_data[[#This Row],[order_date]], "YYYY-MM"), 4), RIGHT(TEXT(sales_data[[#This Row],[order_date]], "YYYY-MM"), 2), 1)</f>
        <v>45261</v>
      </c>
    </row>
    <row r="2266" spans="1:7" x14ac:dyDescent="0.3">
      <c r="A2266">
        <v>2265</v>
      </c>
      <c r="B2266" t="s">
        <v>22</v>
      </c>
      <c r="C2266" t="s">
        <v>18</v>
      </c>
      <c r="D2266" s="1">
        <v>45184</v>
      </c>
      <c r="E2266">
        <v>75.3352965611776</v>
      </c>
      <c r="F2266" t="s">
        <v>15</v>
      </c>
      <c r="G2266" s="8">
        <f>DATE(LEFT(TEXT(sales_data[[#This Row],[order_date]], "YYYY-MM"), 4), RIGHT(TEXT(sales_data[[#This Row],[order_date]], "YYYY-MM"), 2), 1)</f>
        <v>45170</v>
      </c>
    </row>
    <row r="2267" spans="1:7" x14ac:dyDescent="0.3">
      <c r="A2267">
        <v>2266</v>
      </c>
      <c r="B2267" t="s">
        <v>6</v>
      </c>
      <c r="C2267" t="s">
        <v>10</v>
      </c>
      <c r="D2267" s="1">
        <v>45280</v>
      </c>
      <c r="E2267">
        <v>390.53279850918909</v>
      </c>
      <c r="F2267" t="s">
        <v>15</v>
      </c>
      <c r="G2267" s="8">
        <f>DATE(LEFT(TEXT(sales_data[[#This Row],[order_date]], "YYYY-MM"), 4), RIGHT(TEXT(sales_data[[#This Row],[order_date]], "YYYY-MM"), 2), 1)</f>
        <v>45261</v>
      </c>
    </row>
    <row r="2268" spans="1:7" x14ac:dyDescent="0.3">
      <c r="A2268">
        <v>2267</v>
      </c>
      <c r="B2268" t="s">
        <v>12</v>
      </c>
      <c r="C2268" t="s">
        <v>18</v>
      </c>
      <c r="D2268" s="1">
        <v>44963</v>
      </c>
      <c r="E2268">
        <v>307.65675610382584</v>
      </c>
      <c r="F2268" t="s">
        <v>8</v>
      </c>
      <c r="G2268" s="8">
        <f>DATE(LEFT(TEXT(sales_data[[#This Row],[order_date]], "YYYY-MM"), 4), RIGHT(TEXT(sales_data[[#This Row],[order_date]], "YYYY-MM"), 2), 1)</f>
        <v>44958</v>
      </c>
    </row>
    <row r="2269" spans="1:7" x14ac:dyDescent="0.3">
      <c r="A2269">
        <v>2268</v>
      </c>
      <c r="B2269" t="s">
        <v>6</v>
      </c>
      <c r="C2269" t="s">
        <v>7</v>
      </c>
      <c r="D2269" s="1">
        <v>45028</v>
      </c>
      <c r="E2269">
        <v>259.97947815921583</v>
      </c>
      <c r="F2269" t="s">
        <v>21</v>
      </c>
      <c r="G2269" s="8">
        <f>DATE(LEFT(TEXT(sales_data[[#This Row],[order_date]], "YYYY-MM"), 4), RIGHT(TEXT(sales_data[[#This Row],[order_date]], "YYYY-MM"), 2), 1)</f>
        <v>45017</v>
      </c>
    </row>
    <row r="2270" spans="1:7" x14ac:dyDescent="0.3">
      <c r="A2270">
        <v>2269</v>
      </c>
      <c r="B2270" t="s">
        <v>17</v>
      </c>
      <c r="C2270" t="s">
        <v>10</v>
      </c>
      <c r="D2270" s="1">
        <v>45245</v>
      </c>
      <c r="E2270">
        <v>464.89263593127185</v>
      </c>
      <c r="F2270" t="s">
        <v>11</v>
      </c>
      <c r="G2270" s="8">
        <f>DATE(LEFT(TEXT(sales_data[[#This Row],[order_date]], "YYYY-MM"), 4), RIGHT(TEXT(sales_data[[#This Row],[order_date]], "YYYY-MM"), 2), 1)</f>
        <v>45231</v>
      </c>
    </row>
    <row r="2271" spans="1:7" x14ac:dyDescent="0.3">
      <c r="A2271">
        <v>2270</v>
      </c>
      <c r="B2271" t="s">
        <v>12</v>
      </c>
      <c r="C2271" t="s">
        <v>7</v>
      </c>
      <c r="D2271" s="1">
        <v>45283</v>
      </c>
      <c r="E2271">
        <v>48.34521578351746</v>
      </c>
      <c r="F2271" t="s">
        <v>21</v>
      </c>
      <c r="G2271" s="8">
        <f>DATE(LEFT(TEXT(sales_data[[#This Row],[order_date]], "YYYY-MM"), 4), RIGHT(TEXT(sales_data[[#This Row],[order_date]], "YYYY-MM"), 2), 1)</f>
        <v>45261</v>
      </c>
    </row>
    <row r="2272" spans="1:7" x14ac:dyDescent="0.3">
      <c r="A2272">
        <v>2271</v>
      </c>
      <c r="B2272" t="s">
        <v>19</v>
      </c>
      <c r="C2272" t="s">
        <v>20</v>
      </c>
      <c r="D2272" s="1">
        <v>44966</v>
      </c>
      <c r="E2272">
        <v>289.76189458783949</v>
      </c>
      <c r="F2272" t="s">
        <v>13</v>
      </c>
      <c r="G2272" s="8">
        <f>DATE(LEFT(TEXT(sales_data[[#This Row],[order_date]], "YYYY-MM"), 4), RIGHT(TEXT(sales_data[[#This Row],[order_date]], "YYYY-MM"), 2), 1)</f>
        <v>44958</v>
      </c>
    </row>
    <row r="2273" spans="1:7" x14ac:dyDescent="0.3">
      <c r="A2273">
        <v>2272</v>
      </c>
      <c r="B2273" t="s">
        <v>6</v>
      </c>
      <c r="C2273" t="s">
        <v>20</v>
      </c>
      <c r="D2273" s="1">
        <v>45181</v>
      </c>
      <c r="E2273">
        <v>271.46382110161915</v>
      </c>
      <c r="F2273" t="s">
        <v>11</v>
      </c>
      <c r="G2273" s="8">
        <f>DATE(LEFT(TEXT(sales_data[[#This Row],[order_date]], "YYYY-MM"), 4), RIGHT(TEXT(sales_data[[#This Row],[order_date]], "YYYY-MM"), 2), 1)</f>
        <v>45170</v>
      </c>
    </row>
    <row r="2274" spans="1:7" x14ac:dyDescent="0.3">
      <c r="A2274">
        <v>2273</v>
      </c>
      <c r="B2274" t="s">
        <v>12</v>
      </c>
      <c r="C2274" t="s">
        <v>10</v>
      </c>
      <c r="D2274" s="1">
        <v>45208</v>
      </c>
      <c r="E2274">
        <v>196.8468313622908</v>
      </c>
      <c r="F2274" t="s">
        <v>21</v>
      </c>
      <c r="G2274" s="8">
        <f>DATE(LEFT(TEXT(sales_data[[#This Row],[order_date]], "YYYY-MM"), 4), RIGHT(TEXT(sales_data[[#This Row],[order_date]], "YYYY-MM"), 2), 1)</f>
        <v>45200</v>
      </c>
    </row>
    <row r="2275" spans="1:7" x14ac:dyDescent="0.3">
      <c r="A2275">
        <v>2274</v>
      </c>
      <c r="B2275" t="s">
        <v>17</v>
      </c>
      <c r="C2275" t="s">
        <v>10</v>
      </c>
      <c r="D2275" s="1">
        <v>45223</v>
      </c>
      <c r="E2275">
        <v>47.039209450163099</v>
      </c>
      <c r="F2275" t="s">
        <v>15</v>
      </c>
      <c r="G2275" s="8">
        <f>DATE(LEFT(TEXT(sales_data[[#This Row],[order_date]], "YYYY-MM"), 4), RIGHT(TEXT(sales_data[[#This Row],[order_date]], "YYYY-MM"), 2), 1)</f>
        <v>45200</v>
      </c>
    </row>
    <row r="2276" spans="1:7" x14ac:dyDescent="0.3">
      <c r="A2276">
        <v>2275</v>
      </c>
      <c r="B2276" t="s">
        <v>17</v>
      </c>
      <c r="C2276" t="s">
        <v>16</v>
      </c>
      <c r="D2276" s="1">
        <v>45094</v>
      </c>
      <c r="E2276">
        <v>197.39741757842421</v>
      </c>
      <c r="F2276" t="s">
        <v>15</v>
      </c>
      <c r="G2276" s="8">
        <f>DATE(LEFT(TEXT(sales_data[[#This Row],[order_date]], "YYYY-MM"), 4), RIGHT(TEXT(sales_data[[#This Row],[order_date]], "YYYY-MM"), 2), 1)</f>
        <v>45078</v>
      </c>
    </row>
    <row r="2277" spans="1:7" x14ac:dyDescent="0.3">
      <c r="A2277">
        <v>2276</v>
      </c>
      <c r="B2277" t="s">
        <v>17</v>
      </c>
      <c r="C2277" t="s">
        <v>7</v>
      </c>
      <c r="D2277" s="1">
        <v>45020</v>
      </c>
      <c r="E2277">
        <v>414.1226398622357</v>
      </c>
      <c r="F2277" t="s">
        <v>21</v>
      </c>
      <c r="G2277" s="8">
        <f>DATE(LEFT(TEXT(sales_data[[#This Row],[order_date]], "YYYY-MM"), 4), RIGHT(TEXT(sales_data[[#This Row],[order_date]], "YYYY-MM"), 2), 1)</f>
        <v>45017</v>
      </c>
    </row>
    <row r="2278" spans="1:7" x14ac:dyDescent="0.3">
      <c r="A2278">
        <v>2277</v>
      </c>
      <c r="B2278" t="s">
        <v>22</v>
      </c>
      <c r="C2278" t="s">
        <v>20</v>
      </c>
      <c r="D2278" s="1">
        <v>45139</v>
      </c>
      <c r="E2278">
        <v>234.61888930660263</v>
      </c>
      <c r="F2278" t="s">
        <v>8</v>
      </c>
      <c r="G2278" s="8">
        <f>DATE(LEFT(TEXT(sales_data[[#This Row],[order_date]], "YYYY-MM"), 4), RIGHT(TEXT(sales_data[[#This Row],[order_date]], "YYYY-MM"), 2), 1)</f>
        <v>45139</v>
      </c>
    </row>
    <row r="2279" spans="1:7" x14ac:dyDescent="0.3">
      <c r="A2279">
        <v>2278</v>
      </c>
      <c r="B2279" t="s">
        <v>17</v>
      </c>
      <c r="C2279" t="s">
        <v>16</v>
      </c>
      <c r="D2279" s="1">
        <v>45227</v>
      </c>
      <c r="E2279">
        <v>454.61445326073891</v>
      </c>
      <c r="F2279" t="s">
        <v>13</v>
      </c>
      <c r="G2279" s="8">
        <f>DATE(LEFT(TEXT(sales_data[[#This Row],[order_date]], "YYYY-MM"), 4), RIGHT(TEXT(sales_data[[#This Row],[order_date]], "YYYY-MM"), 2), 1)</f>
        <v>45200</v>
      </c>
    </row>
    <row r="2280" spans="1:7" x14ac:dyDescent="0.3">
      <c r="A2280">
        <v>2279</v>
      </c>
      <c r="B2280" t="s">
        <v>9</v>
      </c>
      <c r="C2280" t="s">
        <v>20</v>
      </c>
      <c r="D2280" s="1">
        <v>45278</v>
      </c>
      <c r="E2280">
        <v>285.11725419378485</v>
      </c>
      <c r="F2280" t="s">
        <v>15</v>
      </c>
      <c r="G2280" s="8">
        <f>DATE(LEFT(TEXT(sales_data[[#This Row],[order_date]], "YYYY-MM"), 4), RIGHT(TEXT(sales_data[[#This Row],[order_date]], "YYYY-MM"), 2), 1)</f>
        <v>45261</v>
      </c>
    </row>
    <row r="2281" spans="1:7" x14ac:dyDescent="0.3">
      <c r="A2281">
        <v>2280</v>
      </c>
      <c r="B2281" t="s">
        <v>19</v>
      </c>
      <c r="C2281" t="s">
        <v>10</v>
      </c>
      <c r="D2281" s="1">
        <v>45118</v>
      </c>
      <c r="E2281">
        <v>419.62999221724795</v>
      </c>
      <c r="F2281" t="s">
        <v>15</v>
      </c>
      <c r="G2281" s="8">
        <f>DATE(LEFT(TEXT(sales_data[[#This Row],[order_date]], "YYYY-MM"), 4), RIGHT(TEXT(sales_data[[#This Row],[order_date]], "YYYY-MM"), 2), 1)</f>
        <v>45108</v>
      </c>
    </row>
    <row r="2282" spans="1:7" x14ac:dyDescent="0.3">
      <c r="A2282">
        <v>2281</v>
      </c>
      <c r="B2282" t="s">
        <v>14</v>
      </c>
      <c r="C2282" t="s">
        <v>18</v>
      </c>
      <c r="D2282" s="1">
        <v>45162</v>
      </c>
      <c r="E2282">
        <v>483.23512948418369</v>
      </c>
      <c r="F2282" t="s">
        <v>15</v>
      </c>
      <c r="G2282" s="8">
        <f>DATE(LEFT(TEXT(sales_data[[#This Row],[order_date]], "YYYY-MM"), 4), RIGHT(TEXT(sales_data[[#This Row],[order_date]], "YYYY-MM"), 2), 1)</f>
        <v>45139</v>
      </c>
    </row>
    <row r="2283" spans="1:7" x14ac:dyDescent="0.3">
      <c r="A2283">
        <v>2282</v>
      </c>
      <c r="B2283" t="s">
        <v>14</v>
      </c>
      <c r="C2283" t="s">
        <v>18</v>
      </c>
      <c r="D2283" s="1">
        <v>44990</v>
      </c>
      <c r="E2283">
        <v>274.64616955183726</v>
      </c>
      <c r="F2283" t="s">
        <v>13</v>
      </c>
      <c r="G2283" s="8">
        <f>DATE(LEFT(TEXT(sales_data[[#This Row],[order_date]], "YYYY-MM"), 4), RIGHT(TEXT(sales_data[[#This Row],[order_date]], "YYYY-MM"), 2), 1)</f>
        <v>44986</v>
      </c>
    </row>
    <row r="2284" spans="1:7" x14ac:dyDescent="0.3">
      <c r="A2284">
        <v>2283</v>
      </c>
      <c r="B2284" t="s">
        <v>22</v>
      </c>
      <c r="C2284" t="s">
        <v>16</v>
      </c>
      <c r="D2284" s="1">
        <v>44985</v>
      </c>
      <c r="E2284">
        <v>361.30766539484023</v>
      </c>
      <c r="F2284" t="s">
        <v>21</v>
      </c>
      <c r="G2284" s="8">
        <f>DATE(LEFT(TEXT(sales_data[[#This Row],[order_date]], "YYYY-MM"), 4), RIGHT(TEXT(sales_data[[#This Row],[order_date]], "YYYY-MM"), 2), 1)</f>
        <v>44958</v>
      </c>
    </row>
    <row r="2285" spans="1:7" x14ac:dyDescent="0.3">
      <c r="A2285">
        <v>2284</v>
      </c>
      <c r="B2285" t="s">
        <v>14</v>
      </c>
      <c r="C2285" t="s">
        <v>18</v>
      </c>
      <c r="D2285" s="1">
        <v>45162</v>
      </c>
      <c r="E2285">
        <v>18.749251296778667</v>
      </c>
      <c r="F2285" t="s">
        <v>11</v>
      </c>
      <c r="G2285" s="8">
        <f>DATE(LEFT(TEXT(sales_data[[#This Row],[order_date]], "YYYY-MM"), 4), RIGHT(TEXT(sales_data[[#This Row],[order_date]], "YYYY-MM"), 2), 1)</f>
        <v>45139</v>
      </c>
    </row>
    <row r="2286" spans="1:7" x14ac:dyDescent="0.3">
      <c r="A2286">
        <v>2285</v>
      </c>
      <c r="B2286" t="s">
        <v>14</v>
      </c>
      <c r="C2286" t="s">
        <v>10</v>
      </c>
      <c r="D2286" s="1">
        <v>45054</v>
      </c>
      <c r="E2286">
        <v>149.95120282794099</v>
      </c>
      <c r="F2286" t="s">
        <v>21</v>
      </c>
      <c r="G2286" s="8">
        <f>DATE(LEFT(TEXT(sales_data[[#This Row],[order_date]], "YYYY-MM"), 4), RIGHT(TEXT(sales_data[[#This Row],[order_date]], "YYYY-MM"), 2), 1)</f>
        <v>45047</v>
      </c>
    </row>
    <row r="2287" spans="1:7" x14ac:dyDescent="0.3">
      <c r="A2287">
        <v>2286</v>
      </c>
      <c r="B2287" t="s">
        <v>17</v>
      </c>
      <c r="C2287" t="s">
        <v>20</v>
      </c>
      <c r="D2287" s="1">
        <v>45143</v>
      </c>
      <c r="E2287">
        <v>348.29718115272226</v>
      </c>
      <c r="F2287" t="s">
        <v>21</v>
      </c>
      <c r="G2287" s="8">
        <f>DATE(LEFT(TEXT(sales_data[[#This Row],[order_date]], "YYYY-MM"), 4), RIGHT(TEXT(sales_data[[#This Row],[order_date]], "YYYY-MM"), 2), 1)</f>
        <v>45139</v>
      </c>
    </row>
    <row r="2288" spans="1:7" x14ac:dyDescent="0.3">
      <c r="A2288">
        <v>2287</v>
      </c>
      <c r="B2288" t="s">
        <v>17</v>
      </c>
      <c r="C2288" t="s">
        <v>7</v>
      </c>
      <c r="D2288" s="1">
        <v>45230</v>
      </c>
      <c r="E2288">
        <v>105.37424236678544</v>
      </c>
      <c r="F2288" t="s">
        <v>13</v>
      </c>
      <c r="G2288" s="8">
        <f>DATE(LEFT(TEXT(sales_data[[#This Row],[order_date]], "YYYY-MM"), 4), RIGHT(TEXT(sales_data[[#This Row],[order_date]], "YYYY-MM"), 2), 1)</f>
        <v>45200</v>
      </c>
    </row>
    <row r="2289" spans="1:7" x14ac:dyDescent="0.3">
      <c r="A2289">
        <v>2288</v>
      </c>
      <c r="B2289" t="s">
        <v>14</v>
      </c>
      <c r="C2289" t="s">
        <v>7</v>
      </c>
      <c r="D2289" s="1">
        <v>45109</v>
      </c>
      <c r="E2289">
        <v>142.83606439828259</v>
      </c>
      <c r="F2289" t="s">
        <v>11</v>
      </c>
      <c r="G2289" s="8">
        <f>DATE(LEFT(TEXT(sales_data[[#This Row],[order_date]], "YYYY-MM"), 4), RIGHT(TEXT(sales_data[[#This Row],[order_date]], "YYYY-MM"), 2), 1)</f>
        <v>45108</v>
      </c>
    </row>
    <row r="2290" spans="1:7" x14ac:dyDescent="0.3">
      <c r="A2290">
        <v>2289</v>
      </c>
      <c r="B2290" t="s">
        <v>17</v>
      </c>
      <c r="C2290" t="s">
        <v>10</v>
      </c>
      <c r="D2290" s="1">
        <v>44934</v>
      </c>
      <c r="E2290">
        <v>407.99297283237985</v>
      </c>
      <c r="F2290" t="s">
        <v>15</v>
      </c>
      <c r="G2290" s="8">
        <f>DATE(LEFT(TEXT(sales_data[[#This Row],[order_date]], "YYYY-MM"), 4), RIGHT(TEXT(sales_data[[#This Row],[order_date]], "YYYY-MM"), 2), 1)</f>
        <v>44927</v>
      </c>
    </row>
    <row r="2291" spans="1:7" x14ac:dyDescent="0.3">
      <c r="A2291">
        <v>2290</v>
      </c>
      <c r="B2291" t="s">
        <v>14</v>
      </c>
      <c r="C2291" t="s">
        <v>20</v>
      </c>
      <c r="D2291" s="1">
        <v>45272</v>
      </c>
      <c r="E2291">
        <v>25.545150874549051</v>
      </c>
      <c r="F2291" t="s">
        <v>13</v>
      </c>
      <c r="G2291" s="8">
        <f>DATE(LEFT(TEXT(sales_data[[#This Row],[order_date]], "YYYY-MM"), 4), RIGHT(TEXT(sales_data[[#This Row],[order_date]], "YYYY-MM"), 2), 1)</f>
        <v>45261</v>
      </c>
    </row>
    <row r="2292" spans="1:7" x14ac:dyDescent="0.3">
      <c r="A2292">
        <v>2291</v>
      </c>
      <c r="B2292" t="s">
        <v>22</v>
      </c>
      <c r="C2292" t="s">
        <v>20</v>
      </c>
      <c r="D2292" s="1">
        <v>44945</v>
      </c>
      <c r="E2292">
        <v>404.86740451521888</v>
      </c>
      <c r="F2292" t="s">
        <v>8</v>
      </c>
      <c r="G2292" s="8">
        <f>DATE(LEFT(TEXT(sales_data[[#This Row],[order_date]], "YYYY-MM"), 4), RIGHT(TEXT(sales_data[[#This Row],[order_date]], "YYYY-MM"), 2), 1)</f>
        <v>44927</v>
      </c>
    </row>
    <row r="2293" spans="1:7" x14ac:dyDescent="0.3">
      <c r="A2293">
        <v>2292</v>
      </c>
      <c r="B2293" t="s">
        <v>22</v>
      </c>
      <c r="C2293" t="s">
        <v>7</v>
      </c>
      <c r="D2293" s="1">
        <v>45282</v>
      </c>
      <c r="E2293">
        <v>483.43425584918521</v>
      </c>
      <c r="F2293" t="s">
        <v>8</v>
      </c>
      <c r="G2293" s="8">
        <f>DATE(LEFT(TEXT(sales_data[[#This Row],[order_date]], "YYYY-MM"), 4), RIGHT(TEXT(sales_data[[#This Row],[order_date]], "YYYY-MM"), 2), 1)</f>
        <v>45261</v>
      </c>
    </row>
    <row r="2294" spans="1:7" x14ac:dyDescent="0.3">
      <c r="A2294">
        <v>2293</v>
      </c>
      <c r="B2294" t="s">
        <v>9</v>
      </c>
      <c r="C2294" t="s">
        <v>16</v>
      </c>
      <c r="D2294" s="1">
        <v>45218</v>
      </c>
      <c r="E2294">
        <v>212.54729995819164</v>
      </c>
      <c r="F2294" t="s">
        <v>13</v>
      </c>
      <c r="G2294" s="8">
        <f>DATE(LEFT(TEXT(sales_data[[#This Row],[order_date]], "YYYY-MM"), 4), RIGHT(TEXT(sales_data[[#This Row],[order_date]], "YYYY-MM"), 2), 1)</f>
        <v>45200</v>
      </c>
    </row>
    <row r="2295" spans="1:7" x14ac:dyDescent="0.3">
      <c r="A2295">
        <v>2294</v>
      </c>
      <c r="B2295" t="s">
        <v>17</v>
      </c>
      <c r="C2295" t="s">
        <v>16</v>
      </c>
      <c r="D2295" s="1">
        <v>45269</v>
      </c>
      <c r="E2295">
        <v>467.47353000167942</v>
      </c>
      <c r="F2295" t="s">
        <v>13</v>
      </c>
      <c r="G2295" s="8">
        <f>DATE(LEFT(TEXT(sales_data[[#This Row],[order_date]], "YYYY-MM"), 4), RIGHT(TEXT(sales_data[[#This Row],[order_date]], "YYYY-MM"), 2), 1)</f>
        <v>45261</v>
      </c>
    </row>
    <row r="2296" spans="1:7" x14ac:dyDescent="0.3">
      <c r="A2296">
        <v>2295</v>
      </c>
      <c r="B2296" t="s">
        <v>19</v>
      </c>
      <c r="C2296" t="s">
        <v>16</v>
      </c>
      <c r="D2296" s="1">
        <v>45162</v>
      </c>
      <c r="E2296">
        <v>489.34395930271529</v>
      </c>
      <c r="F2296" t="s">
        <v>13</v>
      </c>
      <c r="G2296" s="8">
        <f>DATE(LEFT(TEXT(sales_data[[#This Row],[order_date]], "YYYY-MM"), 4), RIGHT(TEXT(sales_data[[#This Row],[order_date]], "YYYY-MM"), 2), 1)</f>
        <v>45139</v>
      </c>
    </row>
    <row r="2297" spans="1:7" x14ac:dyDescent="0.3">
      <c r="A2297">
        <v>2296</v>
      </c>
      <c r="B2297" t="s">
        <v>14</v>
      </c>
      <c r="C2297" t="s">
        <v>18</v>
      </c>
      <c r="D2297" s="1">
        <v>45115</v>
      </c>
      <c r="E2297">
        <v>14.701094441667131</v>
      </c>
      <c r="F2297" t="s">
        <v>13</v>
      </c>
      <c r="G2297" s="8">
        <f>DATE(LEFT(TEXT(sales_data[[#This Row],[order_date]], "YYYY-MM"), 4), RIGHT(TEXT(sales_data[[#This Row],[order_date]], "YYYY-MM"), 2), 1)</f>
        <v>45108</v>
      </c>
    </row>
    <row r="2298" spans="1:7" x14ac:dyDescent="0.3">
      <c r="A2298">
        <v>2297</v>
      </c>
      <c r="B2298" t="s">
        <v>22</v>
      </c>
      <c r="C2298" t="s">
        <v>10</v>
      </c>
      <c r="D2298" s="1">
        <v>45112</v>
      </c>
      <c r="E2298">
        <v>243.42217572148056</v>
      </c>
      <c r="F2298" t="s">
        <v>21</v>
      </c>
      <c r="G2298" s="8">
        <f>DATE(LEFT(TEXT(sales_data[[#This Row],[order_date]], "YYYY-MM"), 4), RIGHT(TEXT(sales_data[[#This Row],[order_date]], "YYYY-MM"), 2), 1)</f>
        <v>45108</v>
      </c>
    </row>
    <row r="2299" spans="1:7" x14ac:dyDescent="0.3">
      <c r="A2299">
        <v>2298</v>
      </c>
      <c r="B2299" t="s">
        <v>12</v>
      </c>
      <c r="C2299" t="s">
        <v>20</v>
      </c>
      <c r="D2299" s="1">
        <v>45255</v>
      </c>
      <c r="E2299">
        <v>13.290582193878519</v>
      </c>
      <c r="F2299" t="s">
        <v>8</v>
      </c>
      <c r="G2299" s="8">
        <f>DATE(LEFT(TEXT(sales_data[[#This Row],[order_date]], "YYYY-MM"), 4), RIGHT(TEXT(sales_data[[#This Row],[order_date]], "YYYY-MM"), 2), 1)</f>
        <v>45231</v>
      </c>
    </row>
    <row r="2300" spans="1:7" x14ac:dyDescent="0.3">
      <c r="A2300">
        <v>2299</v>
      </c>
      <c r="B2300" t="s">
        <v>14</v>
      </c>
      <c r="C2300" t="s">
        <v>16</v>
      </c>
      <c r="D2300" s="1">
        <v>45206</v>
      </c>
      <c r="E2300">
        <v>166.72304483949713</v>
      </c>
      <c r="F2300" t="s">
        <v>11</v>
      </c>
      <c r="G2300" s="8">
        <f>DATE(LEFT(TEXT(sales_data[[#This Row],[order_date]], "YYYY-MM"), 4), RIGHT(TEXT(sales_data[[#This Row],[order_date]], "YYYY-MM"), 2), 1)</f>
        <v>45200</v>
      </c>
    </row>
    <row r="2301" spans="1:7" x14ac:dyDescent="0.3">
      <c r="A2301">
        <v>2300</v>
      </c>
      <c r="B2301" t="s">
        <v>22</v>
      </c>
      <c r="C2301" t="s">
        <v>10</v>
      </c>
      <c r="D2301" s="1">
        <v>45081</v>
      </c>
      <c r="E2301">
        <v>451.85836806686069</v>
      </c>
      <c r="F2301" t="s">
        <v>21</v>
      </c>
      <c r="G2301" s="8">
        <f>DATE(LEFT(TEXT(sales_data[[#This Row],[order_date]], "YYYY-MM"), 4), RIGHT(TEXT(sales_data[[#This Row],[order_date]], "YYYY-MM"), 2), 1)</f>
        <v>45078</v>
      </c>
    </row>
    <row r="2302" spans="1:7" x14ac:dyDescent="0.3">
      <c r="A2302">
        <v>2301</v>
      </c>
      <c r="B2302" t="s">
        <v>22</v>
      </c>
      <c r="C2302" t="s">
        <v>7</v>
      </c>
      <c r="D2302" s="1">
        <v>44984</v>
      </c>
      <c r="E2302">
        <v>365.16680070251402</v>
      </c>
      <c r="F2302" t="s">
        <v>15</v>
      </c>
      <c r="G2302" s="8">
        <f>DATE(LEFT(TEXT(sales_data[[#This Row],[order_date]], "YYYY-MM"), 4), RIGHT(TEXT(sales_data[[#This Row],[order_date]], "YYYY-MM"), 2), 1)</f>
        <v>44958</v>
      </c>
    </row>
    <row r="2303" spans="1:7" x14ac:dyDescent="0.3">
      <c r="A2303">
        <v>2302</v>
      </c>
      <c r="B2303" t="s">
        <v>17</v>
      </c>
      <c r="C2303" t="s">
        <v>16</v>
      </c>
      <c r="D2303" s="1">
        <v>45132</v>
      </c>
      <c r="E2303">
        <v>184.53474843279582</v>
      </c>
      <c r="F2303" t="s">
        <v>15</v>
      </c>
      <c r="G2303" s="8">
        <f>DATE(LEFT(TEXT(sales_data[[#This Row],[order_date]], "YYYY-MM"), 4), RIGHT(TEXT(sales_data[[#This Row],[order_date]], "YYYY-MM"), 2), 1)</f>
        <v>45108</v>
      </c>
    </row>
    <row r="2304" spans="1:7" x14ac:dyDescent="0.3">
      <c r="A2304">
        <v>2303</v>
      </c>
      <c r="B2304" t="s">
        <v>17</v>
      </c>
      <c r="C2304" t="s">
        <v>18</v>
      </c>
      <c r="D2304" s="1">
        <v>44947</v>
      </c>
      <c r="E2304">
        <v>265.01672530534881</v>
      </c>
      <c r="F2304" t="s">
        <v>21</v>
      </c>
      <c r="G2304" s="8">
        <f>DATE(LEFT(TEXT(sales_data[[#This Row],[order_date]], "YYYY-MM"), 4), RIGHT(TEXT(sales_data[[#This Row],[order_date]], "YYYY-MM"), 2), 1)</f>
        <v>44927</v>
      </c>
    </row>
    <row r="2305" spans="1:7" x14ac:dyDescent="0.3">
      <c r="A2305">
        <v>2304</v>
      </c>
      <c r="B2305" t="s">
        <v>22</v>
      </c>
      <c r="C2305" t="s">
        <v>10</v>
      </c>
      <c r="D2305" s="1">
        <v>45167</v>
      </c>
      <c r="E2305">
        <v>265.36926797379317</v>
      </c>
      <c r="F2305" t="s">
        <v>13</v>
      </c>
      <c r="G2305" s="8">
        <f>DATE(LEFT(TEXT(sales_data[[#This Row],[order_date]], "YYYY-MM"), 4), RIGHT(TEXT(sales_data[[#This Row],[order_date]], "YYYY-MM"), 2), 1)</f>
        <v>45139</v>
      </c>
    </row>
    <row r="2306" spans="1:7" x14ac:dyDescent="0.3">
      <c r="A2306">
        <v>2305</v>
      </c>
      <c r="B2306" t="s">
        <v>19</v>
      </c>
      <c r="C2306" t="s">
        <v>20</v>
      </c>
      <c r="D2306" s="1">
        <v>44952</v>
      </c>
      <c r="E2306">
        <v>271.4937435359285</v>
      </c>
      <c r="F2306" t="s">
        <v>15</v>
      </c>
      <c r="G2306" s="8">
        <f>DATE(LEFT(TEXT(sales_data[[#This Row],[order_date]], "YYYY-MM"), 4), RIGHT(TEXT(sales_data[[#This Row],[order_date]], "YYYY-MM"), 2), 1)</f>
        <v>44927</v>
      </c>
    </row>
    <row r="2307" spans="1:7" x14ac:dyDescent="0.3">
      <c r="A2307">
        <v>2306</v>
      </c>
      <c r="B2307" t="s">
        <v>12</v>
      </c>
      <c r="C2307" t="s">
        <v>10</v>
      </c>
      <c r="D2307" s="1">
        <v>45103</v>
      </c>
      <c r="E2307">
        <v>239.50111646237931</v>
      </c>
      <c r="F2307" t="s">
        <v>13</v>
      </c>
      <c r="G2307" s="8">
        <f>DATE(LEFT(TEXT(sales_data[[#This Row],[order_date]], "YYYY-MM"), 4), RIGHT(TEXT(sales_data[[#This Row],[order_date]], "YYYY-MM"), 2), 1)</f>
        <v>45078</v>
      </c>
    </row>
    <row r="2308" spans="1:7" x14ac:dyDescent="0.3">
      <c r="A2308">
        <v>2307</v>
      </c>
      <c r="B2308" t="s">
        <v>22</v>
      </c>
      <c r="C2308" t="s">
        <v>7</v>
      </c>
      <c r="D2308" s="1">
        <v>45147</v>
      </c>
      <c r="E2308">
        <v>22.285231264540936</v>
      </c>
      <c r="F2308" t="s">
        <v>13</v>
      </c>
      <c r="G2308" s="8">
        <f>DATE(LEFT(TEXT(sales_data[[#This Row],[order_date]], "YYYY-MM"), 4), RIGHT(TEXT(sales_data[[#This Row],[order_date]], "YYYY-MM"), 2), 1)</f>
        <v>45139</v>
      </c>
    </row>
    <row r="2309" spans="1:7" x14ac:dyDescent="0.3">
      <c r="A2309">
        <v>2308</v>
      </c>
      <c r="B2309" t="s">
        <v>19</v>
      </c>
      <c r="C2309" t="s">
        <v>10</v>
      </c>
      <c r="D2309" s="1">
        <v>44995</v>
      </c>
      <c r="E2309">
        <v>312.34145697045278</v>
      </c>
      <c r="F2309" t="s">
        <v>15</v>
      </c>
      <c r="G2309" s="8">
        <f>DATE(LEFT(TEXT(sales_data[[#This Row],[order_date]], "YYYY-MM"), 4), RIGHT(TEXT(sales_data[[#This Row],[order_date]], "YYYY-MM"), 2), 1)</f>
        <v>44986</v>
      </c>
    </row>
    <row r="2310" spans="1:7" x14ac:dyDescent="0.3">
      <c r="A2310">
        <v>2309</v>
      </c>
      <c r="B2310" t="s">
        <v>22</v>
      </c>
      <c r="C2310" t="s">
        <v>20</v>
      </c>
      <c r="D2310" s="1">
        <v>45071</v>
      </c>
      <c r="E2310">
        <v>234.42303773193041</v>
      </c>
      <c r="F2310" t="s">
        <v>21</v>
      </c>
      <c r="G2310" s="8">
        <f>DATE(LEFT(TEXT(sales_data[[#This Row],[order_date]], "YYYY-MM"), 4), RIGHT(TEXT(sales_data[[#This Row],[order_date]], "YYYY-MM"), 2), 1)</f>
        <v>45047</v>
      </c>
    </row>
    <row r="2311" spans="1:7" x14ac:dyDescent="0.3">
      <c r="A2311">
        <v>2310</v>
      </c>
      <c r="B2311" t="s">
        <v>12</v>
      </c>
      <c r="C2311" t="s">
        <v>20</v>
      </c>
      <c r="D2311" s="1">
        <v>45059</v>
      </c>
      <c r="E2311">
        <v>211.43254516304884</v>
      </c>
      <c r="F2311" t="s">
        <v>21</v>
      </c>
      <c r="G2311" s="8">
        <f>DATE(LEFT(TEXT(sales_data[[#This Row],[order_date]], "YYYY-MM"), 4), RIGHT(TEXT(sales_data[[#This Row],[order_date]], "YYYY-MM"), 2), 1)</f>
        <v>45047</v>
      </c>
    </row>
    <row r="2312" spans="1:7" x14ac:dyDescent="0.3">
      <c r="A2312">
        <v>2311</v>
      </c>
      <c r="B2312" t="s">
        <v>22</v>
      </c>
      <c r="C2312" t="s">
        <v>10</v>
      </c>
      <c r="D2312" s="1">
        <v>45203</v>
      </c>
      <c r="E2312">
        <v>173.52502428061828</v>
      </c>
      <c r="F2312" t="s">
        <v>13</v>
      </c>
      <c r="G2312" s="8">
        <f>DATE(LEFT(TEXT(sales_data[[#This Row],[order_date]], "YYYY-MM"), 4), RIGHT(TEXT(sales_data[[#This Row],[order_date]], "YYYY-MM"), 2), 1)</f>
        <v>45200</v>
      </c>
    </row>
    <row r="2313" spans="1:7" x14ac:dyDescent="0.3">
      <c r="A2313">
        <v>2312</v>
      </c>
      <c r="B2313" t="s">
        <v>19</v>
      </c>
      <c r="C2313" t="s">
        <v>7</v>
      </c>
      <c r="D2313" s="1">
        <v>45056</v>
      </c>
      <c r="E2313">
        <v>24.856623051479609</v>
      </c>
      <c r="F2313" t="s">
        <v>13</v>
      </c>
      <c r="G2313" s="8">
        <f>DATE(LEFT(TEXT(sales_data[[#This Row],[order_date]], "YYYY-MM"), 4), RIGHT(TEXT(sales_data[[#This Row],[order_date]], "YYYY-MM"), 2), 1)</f>
        <v>45047</v>
      </c>
    </row>
    <row r="2314" spans="1:7" x14ac:dyDescent="0.3">
      <c r="A2314">
        <v>2313</v>
      </c>
      <c r="B2314" t="s">
        <v>17</v>
      </c>
      <c r="C2314" t="s">
        <v>7</v>
      </c>
      <c r="D2314" s="1">
        <v>45026</v>
      </c>
      <c r="E2314">
        <v>171.3273739302642</v>
      </c>
      <c r="F2314" t="s">
        <v>11</v>
      </c>
      <c r="G2314" s="8">
        <f>DATE(LEFT(TEXT(sales_data[[#This Row],[order_date]], "YYYY-MM"), 4), RIGHT(TEXT(sales_data[[#This Row],[order_date]], "YYYY-MM"), 2), 1)</f>
        <v>45017</v>
      </c>
    </row>
    <row r="2315" spans="1:7" x14ac:dyDescent="0.3">
      <c r="A2315">
        <v>2314</v>
      </c>
      <c r="B2315" t="s">
        <v>14</v>
      </c>
      <c r="C2315" t="s">
        <v>7</v>
      </c>
      <c r="D2315" s="1">
        <v>45206</v>
      </c>
      <c r="E2315">
        <v>441.3806985304318</v>
      </c>
      <c r="F2315" t="s">
        <v>21</v>
      </c>
      <c r="G2315" s="8">
        <f>DATE(LEFT(TEXT(sales_data[[#This Row],[order_date]], "YYYY-MM"), 4), RIGHT(TEXT(sales_data[[#This Row],[order_date]], "YYYY-MM"), 2), 1)</f>
        <v>45200</v>
      </c>
    </row>
    <row r="2316" spans="1:7" x14ac:dyDescent="0.3">
      <c r="A2316">
        <v>2315</v>
      </c>
      <c r="B2316" t="s">
        <v>19</v>
      </c>
      <c r="C2316" t="s">
        <v>18</v>
      </c>
      <c r="D2316" s="1">
        <v>45054</v>
      </c>
      <c r="E2316">
        <v>321.29672341789131</v>
      </c>
      <c r="F2316" t="s">
        <v>8</v>
      </c>
      <c r="G2316" s="8">
        <f>DATE(LEFT(TEXT(sales_data[[#This Row],[order_date]], "YYYY-MM"), 4), RIGHT(TEXT(sales_data[[#This Row],[order_date]], "YYYY-MM"), 2), 1)</f>
        <v>45047</v>
      </c>
    </row>
    <row r="2317" spans="1:7" x14ac:dyDescent="0.3">
      <c r="A2317">
        <v>2316</v>
      </c>
      <c r="B2317" t="s">
        <v>6</v>
      </c>
      <c r="C2317" t="s">
        <v>18</v>
      </c>
      <c r="D2317" s="1">
        <v>45029</v>
      </c>
      <c r="E2317">
        <v>485.3987396598381</v>
      </c>
      <c r="F2317" t="s">
        <v>11</v>
      </c>
      <c r="G2317" s="8">
        <f>DATE(LEFT(TEXT(sales_data[[#This Row],[order_date]], "YYYY-MM"), 4), RIGHT(TEXT(sales_data[[#This Row],[order_date]], "YYYY-MM"), 2), 1)</f>
        <v>45017</v>
      </c>
    </row>
    <row r="2318" spans="1:7" x14ac:dyDescent="0.3">
      <c r="A2318">
        <v>2317</v>
      </c>
      <c r="B2318" t="s">
        <v>12</v>
      </c>
      <c r="C2318" t="s">
        <v>7</v>
      </c>
      <c r="D2318" s="1">
        <v>45010</v>
      </c>
      <c r="E2318">
        <v>6.3739236271620499</v>
      </c>
      <c r="F2318" t="s">
        <v>13</v>
      </c>
      <c r="G2318" s="8">
        <f>DATE(LEFT(TEXT(sales_data[[#This Row],[order_date]], "YYYY-MM"), 4), RIGHT(TEXT(sales_data[[#This Row],[order_date]], "YYYY-MM"), 2), 1)</f>
        <v>44986</v>
      </c>
    </row>
    <row r="2319" spans="1:7" x14ac:dyDescent="0.3">
      <c r="A2319">
        <v>2318</v>
      </c>
      <c r="B2319" t="s">
        <v>9</v>
      </c>
      <c r="C2319" t="s">
        <v>16</v>
      </c>
      <c r="D2319" s="1">
        <v>45112</v>
      </c>
      <c r="E2319">
        <v>23.802312345332641</v>
      </c>
      <c r="F2319" t="s">
        <v>8</v>
      </c>
      <c r="G2319" s="8">
        <f>DATE(LEFT(TEXT(sales_data[[#This Row],[order_date]], "YYYY-MM"), 4), RIGHT(TEXT(sales_data[[#This Row],[order_date]], "YYYY-MM"), 2), 1)</f>
        <v>45108</v>
      </c>
    </row>
    <row r="2320" spans="1:7" x14ac:dyDescent="0.3">
      <c r="A2320">
        <v>2319</v>
      </c>
      <c r="B2320" t="s">
        <v>12</v>
      </c>
      <c r="C2320" t="s">
        <v>20</v>
      </c>
      <c r="D2320" s="1">
        <v>44959</v>
      </c>
      <c r="E2320">
        <v>481.6792495826524</v>
      </c>
      <c r="F2320" t="s">
        <v>11</v>
      </c>
      <c r="G2320" s="8">
        <f>DATE(LEFT(TEXT(sales_data[[#This Row],[order_date]], "YYYY-MM"), 4), RIGHT(TEXT(sales_data[[#This Row],[order_date]], "YYYY-MM"), 2), 1)</f>
        <v>44958</v>
      </c>
    </row>
    <row r="2321" spans="1:7" x14ac:dyDescent="0.3">
      <c r="A2321">
        <v>2320</v>
      </c>
      <c r="B2321" t="s">
        <v>12</v>
      </c>
      <c r="C2321" t="s">
        <v>20</v>
      </c>
      <c r="D2321" s="1">
        <v>45252</v>
      </c>
      <c r="E2321">
        <v>417.42073925864702</v>
      </c>
      <c r="F2321" t="s">
        <v>15</v>
      </c>
      <c r="G2321" s="8">
        <f>DATE(LEFT(TEXT(sales_data[[#This Row],[order_date]], "YYYY-MM"), 4), RIGHT(TEXT(sales_data[[#This Row],[order_date]], "YYYY-MM"), 2), 1)</f>
        <v>45231</v>
      </c>
    </row>
    <row r="2322" spans="1:7" x14ac:dyDescent="0.3">
      <c r="A2322">
        <v>2321</v>
      </c>
      <c r="B2322" t="s">
        <v>22</v>
      </c>
      <c r="C2322" t="s">
        <v>16</v>
      </c>
      <c r="D2322" s="1">
        <v>45084</v>
      </c>
      <c r="E2322">
        <v>233.62498413353998</v>
      </c>
      <c r="F2322" t="s">
        <v>13</v>
      </c>
      <c r="G2322" s="8">
        <f>DATE(LEFT(TEXT(sales_data[[#This Row],[order_date]], "YYYY-MM"), 4), RIGHT(TEXT(sales_data[[#This Row],[order_date]], "YYYY-MM"), 2), 1)</f>
        <v>45078</v>
      </c>
    </row>
    <row r="2323" spans="1:7" x14ac:dyDescent="0.3">
      <c r="A2323">
        <v>2322</v>
      </c>
      <c r="B2323" t="s">
        <v>22</v>
      </c>
      <c r="C2323" t="s">
        <v>10</v>
      </c>
      <c r="D2323" s="1">
        <v>45227</v>
      </c>
      <c r="E2323">
        <v>470.50129911644916</v>
      </c>
      <c r="F2323" t="s">
        <v>13</v>
      </c>
      <c r="G2323" s="8">
        <f>DATE(LEFT(TEXT(sales_data[[#This Row],[order_date]], "YYYY-MM"), 4), RIGHT(TEXT(sales_data[[#This Row],[order_date]], "YYYY-MM"), 2), 1)</f>
        <v>45200</v>
      </c>
    </row>
    <row r="2324" spans="1:7" x14ac:dyDescent="0.3">
      <c r="A2324">
        <v>2323</v>
      </c>
      <c r="B2324" t="s">
        <v>17</v>
      </c>
      <c r="C2324" t="s">
        <v>16</v>
      </c>
      <c r="D2324" s="1">
        <v>45080</v>
      </c>
      <c r="E2324">
        <v>82.431270810089515</v>
      </c>
      <c r="F2324" t="s">
        <v>15</v>
      </c>
      <c r="G2324" s="8">
        <f>DATE(LEFT(TEXT(sales_data[[#This Row],[order_date]], "YYYY-MM"), 4), RIGHT(TEXT(sales_data[[#This Row],[order_date]], "YYYY-MM"), 2), 1)</f>
        <v>45078</v>
      </c>
    </row>
    <row r="2325" spans="1:7" x14ac:dyDescent="0.3">
      <c r="A2325">
        <v>2324</v>
      </c>
      <c r="B2325" t="s">
        <v>19</v>
      </c>
      <c r="C2325" t="s">
        <v>18</v>
      </c>
      <c r="D2325" s="1">
        <v>44975</v>
      </c>
      <c r="E2325">
        <v>202.3143883572279</v>
      </c>
      <c r="F2325" t="s">
        <v>8</v>
      </c>
      <c r="G2325" s="8">
        <f>DATE(LEFT(TEXT(sales_data[[#This Row],[order_date]], "YYYY-MM"), 4), RIGHT(TEXT(sales_data[[#This Row],[order_date]], "YYYY-MM"), 2), 1)</f>
        <v>44958</v>
      </c>
    </row>
    <row r="2326" spans="1:7" x14ac:dyDescent="0.3">
      <c r="A2326">
        <v>2325</v>
      </c>
      <c r="B2326" t="s">
        <v>22</v>
      </c>
      <c r="C2326" t="s">
        <v>16</v>
      </c>
      <c r="D2326" s="1">
        <v>45225</v>
      </c>
      <c r="E2326">
        <v>394.46732639756988</v>
      </c>
      <c r="F2326" t="s">
        <v>8</v>
      </c>
      <c r="G2326" s="8">
        <f>DATE(LEFT(TEXT(sales_data[[#This Row],[order_date]], "YYYY-MM"), 4), RIGHT(TEXT(sales_data[[#This Row],[order_date]], "YYYY-MM"), 2), 1)</f>
        <v>45200</v>
      </c>
    </row>
    <row r="2327" spans="1:7" x14ac:dyDescent="0.3">
      <c r="A2327">
        <v>2326</v>
      </c>
      <c r="B2327" t="s">
        <v>12</v>
      </c>
      <c r="C2327" t="s">
        <v>10</v>
      </c>
      <c r="D2327" s="1">
        <v>45228</v>
      </c>
      <c r="E2327">
        <v>477.04472762270774</v>
      </c>
      <c r="F2327" t="s">
        <v>8</v>
      </c>
      <c r="G2327" s="8">
        <f>DATE(LEFT(TEXT(sales_data[[#This Row],[order_date]], "YYYY-MM"), 4), RIGHT(TEXT(sales_data[[#This Row],[order_date]], "YYYY-MM"), 2), 1)</f>
        <v>45200</v>
      </c>
    </row>
    <row r="2328" spans="1:7" x14ac:dyDescent="0.3">
      <c r="A2328">
        <v>2327</v>
      </c>
      <c r="B2328" t="s">
        <v>17</v>
      </c>
      <c r="C2328" t="s">
        <v>7</v>
      </c>
      <c r="D2328" s="1">
        <v>45146</v>
      </c>
      <c r="E2328">
        <v>480.94039205797935</v>
      </c>
      <c r="F2328" t="s">
        <v>11</v>
      </c>
      <c r="G2328" s="8">
        <f>DATE(LEFT(TEXT(sales_data[[#This Row],[order_date]], "YYYY-MM"), 4), RIGHT(TEXT(sales_data[[#This Row],[order_date]], "YYYY-MM"), 2), 1)</f>
        <v>45139</v>
      </c>
    </row>
    <row r="2329" spans="1:7" x14ac:dyDescent="0.3">
      <c r="A2329">
        <v>2328</v>
      </c>
      <c r="B2329" t="s">
        <v>17</v>
      </c>
      <c r="C2329" t="s">
        <v>7</v>
      </c>
      <c r="D2329" s="1">
        <v>45169</v>
      </c>
      <c r="E2329">
        <v>394.75512185425202</v>
      </c>
      <c r="F2329" t="s">
        <v>21</v>
      </c>
      <c r="G2329" s="8">
        <f>DATE(LEFT(TEXT(sales_data[[#This Row],[order_date]], "YYYY-MM"), 4), RIGHT(TEXT(sales_data[[#This Row],[order_date]], "YYYY-MM"), 2), 1)</f>
        <v>45139</v>
      </c>
    </row>
    <row r="2330" spans="1:7" x14ac:dyDescent="0.3">
      <c r="A2330">
        <v>2329</v>
      </c>
      <c r="B2330" t="s">
        <v>19</v>
      </c>
      <c r="C2330" t="s">
        <v>20</v>
      </c>
      <c r="D2330" s="1">
        <v>44982</v>
      </c>
      <c r="E2330">
        <v>423.71341323720571</v>
      </c>
      <c r="F2330" t="s">
        <v>8</v>
      </c>
      <c r="G2330" s="8">
        <f>DATE(LEFT(TEXT(sales_data[[#This Row],[order_date]], "YYYY-MM"), 4), RIGHT(TEXT(sales_data[[#This Row],[order_date]], "YYYY-MM"), 2), 1)</f>
        <v>44958</v>
      </c>
    </row>
    <row r="2331" spans="1:7" x14ac:dyDescent="0.3">
      <c r="A2331">
        <v>2330</v>
      </c>
      <c r="B2331" t="s">
        <v>14</v>
      </c>
      <c r="C2331" t="s">
        <v>16</v>
      </c>
      <c r="D2331" s="1">
        <v>45042</v>
      </c>
      <c r="E2331">
        <v>14.758780629818379</v>
      </c>
      <c r="F2331" t="s">
        <v>15</v>
      </c>
      <c r="G2331" s="8">
        <f>DATE(LEFT(TEXT(sales_data[[#This Row],[order_date]], "YYYY-MM"), 4), RIGHT(TEXT(sales_data[[#This Row],[order_date]], "YYYY-MM"), 2), 1)</f>
        <v>45017</v>
      </c>
    </row>
    <row r="2332" spans="1:7" x14ac:dyDescent="0.3">
      <c r="A2332">
        <v>2331</v>
      </c>
      <c r="B2332" t="s">
        <v>9</v>
      </c>
      <c r="C2332" t="s">
        <v>20</v>
      </c>
      <c r="D2332" s="1">
        <v>45034</v>
      </c>
      <c r="E2332">
        <v>239.19145039861141</v>
      </c>
      <c r="F2332" t="s">
        <v>21</v>
      </c>
      <c r="G2332" s="8">
        <f>DATE(LEFT(TEXT(sales_data[[#This Row],[order_date]], "YYYY-MM"), 4), RIGHT(TEXT(sales_data[[#This Row],[order_date]], "YYYY-MM"), 2), 1)</f>
        <v>45017</v>
      </c>
    </row>
    <row r="2333" spans="1:7" x14ac:dyDescent="0.3">
      <c r="A2333">
        <v>2332</v>
      </c>
      <c r="B2333" t="s">
        <v>6</v>
      </c>
      <c r="C2333" t="s">
        <v>18</v>
      </c>
      <c r="D2333" s="1">
        <v>45286</v>
      </c>
      <c r="E2333">
        <v>20.785831160912934</v>
      </c>
      <c r="F2333" t="s">
        <v>15</v>
      </c>
      <c r="G2333" s="8">
        <f>DATE(LEFT(TEXT(sales_data[[#This Row],[order_date]], "YYYY-MM"), 4), RIGHT(TEXT(sales_data[[#This Row],[order_date]], "YYYY-MM"), 2), 1)</f>
        <v>45261</v>
      </c>
    </row>
    <row r="2334" spans="1:7" x14ac:dyDescent="0.3">
      <c r="A2334">
        <v>2333</v>
      </c>
      <c r="B2334" t="s">
        <v>22</v>
      </c>
      <c r="C2334" t="s">
        <v>16</v>
      </c>
      <c r="D2334" s="1">
        <v>45122</v>
      </c>
      <c r="E2334">
        <v>421.11698521592695</v>
      </c>
      <c r="F2334" t="s">
        <v>11</v>
      </c>
      <c r="G2334" s="8">
        <f>DATE(LEFT(TEXT(sales_data[[#This Row],[order_date]], "YYYY-MM"), 4), RIGHT(TEXT(sales_data[[#This Row],[order_date]], "YYYY-MM"), 2), 1)</f>
        <v>45108</v>
      </c>
    </row>
    <row r="2335" spans="1:7" x14ac:dyDescent="0.3">
      <c r="A2335">
        <v>2334</v>
      </c>
      <c r="B2335" t="s">
        <v>9</v>
      </c>
      <c r="C2335" t="s">
        <v>7</v>
      </c>
      <c r="D2335" s="1">
        <v>44960</v>
      </c>
      <c r="E2335">
        <v>498.0590628233121</v>
      </c>
      <c r="F2335" t="s">
        <v>13</v>
      </c>
      <c r="G2335" s="8">
        <f>DATE(LEFT(TEXT(sales_data[[#This Row],[order_date]], "YYYY-MM"), 4), RIGHT(TEXT(sales_data[[#This Row],[order_date]], "YYYY-MM"), 2), 1)</f>
        <v>44958</v>
      </c>
    </row>
    <row r="2336" spans="1:7" x14ac:dyDescent="0.3">
      <c r="A2336">
        <v>2335</v>
      </c>
      <c r="B2336" t="s">
        <v>12</v>
      </c>
      <c r="C2336" t="s">
        <v>18</v>
      </c>
      <c r="D2336" s="1">
        <v>45214</v>
      </c>
      <c r="E2336">
        <v>456.3260120463753</v>
      </c>
      <c r="F2336" t="s">
        <v>21</v>
      </c>
      <c r="G2336" s="8">
        <f>DATE(LEFT(TEXT(sales_data[[#This Row],[order_date]], "YYYY-MM"), 4), RIGHT(TEXT(sales_data[[#This Row],[order_date]], "YYYY-MM"), 2), 1)</f>
        <v>45200</v>
      </c>
    </row>
    <row r="2337" spans="1:7" x14ac:dyDescent="0.3">
      <c r="A2337">
        <v>2336</v>
      </c>
      <c r="B2337" t="s">
        <v>6</v>
      </c>
      <c r="C2337" t="s">
        <v>7</v>
      </c>
      <c r="D2337" s="1">
        <v>44958</v>
      </c>
      <c r="E2337">
        <v>177.00270517445384</v>
      </c>
      <c r="F2337" t="s">
        <v>13</v>
      </c>
      <c r="G2337" s="8">
        <f>DATE(LEFT(TEXT(sales_data[[#This Row],[order_date]], "YYYY-MM"), 4), RIGHT(TEXT(sales_data[[#This Row],[order_date]], "YYYY-MM"), 2), 1)</f>
        <v>44958</v>
      </c>
    </row>
    <row r="2338" spans="1:7" x14ac:dyDescent="0.3">
      <c r="A2338">
        <v>2337</v>
      </c>
      <c r="B2338" t="s">
        <v>9</v>
      </c>
      <c r="C2338" t="s">
        <v>7</v>
      </c>
      <c r="D2338" s="1">
        <v>45290</v>
      </c>
      <c r="E2338">
        <v>15.234612419538765</v>
      </c>
      <c r="F2338" t="s">
        <v>21</v>
      </c>
      <c r="G2338" s="8">
        <f>DATE(LEFT(TEXT(sales_data[[#This Row],[order_date]], "YYYY-MM"), 4), RIGHT(TEXT(sales_data[[#This Row],[order_date]], "YYYY-MM"), 2), 1)</f>
        <v>45261</v>
      </c>
    </row>
    <row r="2339" spans="1:7" x14ac:dyDescent="0.3">
      <c r="A2339">
        <v>2338</v>
      </c>
      <c r="B2339" t="s">
        <v>17</v>
      </c>
      <c r="C2339" t="s">
        <v>16</v>
      </c>
      <c r="D2339" s="1">
        <v>45122</v>
      </c>
      <c r="E2339">
        <v>183.27729393079093</v>
      </c>
      <c r="F2339" t="s">
        <v>21</v>
      </c>
      <c r="G2339" s="8">
        <f>DATE(LEFT(TEXT(sales_data[[#This Row],[order_date]], "YYYY-MM"), 4), RIGHT(TEXT(sales_data[[#This Row],[order_date]], "YYYY-MM"), 2), 1)</f>
        <v>45108</v>
      </c>
    </row>
    <row r="2340" spans="1:7" x14ac:dyDescent="0.3">
      <c r="A2340">
        <v>2339</v>
      </c>
      <c r="B2340" t="s">
        <v>17</v>
      </c>
      <c r="C2340" t="s">
        <v>16</v>
      </c>
      <c r="D2340" s="1">
        <v>45285</v>
      </c>
      <c r="E2340">
        <v>273.40989686536034</v>
      </c>
      <c r="F2340" t="s">
        <v>13</v>
      </c>
      <c r="G2340" s="8">
        <f>DATE(LEFT(TEXT(sales_data[[#This Row],[order_date]], "YYYY-MM"), 4), RIGHT(TEXT(sales_data[[#This Row],[order_date]], "YYYY-MM"), 2), 1)</f>
        <v>45261</v>
      </c>
    </row>
    <row r="2341" spans="1:7" x14ac:dyDescent="0.3">
      <c r="A2341">
        <v>2340</v>
      </c>
      <c r="B2341" t="s">
        <v>9</v>
      </c>
      <c r="C2341" t="s">
        <v>18</v>
      </c>
      <c r="D2341" s="1">
        <v>45012</v>
      </c>
      <c r="E2341">
        <v>207.82044646092382</v>
      </c>
      <c r="F2341" t="s">
        <v>21</v>
      </c>
      <c r="G2341" s="8">
        <f>DATE(LEFT(TEXT(sales_data[[#This Row],[order_date]], "YYYY-MM"), 4), RIGHT(TEXT(sales_data[[#This Row],[order_date]], "YYYY-MM"), 2), 1)</f>
        <v>44986</v>
      </c>
    </row>
    <row r="2342" spans="1:7" x14ac:dyDescent="0.3">
      <c r="A2342">
        <v>2341</v>
      </c>
      <c r="B2342" t="s">
        <v>14</v>
      </c>
      <c r="C2342" t="s">
        <v>16</v>
      </c>
      <c r="D2342" s="1">
        <v>45235</v>
      </c>
      <c r="E2342">
        <v>186.99586879987123</v>
      </c>
      <c r="F2342" t="s">
        <v>11</v>
      </c>
      <c r="G2342" s="8">
        <f>DATE(LEFT(TEXT(sales_data[[#This Row],[order_date]], "YYYY-MM"), 4), RIGHT(TEXT(sales_data[[#This Row],[order_date]], "YYYY-MM"), 2), 1)</f>
        <v>45231</v>
      </c>
    </row>
    <row r="2343" spans="1:7" x14ac:dyDescent="0.3">
      <c r="A2343">
        <v>2342</v>
      </c>
      <c r="B2343" t="s">
        <v>9</v>
      </c>
      <c r="C2343" t="s">
        <v>20</v>
      </c>
      <c r="D2343" s="1">
        <v>45061</v>
      </c>
      <c r="E2343">
        <v>97.933140243816837</v>
      </c>
      <c r="F2343" t="s">
        <v>8</v>
      </c>
      <c r="G2343" s="8">
        <f>DATE(LEFT(TEXT(sales_data[[#This Row],[order_date]], "YYYY-MM"), 4), RIGHT(TEXT(sales_data[[#This Row],[order_date]], "YYYY-MM"), 2), 1)</f>
        <v>45047</v>
      </c>
    </row>
    <row r="2344" spans="1:7" x14ac:dyDescent="0.3">
      <c r="A2344">
        <v>2343</v>
      </c>
      <c r="B2344" t="s">
        <v>17</v>
      </c>
      <c r="C2344" t="s">
        <v>7</v>
      </c>
      <c r="D2344" s="1">
        <v>45016</v>
      </c>
      <c r="E2344">
        <v>93.425029008976338</v>
      </c>
      <c r="F2344" t="s">
        <v>13</v>
      </c>
      <c r="G2344" s="8">
        <f>DATE(LEFT(TEXT(sales_data[[#This Row],[order_date]], "YYYY-MM"), 4), RIGHT(TEXT(sales_data[[#This Row],[order_date]], "YYYY-MM"), 2), 1)</f>
        <v>44986</v>
      </c>
    </row>
    <row r="2345" spans="1:7" x14ac:dyDescent="0.3">
      <c r="A2345">
        <v>2344</v>
      </c>
      <c r="B2345" t="s">
        <v>17</v>
      </c>
      <c r="C2345" t="s">
        <v>20</v>
      </c>
      <c r="D2345" s="1">
        <v>44928</v>
      </c>
      <c r="E2345">
        <v>254.603076798128</v>
      </c>
      <c r="F2345" t="s">
        <v>8</v>
      </c>
      <c r="G2345" s="8">
        <f>DATE(LEFT(TEXT(sales_data[[#This Row],[order_date]], "YYYY-MM"), 4), RIGHT(TEXT(sales_data[[#This Row],[order_date]], "YYYY-MM"), 2), 1)</f>
        <v>44927</v>
      </c>
    </row>
    <row r="2346" spans="1:7" x14ac:dyDescent="0.3">
      <c r="A2346">
        <v>2345</v>
      </c>
      <c r="B2346" t="s">
        <v>12</v>
      </c>
      <c r="C2346" t="s">
        <v>16</v>
      </c>
      <c r="D2346" s="1">
        <v>45094</v>
      </c>
      <c r="E2346">
        <v>339.8993432620307</v>
      </c>
      <c r="F2346" t="s">
        <v>8</v>
      </c>
      <c r="G2346" s="8">
        <f>DATE(LEFT(TEXT(sales_data[[#This Row],[order_date]], "YYYY-MM"), 4), RIGHT(TEXT(sales_data[[#This Row],[order_date]], "YYYY-MM"), 2), 1)</f>
        <v>45078</v>
      </c>
    </row>
    <row r="2347" spans="1:7" x14ac:dyDescent="0.3">
      <c r="A2347">
        <v>2346</v>
      </c>
      <c r="B2347" t="s">
        <v>22</v>
      </c>
      <c r="C2347" t="s">
        <v>20</v>
      </c>
      <c r="D2347" s="1">
        <v>45105</v>
      </c>
      <c r="E2347">
        <v>377.05624825312771</v>
      </c>
      <c r="F2347" t="s">
        <v>11</v>
      </c>
      <c r="G2347" s="8">
        <f>DATE(LEFT(TEXT(sales_data[[#This Row],[order_date]], "YYYY-MM"), 4), RIGHT(TEXT(sales_data[[#This Row],[order_date]], "YYYY-MM"), 2), 1)</f>
        <v>45078</v>
      </c>
    </row>
    <row r="2348" spans="1:7" x14ac:dyDescent="0.3">
      <c r="A2348">
        <v>2347</v>
      </c>
      <c r="B2348" t="s">
        <v>12</v>
      </c>
      <c r="C2348" t="s">
        <v>7</v>
      </c>
      <c r="D2348" s="1">
        <v>45179</v>
      </c>
      <c r="E2348">
        <v>401.54133070295893</v>
      </c>
      <c r="F2348" t="s">
        <v>21</v>
      </c>
      <c r="G2348" s="8">
        <f>DATE(LEFT(TEXT(sales_data[[#This Row],[order_date]], "YYYY-MM"), 4), RIGHT(TEXT(sales_data[[#This Row],[order_date]], "YYYY-MM"), 2), 1)</f>
        <v>45170</v>
      </c>
    </row>
    <row r="2349" spans="1:7" x14ac:dyDescent="0.3">
      <c r="A2349">
        <v>2348</v>
      </c>
      <c r="B2349" t="s">
        <v>17</v>
      </c>
      <c r="C2349" t="s">
        <v>20</v>
      </c>
      <c r="D2349" s="1">
        <v>45263</v>
      </c>
      <c r="E2349">
        <v>453.87058273177144</v>
      </c>
      <c r="F2349" t="s">
        <v>13</v>
      </c>
      <c r="G2349" s="8">
        <f>DATE(LEFT(TEXT(sales_data[[#This Row],[order_date]], "YYYY-MM"), 4), RIGHT(TEXT(sales_data[[#This Row],[order_date]], "YYYY-MM"), 2), 1)</f>
        <v>45261</v>
      </c>
    </row>
    <row r="2350" spans="1:7" x14ac:dyDescent="0.3">
      <c r="A2350">
        <v>2349</v>
      </c>
      <c r="B2350" t="s">
        <v>17</v>
      </c>
      <c r="C2350" t="s">
        <v>18</v>
      </c>
      <c r="D2350" s="1">
        <v>45196</v>
      </c>
      <c r="E2350">
        <v>353.06973327858213</v>
      </c>
      <c r="F2350" t="s">
        <v>11</v>
      </c>
      <c r="G2350" s="8">
        <f>DATE(LEFT(TEXT(sales_data[[#This Row],[order_date]], "YYYY-MM"), 4), RIGHT(TEXT(sales_data[[#This Row],[order_date]], "YYYY-MM"), 2), 1)</f>
        <v>45170</v>
      </c>
    </row>
    <row r="2351" spans="1:7" x14ac:dyDescent="0.3">
      <c r="A2351">
        <v>2350</v>
      </c>
      <c r="B2351" t="s">
        <v>9</v>
      </c>
      <c r="C2351" t="s">
        <v>20</v>
      </c>
      <c r="D2351" s="1">
        <v>45282</v>
      </c>
      <c r="E2351">
        <v>472.68982539942772</v>
      </c>
      <c r="F2351" t="s">
        <v>15</v>
      </c>
      <c r="G2351" s="8">
        <f>DATE(LEFT(TEXT(sales_data[[#This Row],[order_date]], "YYYY-MM"), 4), RIGHT(TEXT(sales_data[[#This Row],[order_date]], "YYYY-MM"), 2), 1)</f>
        <v>45261</v>
      </c>
    </row>
    <row r="2352" spans="1:7" x14ac:dyDescent="0.3">
      <c r="A2352">
        <v>2351</v>
      </c>
      <c r="B2352" t="s">
        <v>14</v>
      </c>
      <c r="C2352" t="s">
        <v>20</v>
      </c>
      <c r="D2352" s="1">
        <v>45206</v>
      </c>
      <c r="E2352">
        <v>482.98214017415125</v>
      </c>
      <c r="F2352" t="s">
        <v>21</v>
      </c>
      <c r="G2352" s="8">
        <f>DATE(LEFT(TEXT(sales_data[[#This Row],[order_date]], "YYYY-MM"), 4), RIGHT(TEXT(sales_data[[#This Row],[order_date]], "YYYY-MM"), 2), 1)</f>
        <v>45200</v>
      </c>
    </row>
    <row r="2353" spans="1:7" x14ac:dyDescent="0.3">
      <c r="A2353">
        <v>2352</v>
      </c>
      <c r="B2353" t="s">
        <v>17</v>
      </c>
      <c r="C2353" t="s">
        <v>16</v>
      </c>
      <c r="D2353" s="1">
        <v>45058</v>
      </c>
      <c r="E2353">
        <v>41.531929012532963</v>
      </c>
      <c r="F2353" t="s">
        <v>21</v>
      </c>
      <c r="G2353" s="8">
        <f>DATE(LEFT(TEXT(sales_data[[#This Row],[order_date]], "YYYY-MM"), 4), RIGHT(TEXT(sales_data[[#This Row],[order_date]], "YYYY-MM"), 2), 1)</f>
        <v>45047</v>
      </c>
    </row>
    <row r="2354" spans="1:7" x14ac:dyDescent="0.3">
      <c r="A2354">
        <v>2353</v>
      </c>
      <c r="B2354" t="s">
        <v>14</v>
      </c>
      <c r="C2354" t="s">
        <v>20</v>
      </c>
      <c r="D2354" s="1">
        <v>44975</v>
      </c>
      <c r="E2354">
        <v>310.02425822641993</v>
      </c>
      <c r="F2354" t="s">
        <v>15</v>
      </c>
      <c r="G2354" s="8">
        <f>DATE(LEFT(TEXT(sales_data[[#This Row],[order_date]], "YYYY-MM"), 4), RIGHT(TEXT(sales_data[[#This Row],[order_date]], "YYYY-MM"), 2), 1)</f>
        <v>44958</v>
      </c>
    </row>
    <row r="2355" spans="1:7" x14ac:dyDescent="0.3">
      <c r="A2355">
        <v>2354</v>
      </c>
      <c r="B2355" t="s">
        <v>17</v>
      </c>
      <c r="C2355" t="s">
        <v>16</v>
      </c>
      <c r="D2355" s="1">
        <v>45117</v>
      </c>
      <c r="E2355">
        <v>15.749450973509186</v>
      </c>
      <c r="F2355" t="s">
        <v>13</v>
      </c>
      <c r="G2355" s="8">
        <f>DATE(LEFT(TEXT(sales_data[[#This Row],[order_date]], "YYYY-MM"), 4), RIGHT(TEXT(sales_data[[#This Row],[order_date]], "YYYY-MM"), 2), 1)</f>
        <v>45108</v>
      </c>
    </row>
    <row r="2356" spans="1:7" x14ac:dyDescent="0.3">
      <c r="A2356">
        <v>2355</v>
      </c>
      <c r="B2356" t="s">
        <v>6</v>
      </c>
      <c r="C2356" t="s">
        <v>20</v>
      </c>
      <c r="D2356" s="1">
        <v>44987</v>
      </c>
      <c r="E2356">
        <v>492.2795084028848</v>
      </c>
      <c r="F2356" t="s">
        <v>11</v>
      </c>
      <c r="G2356" s="8">
        <f>DATE(LEFT(TEXT(sales_data[[#This Row],[order_date]], "YYYY-MM"), 4), RIGHT(TEXT(sales_data[[#This Row],[order_date]], "YYYY-MM"), 2), 1)</f>
        <v>44986</v>
      </c>
    </row>
    <row r="2357" spans="1:7" x14ac:dyDescent="0.3">
      <c r="A2357">
        <v>2356</v>
      </c>
      <c r="B2357" t="s">
        <v>17</v>
      </c>
      <c r="C2357" t="s">
        <v>18</v>
      </c>
      <c r="D2357" s="1">
        <v>45011</v>
      </c>
      <c r="E2357">
        <v>95.792727489546635</v>
      </c>
      <c r="F2357" t="s">
        <v>8</v>
      </c>
      <c r="G2357" s="8">
        <f>DATE(LEFT(TEXT(sales_data[[#This Row],[order_date]], "YYYY-MM"), 4), RIGHT(TEXT(sales_data[[#This Row],[order_date]], "YYYY-MM"), 2), 1)</f>
        <v>44986</v>
      </c>
    </row>
    <row r="2358" spans="1:7" x14ac:dyDescent="0.3">
      <c r="A2358">
        <v>2357</v>
      </c>
      <c r="B2358" t="s">
        <v>9</v>
      </c>
      <c r="C2358" t="s">
        <v>16</v>
      </c>
      <c r="D2358" s="1">
        <v>44987</v>
      </c>
      <c r="E2358">
        <v>249.70682143337166</v>
      </c>
      <c r="F2358" t="s">
        <v>21</v>
      </c>
      <c r="G2358" s="8">
        <f>DATE(LEFT(TEXT(sales_data[[#This Row],[order_date]], "YYYY-MM"), 4), RIGHT(TEXT(sales_data[[#This Row],[order_date]], "YYYY-MM"), 2), 1)</f>
        <v>44986</v>
      </c>
    </row>
    <row r="2359" spans="1:7" x14ac:dyDescent="0.3">
      <c r="A2359">
        <v>2358</v>
      </c>
      <c r="B2359" t="s">
        <v>22</v>
      </c>
      <c r="C2359" t="s">
        <v>20</v>
      </c>
      <c r="D2359" s="1">
        <v>44948</v>
      </c>
      <c r="E2359">
        <v>142.57903749436343</v>
      </c>
      <c r="F2359" t="s">
        <v>13</v>
      </c>
      <c r="G2359" s="8">
        <f>DATE(LEFT(TEXT(sales_data[[#This Row],[order_date]], "YYYY-MM"), 4), RIGHT(TEXT(sales_data[[#This Row],[order_date]], "YYYY-MM"), 2), 1)</f>
        <v>44927</v>
      </c>
    </row>
    <row r="2360" spans="1:7" x14ac:dyDescent="0.3">
      <c r="A2360">
        <v>2359</v>
      </c>
      <c r="B2360" t="s">
        <v>19</v>
      </c>
      <c r="C2360" t="s">
        <v>18</v>
      </c>
      <c r="D2360" s="1">
        <v>45043</v>
      </c>
      <c r="E2360">
        <v>55.447978461294667</v>
      </c>
      <c r="F2360" t="s">
        <v>15</v>
      </c>
      <c r="G2360" s="8">
        <f>DATE(LEFT(TEXT(sales_data[[#This Row],[order_date]], "YYYY-MM"), 4), RIGHT(TEXT(sales_data[[#This Row],[order_date]], "YYYY-MM"), 2), 1)</f>
        <v>45017</v>
      </c>
    </row>
    <row r="2361" spans="1:7" x14ac:dyDescent="0.3">
      <c r="A2361">
        <v>2360</v>
      </c>
      <c r="B2361" t="s">
        <v>12</v>
      </c>
      <c r="C2361" t="s">
        <v>7</v>
      </c>
      <c r="D2361" s="1">
        <v>44985</v>
      </c>
      <c r="E2361">
        <v>144.3190977892524</v>
      </c>
      <c r="F2361" t="s">
        <v>15</v>
      </c>
      <c r="G2361" s="8">
        <f>DATE(LEFT(TEXT(sales_data[[#This Row],[order_date]], "YYYY-MM"), 4), RIGHT(TEXT(sales_data[[#This Row],[order_date]], "YYYY-MM"), 2), 1)</f>
        <v>44958</v>
      </c>
    </row>
    <row r="2362" spans="1:7" x14ac:dyDescent="0.3">
      <c r="A2362">
        <v>2361</v>
      </c>
      <c r="B2362" t="s">
        <v>14</v>
      </c>
      <c r="C2362" t="s">
        <v>18</v>
      </c>
      <c r="D2362" s="1">
        <v>45156</v>
      </c>
      <c r="E2362">
        <v>154.16234354192721</v>
      </c>
      <c r="F2362" t="s">
        <v>11</v>
      </c>
      <c r="G2362" s="8">
        <f>DATE(LEFT(TEXT(sales_data[[#This Row],[order_date]], "YYYY-MM"), 4), RIGHT(TEXT(sales_data[[#This Row],[order_date]], "YYYY-MM"), 2), 1)</f>
        <v>45139</v>
      </c>
    </row>
    <row r="2363" spans="1:7" x14ac:dyDescent="0.3">
      <c r="A2363">
        <v>2362</v>
      </c>
      <c r="B2363" t="s">
        <v>17</v>
      </c>
      <c r="C2363" t="s">
        <v>18</v>
      </c>
      <c r="D2363" s="1">
        <v>45195</v>
      </c>
      <c r="E2363">
        <v>476.70852986834058</v>
      </c>
      <c r="F2363" t="s">
        <v>21</v>
      </c>
      <c r="G2363" s="8">
        <f>DATE(LEFT(TEXT(sales_data[[#This Row],[order_date]], "YYYY-MM"), 4), RIGHT(TEXT(sales_data[[#This Row],[order_date]], "YYYY-MM"), 2), 1)</f>
        <v>45170</v>
      </c>
    </row>
    <row r="2364" spans="1:7" x14ac:dyDescent="0.3">
      <c r="A2364">
        <v>2363</v>
      </c>
      <c r="B2364" t="s">
        <v>12</v>
      </c>
      <c r="C2364" t="s">
        <v>20</v>
      </c>
      <c r="D2364" s="1">
        <v>45114</v>
      </c>
      <c r="E2364">
        <v>410.4303320403784</v>
      </c>
      <c r="F2364" t="s">
        <v>13</v>
      </c>
      <c r="G2364" s="8">
        <f>DATE(LEFT(TEXT(sales_data[[#This Row],[order_date]], "YYYY-MM"), 4), RIGHT(TEXT(sales_data[[#This Row],[order_date]], "YYYY-MM"), 2), 1)</f>
        <v>45108</v>
      </c>
    </row>
    <row r="2365" spans="1:7" x14ac:dyDescent="0.3">
      <c r="A2365">
        <v>2364</v>
      </c>
      <c r="B2365" t="s">
        <v>9</v>
      </c>
      <c r="C2365" t="s">
        <v>10</v>
      </c>
      <c r="D2365" s="1">
        <v>45287</v>
      </c>
      <c r="E2365">
        <v>153.79125318676125</v>
      </c>
      <c r="F2365" t="s">
        <v>13</v>
      </c>
      <c r="G2365" s="8">
        <f>DATE(LEFT(TEXT(sales_data[[#This Row],[order_date]], "YYYY-MM"), 4), RIGHT(TEXT(sales_data[[#This Row],[order_date]], "YYYY-MM"), 2), 1)</f>
        <v>45261</v>
      </c>
    </row>
    <row r="2366" spans="1:7" x14ac:dyDescent="0.3">
      <c r="A2366">
        <v>2365</v>
      </c>
      <c r="B2366" t="s">
        <v>12</v>
      </c>
      <c r="C2366" t="s">
        <v>16</v>
      </c>
      <c r="D2366" s="1">
        <v>45082</v>
      </c>
      <c r="E2366">
        <v>463.74115143616649</v>
      </c>
      <c r="F2366" t="s">
        <v>8</v>
      </c>
      <c r="G2366" s="8">
        <f>DATE(LEFT(TEXT(sales_data[[#This Row],[order_date]], "YYYY-MM"), 4), RIGHT(TEXT(sales_data[[#This Row],[order_date]], "YYYY-MM"), 2), 1)</f>
        <v>45078</v>
      </c>
    </row>
    <row r="2367" spans="1:7" x14ac:dyDescent="0.3">
      <c r="A2367">
        <v>2366</v>
      </c>
      <c r="B2367" t="s">
        <v>19</v>
      </c>
      <c r="C2367" t="s">
        <v>10</v>
      </c>
      <c r="D2367" s="1">
        <v>45238</v>
      </c>
      <c r="E2367">
        <v>188.30668750019476</v>
      </c>
      <c r="F2367" t="s">
        <v>15</v>
      </c>
      <c r="G2367" s="8">
        <f>DATE(LEFT(TEXT(sales_data[[#This Row],[order_date]], "YYYY-MM"), 4), RIGHT(TEXT(sales_data[[#This Row],[order_date]], "YYYY-MM"), 2), 1)</f>
        <v>45231</v>
      </c>
    </row>
    <row r="2368" spans="1:7" x14ac:dyDescent="0.3">
      <c r="A2368">
        <v>2367</v>
      </c>
      <c r="B2368" t="s">
        <v>17</v>
      </c>
      <c r="C2368" t="s">
        <v>16</v>
      </c>
      <c r="D2368" s="1">
        <v>45111</v>
      </c>
      <c r="E2368">
        <v>410.73372318356917</v>
      </c>
      <c r="F2368" t="s">
        <v>13</v>
      </c>
      <c r="G2368" s="8">
        <f>DATE(LEFT(TEXT(sales_data[[#This Row],[order_date]], "YYYY-MM"), 4), RIGHT(TEXT(sales_data[[#This Row],[order_date]], "YYYY-MM"), 2), 1)</f>
        <v>45108</v>
      </c>
    </row>
    <row r="2369" spans="1:7" x14ac:dyDescent="0.3">
      <c r="A2369">
        <v>2368</v>
      </c>
      <c r="B2369" t="s">
        <v>6</v>
      </c>
      <c r="C2369" t="s">
        <v>18</v>
      </c>
      <c r="D2369" s="1">
        <v>44969</v>
      </c>
      <c r="E2369">
        <v>158.86969363771894</v>
      </c>
      <c r="F2369" t="s">
        <v>8</v>
      </c>
      <c r="G2369" s="8">
        <f>DATE(LEFT(TEXT(sales_data[[#This Row],[order_date]], "YYYY-MM"), 4), RIGHT(TEXT(sales_data[[#This Row],[order_date]], "YYYY-MM"), 2), 1)</f>
        <v>44958</v>
      </c>
    </row>
    <row r="2370" spans="1:7" x14ac:dyDescent="0.3">
      <c r="A2370">
        <v>2369</v>
      </c>
      <c r="B2370" t="s">
        <v>22</v>
      </c>
      <c r="C2370" t="s">
        <v>20</v>
      </c>
      <c r="D2370" s="1">
        <v>45080</v>
      </c>
      <c r="E2370">
        <v>396.5278983012235</v>
      </c>
      <c r="F2370" t="s">
        <v>13</v>
      </c>
      <c r="G2370" s="8">
        <f>DATE(LEFT(TEXT(sales_data[[#This Row],[order_date]], "YYYY-MM"), 4), RIGHT(TEXT(sales_data[[#This Row],[order_date]], "YYYY-MM"), 2), 1)</f>
        <v>45078</v>
      </c>
    </row>
    <row r="2371" spans="1:7" x14ac:dyDescent="0.3">
      <c r="A2371">
        <v>2370</v>
      </c>
      <c r="B2371" t="s">
        <v>6</v>
      </c>
      <c r="C2371" t="s">
        <v>18</v>
      </c>
      <c r="D2371" s="1">
        <v>45118</v>
      </c>
      <c r="E2371">
        <v>212.95446042633239</v>
      </c>
      <c r="F2371" t="s">
        <v>15</v>
      </c>
      <c r="G2371" s="8">
        <f>DATE(LEFT(TEXT(sales_data[[#This Row],[order_date]], "YYYY-MM"), 4), RIGHT(TEXT(sales_data[[#This Row],[order_date]], "YYYY-MM"), 2), 1)</f>
        <v>45108</v>
      </c>
    </row>
    <row r="2372" spans="1:7" x14ac:dyDescent="0.3">
      <c r="A2372">
        <v>2371</v>
      </c>
      <c r="B2372" t="s">
        <v>14</v>
      </c>
      <c r="C2372" t="s">
        <v>20</v>
      </c>
      <c r="D2372" s="1">
        <v>45034</v>
      </c>
      <c r="E2372">
        <v>476.47545548748064</v>
      </c>
      <c r="F2372" t="s">
        <v>21</v>
      </c>
      <c r="G2372" s="8">
        <f>DATE(LEFT(TEXT(sales_data[[#This Row],[order_date]], "YYYY-MM"), 4), RIGHT(TEXT(sales_data[[#This Row],[order_date]], "YYYY-MM"), 2), 1)</f>
        <v>45017</v>
      </c>
    </row>
    <row r="2373" spans="1:7" x14ac:dyDescent="0.3">
      <c r="A2373">
        <v>2372</v>
      </c>
      <c r="B2373" t="s">
        <v>14</v>
      </c>
      <c r="C2373" t="s">
        <v>7</v>
      </c>
      <c r="D2373" s="1">
        <v>45276</v>
      </c>
      <c r="E2373">
        <v>259.63712818014994</v>
      </c>
      <c r="F2373" t="s">
        <v>21</v>
      </c>
      <c r="G2373" s="8">
        <f>DATE(LEFT(TEXT(sales_data[[#This Row],[order_date]], "YYYY-MM"), 4), RIGHT(TEXT(sales_data[[#This Row],[order_date]], "YYYY-MM"), 2), 1)</f>
        <v>45261</v>
      </c>
    </row>
    <row r="2374" spans="1:7" x14ac:dyDescent="0.3">
      <c r="A2374">
        <v>2373</v>
      </c>
      <c r="B2374" t="s">
        <v>22</v>
      </c>
      <c r="C2374" t="s">
        <v>18</v>
      </c>
      <c r="D2374" s="1">
        <v>44945</v>
      </c>
      <c r="E2374">
        <v>227.75915768575948</v>
      </c>
      <c r="F2374" t="s">
        <v>11</v>
      </c>
      <c r="G2374" s="8">
        <f>DATE(LEFT(TEXT(sales_data[[#This Row],[order_date]], "YYYY-MM"), 4), RIGHT(TEXT(sales_data[[#This Row],[order_date]], "YYYY-MM"), 2), 1)</f>
        <v>44927</v>
      </c>
    </row>
    <row r="2375" spans="1:7" x14ac:dyDescent="0.3">
      <c r="A2375">
        <v>2374</v>
      </c>
      <c r="B2375" t="s">
        <v>14</v>
      </c>
      <c r="C2375" t="s">
        <v>18</v>
      </c>
      <c r="D2375" s="1">
        <v>45054</v>
      </c>
      <c r="E2375">
        <v>472.06438832661343</v>
      </c>
      <c r="F2375" t="s">
        <v>11</v>
      </c>
      <c r="G2375" s="8">
        <f>DATE(LEFT(TEXT(sales_data[[#This Row],[order_date]], "YYYY-MM"), 4), RIGHT(TEXT(sales_data[[#This Row],[order_date]], "YYYY-MM"), 2), 1)</f>
        <v>45047</v>
      </c>
    </row>
    <row r="2376" spans="1:7" x14ac:dyDescent="0.3">
      <c r="A2376">
        <v>2375</v>
      </c>
      <c r="B2376" t="s">
        <v>19</v>
      </c>
      <c r="C2376" t="s">
        <v>16</v>
      </c>
      <c r="D2376" s="1">
        <v>45088</v>
      </c>
      <c r="E2376">
        <v>49.492375514085808</v>
      </c>
      <c r="F2376" t="s">
        <v>15</v>
      </c>
      <c r="G2376" s="8">
        <f>DATE(LEFT(TEXT(sales_data[[#This Row],[order_date]], "YYYY-MM"), 4), RIGHT(TEXT(sales_data[[#This Row],[order_date]], "YYYY-MM"), 2), 1)</f>
        <v>45078</v>
      </c>
    </row>
    <row r="2377" spans="1:7" x14ac:dyDescent="0.3">
      <c r="A2377">
        <v>2376</v>
      </c>
      <c r="B2377" t="s">
        <v>6</v>
      </c>
      <c r="C2377" t="s">
        <v>10</v>
      </c>
      <c r="D2377" s="1">
        <v>45154</v>
      </c>
      <c r="E2377">
        <v>175.82757201507965</v>
      </c>
      <c r="F2377" t="s">
        <v>21</v>
      </c>
      <c r="G2377" s="8">
        <f>DATE(LEFT(TEXT(sales_data[[#This Row],[order_date]], "YYYY-MM"), 4), RIGHT(TEXT(sales_data[[#This Row],[order_date]], "YYYY-MM"), 2), 1)</f>
        <v>45139</v>
      </c>
    </row>
    <row r="2378" spans="1:7" x14ac:dyDescent="0.3">
      <c r="A2378">
        <v>2377</v>
      </c>
      <c r="B2378" t="s">
        <v>19</v>
      </c>
      <c r="C2378" t="s">
        <v>18</v>
      </c>
      <c r="D2378" s="1">
        <v>45272</v>
      </c>
      <c r="E2378">
        <v>285.59209543948805</v>
      </c>
      <c r="F2378" t="s">
        <v>11</v>
      </c>
      <c r="G2378" s="8">
        <f>DATE(LEFT(TEXT(sales_data[[#This Row],[order_date]], "YYYY-MM"), 4), RIGHT(TEXT(sales_data[[#This Row],[order_date]], "YYYY-MM"), 2), 1)</f>
        <v>45261</v>
      </c>
    </row>
    <row r="2379" spans="1:7" x14ac:dyDescent="0.3">
      <c r="A2379">
        <v>2378</v>
      </c>
      <c r="B2379" t="s">
        <v>9</v>
      </c>
      <c r="C2379" t="s">
        <v>20</v>
      </c>
      <c r="D2379" s="1">
        <v>45145</v>
      </c>
      <c r="E2379">
        <v>145.86140492424607</v>
      </c>
      <c r="F2379" t="s">
        <v>8</v>
      </c>
      <c r="G2379" s="8">
        <f>DATE(LEFT(TEXT(sales_data[[#This Row],[order_date]], "YYYY-MM"), 4), RIGHT(TEXT(sales_data[[#This Row],[order_date]], "YYYY-MM"), 2), 1)</f>
        <v>45139</v>
      </c>
    </row>
    <row r="2380" spans="1:7" x14ac:dyDescent="0.3">
      <c r="A2380">
        <v>2379</v>
      </c>
      <c r="B2380" t="s">
        <v>22</v>
      </c>
      <c r="C2380" t="s">
        <v>20</v>
      </c>
      <c r="D2380" s="1">
        <v>45219</v>
      </c>
      <c r="E2380">
        <v>63.782641941483917</v>
      </c>
      <c r="F2380" t="s">
        <v>21</v>
      </c>
      <c r="G2380" s="8">
        <f>DATE(LEFT(TEXT(sales_data[[#This Row],[order_date]], "YYYY-MM"), 4), RIGHT(TEXT(sales_data[[#This Row],[order_date]], "YYYY-MM"), 2), 1)</f>
        <v>45200</v>
      </c>
    </row>
    <row r="2381" spans="1:7" x14ac:dyDescent="0.3">
      <c r="A2381">
        <v>2380</v>
      </c>
      <c r="B2381" t="s">
        <v>22</v>
      </c>
      <c r="C2381" t="s">
        <v>20</v>
      </c>
      <c r="D2381" s="1">
        <v>45134</v>
      </c>
      <c r="E2381">
        <v>26.231269439433593</v>
      </c>
      <c r="F2381" t="s">
        <v>13</v>
      </c>
      <c r="G2381" s="8">
        <f>DATE(LEFT(TEXT(sales_data[[#This Row],[order_date]], "YYYY-MM"), 4), RIGHT(TEXT(sales_data[[#This Row],[order_date]], "YYYY-MM"), 2), 1)</f>
        <v>45108</v>
      </c>
    </row>
    <row r="2382" spans="1:7" x14ac:dyDescent="0.3">
      <c r="A2382">
        <v>2381</v>
      </c>
      <c r="B2382" t="s">
        <v>12</v>
      </c>
      <c r="C2382" t="s">
        <v>20</v>
      </c>
      <c r="D2382" s="1">
        <v>44988</v>
      </c>
      <c r="E2382">
        <v>103.56383777257383</v>
      </c>
      <c r="F2382" t="s">
        <v>11</v>
      </c>
      <c r="G2382" s="8">
        <f>DATE(LEFT(TEXT(sales_data[[#This Row],[order_date]], "YYYY-MM"), 4), RIGHT(TEXT(sales_data[[#This Row],[order_date]], "YYYY-MM"), 2), 1)</f>
        <v>44986</v>
      </c>
    </row>
    <row r="2383" spans="1:7" x14ac:dyDescent="0.3">
      <c r="A2383">
        <v>2382</v>
      </c>
      <c r="B2383" t="s">
        <v>6</v>
      </c>
      <c r="C2383" t="s">
        <v>7</v>
      </c>
      <c r="D2383" s="1">
        <v>45213</v>
      </c>
      <c r="E2383">
        <v>198.23232189212527</v>
      </c>
      <c r="F2383" t="s">
        <v>11</v>
      </c>
      <c r="G2383" s="8">
        <f>DATE(LEFT(TEXT(sales_data[[#This Row],[order_date]], "YYYY-MM"), 4), RIGHT(TEXT(sales_data[[#This Row],[order_date]], "YYYY-MM"), 2), 1)</f>
        <v>45200</v>
      </c>
    </row>
    <row r="2384" spans="1:7" x14ac:dyDescent="0.3">
      <c r="A2384">
        <v>2383</v>
      </c>
      <c r="B2384" t="s">
        <v>14</v>
      </c>
      <c r="C2384" t="s">
        <v>18</v>
      </c>
      <c r="D2384" s="1">
        <v>45017</v>
      </c>
      <c r="E2384">
        <v>221.23772351780931</v>
      </c>
      <c r="F2384" t="s">
        <v>8</v>
      </c>
      <c r="G2384" s="8">
        <f>DATE(LEFT(TEXT(sales_data[[#This Row],[order_date]], "YYYY-MM"), 4), RIGHT(TEXT(sales_data[[#This Row],[order_date]], "YYYY-MM"), 2), 1)</f>
        <v>45017</v>
      </c>
    </row>
    <row r="2385" spans="1:7" x14ac:dyDescent="0.3">
      <c r="A2385">
        <v>2384</v>
      </c>
      <c r="B2385" t="s">
        <v>17</v>
      </c>
      <c r="C2385" t="s">
        <v>18</v>
      </c>
      <c r="D2385" s="1">
        <v>44937</v>
      </c>
      <c r="E2385">
        <v>26.345283142351967</v>
      </c>
      <c r="F2385" t="s">
        <v>11</v>
      </c>
      <c r="G2385" s="8">
        <f>DATE(LEFT(TEXT(sales_data[[#This Row],[order_date]], "YYYY-MM"), 4), RIGHT(TEXT(sales_data[[#This Row],[order_date]], "YYYY-MM"), 2), 1)</f>
        <v>44927</v>
      </c>
    </row>
    <row r="2386" spans="1:7" x14ac:dyDescent="0.3">
      <c r="A2386">
        <v>2385</v>
      </c>
      <c r="B2386" t="s">
        <v>19</v>
      </c>
      <c r="C2386" t="s">
        <v>18</v>
      </c>
      <c r="D2386" s="1">
        <v>44982</v>
      </c>
      <c r="E2386">
        <v>202.94996085871247</v>
      </c>
      <c r="F2386" t="s">
        <v>11</v>
      </c>
      <c r="G2386" s="8">
        <f>DATE(LEFT(TEXT(sales_data[[#This Row],[order_date]], "YYYY-MM"), 4), RIGHT(TEXT(sales_data[[#This Row],[order_date]], "YYYY-MM"), 2), 1)</f>
        <v>44958</v>
      </c>
    </row>
    <row r="2387" spans="1:7" x14ac:dyDescent="0.3">
      <c r="A2387">
        <v>2386</v>
      </c>
      <c r="B2387" t="s">
        <v>9</v>
      </c>
      <c r="C2387" t="s">
        <v>7</v>
      </c>
      <c r="D2387" s="1">
        <v>44948</v>
      </c>
      <c r="E2387">
        <v>138.77155332349335</v>
      </c>
      <c r="F2387" t="s">
        <v>21</v>
      </c>
      <c r="G2387" s="8">
        <f>DATE(LEFT(TEXT(sales_data[[#This Row],[order_date]], "YYYY-MM"), 4), RIGHT(TEXT(sales_data[[#This Row],[order_date]], "YYYY-MM"), 2), 1)</f>
        <v>44927</v>
      </c>
    </row>
    <row r="2388" spans="1:7" x14ac:dyDescent="0.3">
      <c r="A2388">
        <v>2387</v>
      </c>
      <c r="B2388" t="s">
        <v>6</v>
      </c>
      <c r="C2388" t="s">
        <v>18</v>
      </c>
      <c r="D2388" s="1">
        <v>45084</v>
      </c>
      <c r="E2388">
        <v>313.80468777365348</v>
      </c>
      <c r="F2388" t="s">
        <v>8</v>
      </c>
      <c r="G2388" s="8">
        <f>DATE(LEFT(TEXT(sales_data[[#This Row],[order_date]], "YYYY-MM"), 4), RIGHT(TEXT(sales_data[[#This Row],[order_date]], "YYYY-MM"), 2), 1)</f>
        <v>45078</v>
      </c>
    </row>
    <row r="2389" spans="1:7" x14ac:dyDescent="0.3">
      <c r="A2389">
        <v>2388</v>
      </c>
      <c r="B2389" t="s">
        <v>6</v>
      </c>
      <c r="C2389" t="s">
        <v>7</v>
      </c>
      <c r="D2389" s="1">
        <v>45115</v>
      </c>
      <c r="E2389">
        <v>323.08321106966611</v>
      </c>
      <c r="F2389" t="s">
        <v>8</v>
      </c>
      <c r="G2389" s="8">
        <f>DATE(LEFT(TEXT(sales_data[[#This Row],[order_date]], "YYYY-MM"), 4), RIGHT(TEXT(sales_data[[#This Row],[order_date]], "YYYY-MM"), 2), 1)</f>
        <v>45108</v>
      </c>
    </row>
    <row r="2390" spans="1:7" x14ac:dyDescent="0.3">
      <c r="A2390">
        <v>2389</v>
      </c>
      <c r="B2390" t="s">
        <v>9</v>
      </c>
      <c r="C2390" t="s">
        <v>20</v>
      </c>
      <c r="D2390" s="1">
        <v>45264</v>
      </c>
      <c r="E2390">
        <v>386.30760367889718</v>
      </c>
      <c r="F2390" t="s">
        <v>8</v>
      </c>
      <c r="G2390" s="8">
        <f>DATE(LEFT(TEXT(sales_data[[#This Row],[order_date]], "YYYY-MM"), 4), RIGHT(TEXT(sales_data[[#This Row],[order_date]], "YYYY-MM"), 2), 1)</f>
        <v>45261</v>
      </c>
    </row>
    <row r="2391" spans="1:7" x14ac:dyDescent="0.3">
      <c r="A2391">
        <v>2390</v>
      </c>
      <c r="B2391" t="s">
        <v>9</v>
      </c>
      <c r="C2391" t="s">
        <v>16</v>
      </c>
      <c r="D2391" s="1">
        <v>45104</v>
      </c>
      <c r="E2391">
        <v>326.4765936227534</v>
      </c>
      <c r="F2391" t="s">
        <v>11</v>
      </c>
      <c r="G2391" s="8">
        <f>DATE(LEFT(TEXT(sales_data[[#This Row],[order_date]], "YYYY-MM"), 4), RIGHT(TEXT(sales_data[[#This Row],[order_date]], "YYYY-MM"), 2), 1)</f>
        <v>45078</v>
      </c>
    </row>
    <row r="2392" spans="1:7" x14ac:dyDescent="0.3">
      <c r="A2392">
        <v>2391</v>
      </c>
      <c r="B2392" t="s">
        <v>17</v>
      </c>
      <c r="C2392" t="s">
        <v>7</v>
      </c>
      <c r="D2392" s="1">
        <v>44987</v>
      </c>
      <c r="E2392">
        <v>455.09542041318201</v>
      </c>
      <c r="F2392" t="s">
        <v>21</v>
      </c>
      <c r="G2392" s="8">
        <f>DATE(LEFT(TEXT(sales_data[[#This Row],[order_date]], "YYYY-MM"), 4), RIGHT(TEXT(sales_data[[#This Row],[order_date]], "YYYY-MM"), 2), 1)</f>
        <v>44986</v>
      </c>
    </row>
    <row r="2393" spans="1:7" x14ac:dyDescent="0.3">
      <c r="A2393">
        <v>2392</v>
      </c>
      <c r="B2393" t="s">
        <v>12</v>
      </c>
      <c r="C2393" t="s">
        <v>18</v>
      </c>
      <c r="D2393" s="1">
        <v>45260</v>
      </c>
      <c r="E2393">
        <v>414.06949171004169</v>
      </c>
      <c r="F2393" t="s">
        <v>21</v>
      </c>
      <c r="G2393" s="8">
        <f>DATE(LEFT(TEXT(sales_data[[#This Row],[order_date]], "YYYY-MM"), 4), RIGHT(TEXT(sales_data[[#This Row],[order_date]], "YYYY-MM"), 2), 1)</f>
        <v>45231</v>
      </c>
    </row>
    <row r="2394" spans="1:7" x14ac:dyDescent="0.3">
      <c r="A2394">
        <v>2393</v>
      </c>
      <c r="B2394" t="s">
        <v>9</v>
      </c>
      <c r="C2394" t="s">
        <v>7</v>
      </c>
      <c r="D2394" s="1">
        <v>45207</v>
      </c>
      <c r="E2394">
        <v>426.03195071557383</v>
      </c>
      <c r="F2394" t="s">
        <v>11</v>
      </c>
      <c r="G2394" s="8">
        <f>DATE(LEFT(TEXT(sales_data[[#This Row],[order_date]], "YYYY-MM"), 4), RIGHT(TEXT(sales_data[[#This Row],[order_date]], "YYYY-MM"), 2), 1)</f>
        <v>45200</v>
      </c>
    </row>
    <row r="2395" spans="1:7" x14ac:dyDescent="0.3">
      <c r="A2395">
        <v>2394</v>
      </c>
      <c r="B2395" t="s">
        <v>22</v>
      </c>
      <c r="C2395" t="s">
        <v>7</v>
      </c>
      <c r="D2395" s="1">
        <v>44943</v>
      </c>
      <c r="E2395">
        <v>290.61206730839081</v>
      </c>
      <c r="F2395" t="s">
        <v>8</v>
      </c>
      <c r="G2395" s="8">
        <f>DATE(LEFT(TEXT(sales_data[[#This Row],[order_date]], "YYYY-MM"), 4), RIGHT(TEXT(sales_data[[#This Row],[order_date]], "YYYY-MM"), 2), 1)</f>
        <v>44927</v>
      </c>
    </row>
    <row r="2396" spans="1:7" x14ac:dyDescent="0.3">
      <c r="A2396">
        <v>2395</v>
      </c>
      <c r="B2396" t="s">
        <v>12</v>
      </c>
      <c r="C2396" t="s">
        <v>16</v>
      </c>
      <c r="D2396" s="1">
        <v>44995</v>
      </c>
      <c r="E2396">
        <v>362.01055832442148</v>
      </c>
      <c r="F2396" t="s">
        <v>8</v>
      </c>
      <c r="G2396" s="8">
        <f>DATE(LEFT(TEXT(sales_data[[#This Row],[order_date]], "YYYY-MM"), 4), RIGHT(TEXT(sales_data[[#This Row],[order_date]], "YYYY-MM"), 2), 1)</f>
        <v>44986</v>
      </c>
    </row>
    <row r="2397" spans="1:7" x14ac:dyDescent="0.3">
      <c r="A2397">
        <v>2396</v>
      </c>
      <c r="B2397" t="s">
        <v>6</v>
      </c>
      <c r="C2397" t="s">
        <v>10</v>
      </c>
      <c r="D2397" s="1">
        <v>45039</v>
      </c>
      <c r="E2397">
        <v>347.25471647638676</v>
      </c>
      <c r="F2397" t="s">
        <v>15</v>
      </c>
      <c r="G2397" s="8">
        <f>DATE(LEFT(TEXT(sales_data[[#This Row],[order_date]], "YYYY-MM"), 4), RIGHT(TEXT(sales_data[[#This Row],[order_date]], "YYYY-MM"), 2), 1)</f>
        <v>45017</v>
      </c>
    </row>
    <row r="2398" spans="1:7" x14ac:dyDescent="0.3">
      <c r="A2398">
        <v>2397</v>
      </c>
      <c r="B2398" t="s">
        <v>14</v>
      </c>
      <c r="C2398" t="s">
        <v>7</v>
      </c>
      <c r="D2398" s="1">
        <v>45071</v>
      </c>
      <c r="E2398">
        <v>72.462316229579329</v>
      </c>
      <c r="F2398" t="s">
        <v>21</v>
      </c>
      <c r="G2398" s="8">
        <f>DATE(LEFT(TEXT(sales_data[[#This Row],[order_date]], "YYYY-MM"), 4), RIGHT(TEXT(sales_data[[#This Row],[order_date]], "YYYY-MM"), 2), 1)</f>
        <v>45047</v>
      </c>
    </row>
    <row r="2399" spans="1:7" x14ac:dyDescent="0.3">
      <c r="A2399">
        <v>2398</v>
      </c>
      <c r="B2399" t="s">
        <v>19</v>
      </c>
      <c r="C2399" t="s">
        <v>10</v>
      </c>
      <c r="D2399" s="1">
        <v>45254</v>
      </c>
      <c r="E2399">
        <v>489.1485162647549</v>
      </c>
      <c r="F2399" t="s">
        <v>13</v>
      </c>
      <c r="G2399" s="8">
        <f>DATE(LEFT(TEXT(sales_data[[#This Row],[order_date]], "YYYY-MM"), 4), RIGHT(TEXT(sales_data[[#This Row],[order_date]], "YYYY-MM"), 2), 1)</f>
        <v>45231</v>
      </c>
    </row>
    <row r="2400" spans="1:7" x14ac:dyDescent="0.3">
      <c r="A2400">
        <v>2399</v>
      </c>
      <c r="B2400" t="s">
        <v>22</v>
      </c>
      <c r="C2400" t="s">
        <v>16</v>
      </c>
      <c r="D2400" s="1">
        <v>45185</v>
      </c>
      <c r="E2400">
        <v>216.49112601830385</v>
      </c>
      <c r="F2400" t="s">
        <v>15</v>
      </c>
      <c r="G2400" s="8">
        <f>DATE(LEFT(TEXT(sales_data[[#This Row],[order_date]], "YYYY-MM"), 4), RIGHT(TEXT(sales_data[[#This Row],[order_date]], "YYYY-MM"), 2), 1)</f>
        <v>45170</v>
      </c>
    </row>
    <row r="2401" spans="1:7" x14ac:dyDescent="0.3">
      <c r="A2401">
        <v>2400</v>
      </c>
      <c r="B2401" t="s">
        <v>9</v>
      </c>
      <c r="C2401" t="s">
        <v>7</v>
      </c>
      <c r="D2401" s="1">
        <v>44987</v>
      </c>
      <c r="E2401">
        <v>359.69406554046265</v>
      </c>
      <c r="F2401" t="s">
        <v>8</v>
      </c>
      <c r="G2401" s="8">
        <f>DATE(LEFT(TEXT(sales_data[[#This Row],[order_date]], "YYYY-MM"), 4), RIGHT(TEXT(sales_data[[#This Row],[order_date]], "YYYY-MM"), 2), 1)</f>
        <v>44986</v>
      </c>
    </row>
    <row r="2402" spans="1:7" x14ac:dyDescent="0.3">
      <c r="A2402">
        <v>2401</v>
      </c>
      <c r="B2402" t="s">
        <v>6</v>
      </c>
      <c r="C2402" t="s">
        <v>16</v>
      </c>
      <c r="D2402" s="1">
        <v>45243</v>
      </c>
      <c r="E2402">
        <v>495.35308541083134</v>
      </c>
      <c r="F2402" t="s">
        <v>15</v>
      </c>
      <c r="G2402" s="8">
        <f>DATE(LEFT(TEXT(sales_data[[#This Row],[order_date]], "YYYY-MM"), 4), RIGHT(TEXT(sales_data[[#This Row],[order_date]], "YYYY-MM"), 2), 1)</f>
        <v>45231</v>
      </c>
    </row>
    <row r="2403" spans="1:7" x14ac:dyDescent="0.3">
      <c r="A2403">
        <v>2402</v>
      </c>
      <c r="B2403" t="s">
        <v>9</v>
      </c>
      <c r="C2403" t="s">
        <v>16</v>
      </c>
      <c r="D2403" s="1">
        <v>45028</v>
      </c>
      <c r="E2403">
        <v>371.14580285128807</v>
      </c>
      <c r="F2403" t="s">
        <v>11</v>
      </c>
      <c r="G2403" s="8">
        <f>DATE(LEFT(TEXT(sales_data[[#This Row],[order_date]], "YYYY-MM"), 4), RIGHT(TEXT(sales_data[[#This Row],[order_date]], "YYYY-MM"), 2), 1)</f>
        <v>45017</v>
      </c>
    </row>
    <row r="2404" spans="1:7" x14ac:dyDescent="0.3">
      <c r="A2404">
        <v>2403</v>
      </c>
      <c r="B2404" t="s">
        <v>9</v>
      </c>
      <c r="C2404" t="s">
        <v>10</v>
      </c>
      <c r="D2404" s="1">
        <v>44966</v>
      </c>
      <c r="E2404">
        <v>207.05851077780454</v>
      </c>
      <c r="F2404" t="s">
        <v>15</v>
      </c>
      <c r="G2404" s="8">
        <f>DATE(LEFT(TEXT(sales_data[[#This Row],[order_date]], "YYYY-MM"), 4), RIGHT(TEXT(sales_data[[#This Row],[order_date]], "YYYY-MM"), 2), 1)</f>
        <v>44958</v>
      </c>
    </row>
    <row r="2405" spans="1:7" x14ac:dyDescent="0.3">
      <c r="A2405">
        <v>2404</v>
      </c>
      <c r="B2405" t="s">
        <v>9</v>
      </c>
      <c r="C2405" t="s">
        <v>7</v>
      </c>
      <c r="D2405" s="1">
        <v>45177</v>
      </c>
      <c r="E2405">
        <v>498.570142949022</v>
      </c>
      <c r="F2405" t="s">
        <v>21</v>
      </c>
      <c r="G2405" s="8">
        <f>DATE(LEFT(TEXT(sales_data[[#This Row],[order_date]], "YYYY-MM"), 4), RIGHT(TEXT(sales_data[[#This Row],[order_date]], "YYYY-MM"), 2), 1)</f>
        <v>45170</v>
      </c>
    </row>
    <row r="2406" spans="1:7" x14ac:dyDescent="0.3">
      <c r="A2406">
        <v>2405</v>
      </c>
      <c r="B2406" t="s">
        <v>14</v>
      </c>
      <c r="C2406" t="s">
        <v>16</v>
      </c>
      <c r="D2406" s="1">
        <v>45253</v>
      </c>
      <c r="E2406">
        <v>130.04105382152011</v>
      </c>
      <c r="F2406" t="s">
        <v>21</v>
      </c>
      <c r="G2406" s="8">
        <f>DATE(LEFT(TEXT(sales_data[[#This Row],[order_date]], "YYYY-MM"), 4), RIGHT(TEXT(sales_data[[#This Row],[order_date]], "YYYY-MM"), 2), 1)</f>
        <v>45231</v>
      </c>
    </row>
    <row r="2407" spans="1:7" x14ac:dyDescent="0.3">
      <c r="A2407">
        <v>2406</v>
      </c>
      <c r="B2407" t="s">
        <v>19</v>
      </c>
      <c r="C2407" t="s">
        <v>10</v>
      </c>
      <c r="D2407" s="1">
        <v>45233</v>
      </c>
      <c r="E2407">
        <v>153.03859293873273</v>
      </c>
      <c r="F2407" t="s">
        <v>11</v>
      </c>
      <c r="G2407" s="8">
        <f>DATE(LEFT(TEXT(sales_data[[#This Row],[order_date]], "YYYY-MM"), 4), RIGHT(TEXT(sales_data[[#This Row],[order_date]], "YYYY-MM"), 2), 1)</f>
        <v>45231</v>
      </c>
    </row>
    <row r="2408" spans="1:7" x14ac:dyDescent="0.3">
      <c r="A2408">
        <v>2407</v>
      </c>
      <c r="B2408" t="s">
        <v>14</v>
      </c>
      <c r="C2408" t="s">
        <v>20</v>
      </c>
      <c r="D2408" s="1">
        <v>44985</v>
      </c>
      <c r="E2408">
        <v>242.15030454988676</v>
      </c>
      <c r="F2408" t="s">
        <v>11</v>
      </c>
      <c r="G2408" s="8">
        <f>DATE(LEFT(TEXT(sales_data[[#This Row],[order_date]], "YYYY-MM"), 4), RIGHT(TEXT(sales_data[[#This Row],[order_date]], "YYYY-MM"), 2), 1)</f>
        <v>44958</v>
      </c>
    </row>
    <row r="2409" spans="1:7" x14ac:dyDescent="0.3">
      <c r="A2409">
        <v>2408</v>
      </c>
      <c r="B2409" t="s">
        <v>17</v>
      </c>
      <c r="C2409" t="s">
        <v>20</v>
      </c>
      <c r="D2409" s="1">
        <v>45028</v>
      </c>
      <c r="E2409">
        <v>70.341139659842113</v>
      </c>
      <c r="F2409" t="s">
        <v>13</v>
      </c>
      <c r="G2409" s="8">
        <f>DATE(LEFT(TEXT(sales_data[[#This Row],[order_date]], "YYYY-MM"), 4), RIGHT(TEXT(sales_data[[#This Row],[order_date]], "YYYY-MM"), 2), 1)</f>
        <v>45017</v>
      </c>
    </row>
    <row r="2410" spans="1:7" x14ac:dyDescent="0.3">
      <c r="A2410">
        <v>2409</v>
      </c>
      <c r="B2410" t="s">
        <v>12</v>
      </c>
      <c r="C2410" t="s">
        <v>20</v>
      </c>
      <c r="D2410" s="1">
        <v>45030</v>
      </c>
      <c r="E2410">
        <v>405.53459443193663</v>
      </c>
      <c r="F2410" t="s">
        <v>11</v>
      </c>
      <c r="G2410" s="8">
        <f>DATE(LEFT(TEXT(sales_data[[#This Row],[order_date]], "YYYY-MM"), 4), RIGHT(TEXT(sales_data[[#This Row],[order_date]], "YYYY-MM"), 2), 1)</f>
        <v>45017</v>
      </c>
    </row>
    <row r="2411" spans="1:7" x14ac:dyDescent="0.3">
      <c r="A2411">
        <v>2410</v>
      </c>
      <c r="B2411" t="s">
        <v>6</v>
      </c>
      <c r="C2411" t="s">
        <v>18</v>
      </c>
      <c r="D2411" s="1">
        <v>45213</v>
      </c>
      <c r="E2411">
        <v>155.04915173598158</v>
      </c>
      <c r="F2411" t="s">
        <v>13</v>
      </c>
      <c r="G2411" s="8">
        <f>DATE(LEFT(TEXT(sales_data[[#This Row],[order_date]], "YYYY-MM"), 4), RIGHT(TEXT(sales_data[[#This Row],[order_date]], "YYYY-MM"), 2), 1)</f>
        <v>45200</v>
      </c>
    </row>
    <row r="2412" spans="1:7" x14ac:dyDescent="0.3">
      <c r="A2412">
        <v>2411</v>
      </c>
      <c r="B2412" t="s">
        <v>9</v>
      </c>
      <c r="C2412" t="s">
        <v>18</v>
      </c>
      <c r="D2412" s="1">
        <v>45100</v>
      </c>
      <c r="E2412">
        <v>492.90514121359905</v>
      </c>
      <c r="F2412" t="s">
        <v>8</v>
      </c>
      <c r="G2412" s="8">
        <f>DATE(LEFT(TEXT(sales_data[[#This Row],[order_date]], "YYYY-MM"), 4), RIGHT(TEXT(sales_data[[#This Row],[order_date]], "YYYY-MM"), 2), 1)</f>
        <v>45078</v>
      </c>
    </row>
    <row r="2413" spans="1:7" x14ac:dyDescent="0.3">
      <c r="A2413">
        <v>2412</v>
      </c>
      <c r="B2413" t="s">
        <v>19</v>
      </c>
      <c r="C2413" t="s">
        <v>18</v>
      </c>
      <c r="D2413" s="1">
        <v>45073</v>
      </c>
      <c r="E2413">
        <v>327.79557657310011</v>
      </c>
      <c r="F2413" t="s">
        <v>11</v>
      </c>
      <c r="G2413" s="8">
        <f>DATE(LEFT(TEXT(sales_data[[#This Row],[order_date]], "YYYY-MM"), 4), RIGHT(TEXT(sales_data[[#This Row],[order_date]], "YYYY-MM"), 2), 1)</f>
        <v>45047</v>
      </c>
    </row>
    <row r="2414" spans="1:7" x14ac:dyDescent="0.3">
      <c r="A2414">
        <v>2413</v>
      </c>
      <c r="B2414" t="s">
        <v>14</v>
      </c>
      <c r="C2414" t="s">
        <v>20</v>
      </c>
      <c r="D2414" s="1">
        <v>45268</v>
      </c>
      <c r="E2414">
        <v>428.03025716575377</v>
      </c>
      <c r="F2414" t="s">
        <v>15</v>
      </c>
      <c r="G2414" s="8">
        <f>DATE(LEFT(TEXT(sales_data[[#This Row],[order_date]], "YYYY-MM"), 4), RIGHT(TEXT(sales_data[[#This Row],[order_date]], "YYYY-MM"), 2), 1)</f>
        <v>45261</v>
      </c>
    </row>
    <row r="2415" spans="1:7" x14ac:dyDescent="0.3">
      <c r="A2415">
        <v>2414</v>
      </c>
      <c r="B2415" t="s">
        <v>17</v>
      </c>
      <c r="C2415" t="s">
        <v>16</v>
      </c>
      <c r="D2415" s="1">
        <v>45188</v>
      </c>
      <c r="E2415">
        <v>380.2926628143336</v>
      </c>
      <c r="F2415" t="s">
        <v>8</v>
      </c>
      <c r="G2415" s="8">
        <f>DATE(LEFT(TEXT(sales_data[[#This Row],[order_date]], "YYYY-MM"), 4), RIGHT(TEXT(sales_data[[#This Row],[order_date]], "YYYY-MM"), 2), 1)</f>
        <v>45170</v>
      </c>
    </row>
    <row r="2416" spans="1:7" x14ac:dyDescent="0.3">
      <c r="A2416">
        <v>2415</v>
      </c>
      <c r="B2416" t="s">
        <v>14</v>
      </c>
      <c r="C2416" t="s">
        <v>20</v>
      </c>
      <c r="D2416" s="1">
        <v>45216</v>
      </c>
      <c r="E2416">
        <v>331.28943650021432</v>
      </c>
      <c r="F2416" t="s">
        <v>11</v>
      </c>
      <c r="G2416" s="8">
        <f>DATE(LEFT(TEXT(sales_data[[#This Row],[order_date]], "YYYY-MM"), 4), RIGHT(TEXT(sales_data[[#This Row],[order_date]], "YYYY-MM"), 2), 1)</f>
        <v>45200</v>
      </c>
    </row>
    <row r="2417" spans="1:7" x14ac:dyDescent="0.3">
      <c r="A2417">
        <v>2416</v>
      </c>
      <c r="B2417" t="s">
        <v>19</v>
      </c>
      <c r="C2417" t="s">
        <v>10</v>
      </c>
      <c r="D2417" s="1">
        <v>45010</v>
      </c>
      <c r="E2417">
        <v>83.005146998437326</v>
      </c>
      <c r="F2417" t="s">
        <v>13</v>
      </c>
      <c r="G2417" s="8">
        <f>DATE(LEFT(TEXT(sales_data[[#This Row],[order_date]], "YYYY-MM"), 4), RIGHT(TEXT(sales_data[[#This Row],[order_date]], "YYYY-MM"), 2), 1)</f>
        <v>44986</v>
      </c>
    </row>
    <row r="2418" spans="1:7" x14ac:dyDescent="0.3">
      <c r="A2418">
        <v>2417</v>
      </c>
      <c r="B2418" t="s">
        <v>22</v>
      </c>
      <c r="C2418" t="s">
        <v>20</v>
      </c>
      <c r="D2418" s="1">
        <v>45024</v>
      </c>
      <c r="E2418">
        <v>15.796960382845418</v>
      </c>
      <c r="F2418" t="s">
        <v>15</v>
      </c>
      <c r="G2418" s="8">
        <f>DATE(LEFT(TEXT(sales_data[[#This Row],[order_date]], "YYYY-MM"), 4), RIGHT(TEXT(sales_data[[#This Row],[order_date]], "YYYY-MM"), 2), 1)</f>
        <v>45017</v>
      </c>
    </row>
    <row r="2419" spans="1:7" x14ac:dyDescent="0.3">
      <c r="A2419">
        <v>2418</v>
      </c>
      <c r="B2419" t="s">
        <v>9</v>
      </c>
      <c r="C2419" t="s">
        <v>18</v>
      </c>
      <c r="D2419" s="1">
        <v>45229</v>
      </c>
      <c r="E2419">
        <v>111.50140401535268</v>
      </c>
      <c r="F2419" t="s">
        <v>8</v>
      </c>
      <c r="G2419" s="8">
        <f>DATE(LEFT(TEXT(sales_data[[#This Row],[order_date]], "YYYY-MM"), 4), RIGHT(TEXT(sales_data[[#This Row],[order_date]], "YYYY-MM"), 2), 1)</f>
        <v>45200</v>
      </c>
    </row>
    <row r="2420" spans="1:7" x14ac:dyDescent="0.3">
      <c r="A2420">
        <v>2419</v>
      </c>
      <c r="B2420" t="s">
        <v>17</v>
      </c>
      <c r="C2420" t="s">
        <v>7</v>
      </c>
      <c r="D2420" s="1">
        <v>45233</v>
      </c>
      <c r="E2420">
        <v>271.03228046091544</v>
      </c>
      <c r="F2420" t="s">
        <v>11</v>
      </c>
      <c r="G2420" s="8">
        <f>DATE(LEFT(TEXT(sales_data[[#This Row],[order_date]], "YYYY-MM"), 4), RIGHT(TEXT(sales_data[[#This Row],[order_date]], "YYYY-MM"), 2), 1)</f>
        <v>45231</v>
      </c>
    </row>
    <row r="2421" spans="1:7" x14ac:dyDescent="0.3">
      <c r="A2421">
        <v>2420</v>
      </c>
      <c r="B2421" t="s">
        <v>6</v>
      </c>
      <c r="C2421" t="s">
        <v>20</v>
      </c>
      <c r="D2421" s="1">
        <v>45128</v>
      </c>
      <c r="E2421">
        <v>275.9052516002717</v>
      </c>
      <c r="F2421" t="s">
        <v>8</v>
      </c>
      <c r="G2421" s="8">
        <f>DATE(LEFT(TEXT(sales_data[[#This Row],[order_date]], "YYYY-MM"), 4), RIGHT(TEXT(sales_data[[#This Row],[order_date]], "YYYY-MM"), 2), 1)</f>
        <v>45108</v>
      </c>
    </row>
    <row r="2422" spans="1:7" x14ac:dyDescent="0.3">
      <c r="A2422">
        <v>2421</v>
      </c>
      <c r="B2422" t="s">
        <v>6</v>
      </c>
      <c r="C2422" t="s">
        <v>18</v>
      </c>
      <c r="D2422" s="1">
        <v>45128</v>
      </c>
      <c r="E2422">
        <v>496.43593020324653</v>
      </c>
      <c r="F2422" t="s">
        <v>21</v>
      </c>
      <c r="G2422" s="8">
        <f>DATE(LEFT(TEXT(sales_data[[#This Row],[order_date]], "YYYY-MM"), 4), RIGHT(TEXT(sales_data[[#This Row],[order_date]], "YYYY-MM"), 2), 1)</f>
        <v>45108</v>
      </c>
    </row>
    <row r="2423" spans="1:7" x14ac:dyDescent="0.3">
      <c r="A2423">
        <v>2422</v>
      </c>
      <c r="B2423" t="s">
        <v>14</v>
      </c>
      <c r="C2423" t="s">
        <v>20</v>
      </c>
      <c r="D2423" s="1">
        <v>44984</v>
      </c>
      <c r="E2423">
        <v>340.14138244547195</v>
      </c>
      <c r="F2423" t="s">
        <v>15</v>
      </c>
      <c r="G2423" s="8">
        <f>DATE(LEFT(TEXT(sales_data[[#This Row],[order_date]], "YYYY-MM"), 4), RIGHT(TEXT(sales_data[[#This Row],[order_date]], "YYYY-MM"), 2), 1)</f>
        <v>44958</v>
      </c>
    </row>
    <row r="2424" spans="1:7" x14ac:dyDescent="0.3">
      <c r="A2424">
        <v>2423</v>
      </c>
      <c r="B2424" t="s">
        <v>9</v>
      </c>
      <c r="C2424" t="s">
        <v>7</v>
      </c>
      <c r="D2424" s="1">
        <v>44943</v>
      </c>
      <c r="E2424">
        <v>194.35312415927592</v>
      </c>
      <c r="F2424" t="s">
        <v>21</v>
      </c>
      <c r="G2424" s="8">
        <f>DATE(LEFT(TEXT(sales_data[[#This Row],[order_date]], "YYYY-MM"), 4), RIGHT(TEXT(sales_data[[#This Row],[order_date]], "YYYY-MM"), 2), 1)</f>
        <v>44927</v>
      </c>
    </row>
    <row r="2425" spans="1:7" x14ac:dyDescent="0.3">
      <c r="A2425">
        <v>2424</v>
      </c>
      <c r="B2425" t="s">
        <v>14</v>
      </c>
      <c r="C2425" t="s">
        <v>20</v>
      </c>
      <c r="D2425" s="1">
        <v>45242</v>
      </c>
      <c r="E2425">
        <v>48.371960002939183</v>
      </c>
      <c r="F2425" t="s">
        <v>11</v>
      </c>
      <c r="G2425" s="8">
        <f>DATE(LEFT(TEXT(sales_data[[#This Row],[order_date]], "YYYY-MM"), 4), RIGHT(TEXT(sales_data[[#This Row],[order_date]], "YYYY-MM"), 2), 1)</f>
        <v>45231</v>
      </c>
    </row>
    <row r="2426" spans="1:7" x14ac:dyDescent="0.3">
      <c r="A2426">
        <v>2425</v>
      </c>
      <c r="B2426" t="s">
        <v>19</v>
      </c>
      <c r="C2426" t="s">
        <v>10</v>
      </c>
      <c r="D2426" s="1">
        <v>45018</v>
      </c>
      <c r="E2426">
        <v>315.56192486220601</v>
      </c>
      <c r="F2426" t="s">
        <v>13</v>
      </c>
      <c r="G2426" s="8">
        <f>DATE(LEFT(TEXT(sales_data[[#This Row],[order_date]], "YYYY-MM"), 4), RIGHT(TEXT(sales_data[[#This Row],[order_date]], "YYYY-MM"), 2), 1)</f>
        <v>45017</v>
      </c>
    </row>
    <row r="2427" spans="1:7" x14ac:dyDescent="0.3">
      <c r="A2427">
        <v>2426</v>
      </c>
      <c r="B2427" t="s">
        <v>6</v>
      </c>
      <c r="C2427" t="s">
        <v>18</v>
      </c>
      <c r="D2427" s="1">
        <v>45263</v>
      </c>
      <c r="E2427">
        <v>81.746448099825898</v>
      </c>
      <c r="F2427" t="s">
        <v>11</v>
      </c>
      <c r="G2427" s="8">
        <f>DATE(LEFT(TEXT(sales_data[[#This Row],[order_date]], "YYYY-MM"), 4), RIGHT(TEXT(sales_data[[#This Row],[order_date]], "YYYY-MM"), 2), 1)</f>
        <v>45261</v>
      </c>
    </row>
    <row r="2428" spans="1:7" x14ac:dyDescent="0.3">
      <c r="A2428">
        <v>2427</v>
      </c>
      <c r="B2428" t="s">
        <v>12</v>
      </c>
      <c r="C2428" t="s">
        <v>10</v>
      </c>
      <c r="D2428" s="1">
        <v>45262</v>
      </c>
      <c r="E2428">
        <v>115.21201835698922</v>
      </c>
      <c r="F2428" t="s">
        <v>11</v>
      </c>
      <c r="G2428" s="8">
        <f>DATE(LEFT(TEXT(sales_data[[#This Row],[order_date]], "YYYY-MM"), 4), RIGHT(TEXT(sales_data[[#This Row],[order_date]], "YYYY-MM"), 2), 1)</f>
        <v>45261</v>
      </c>
    </row>
    <row r="2429" spans="1:7" x14ac:dyDescent="0.3">
      <c r="A2429">
        <v>2428</v>
      </c>
      <c r="B2429" t="s">
        <v>9</v>
      </c>
      <c r="C2429" t="s">
        <v>7</v>
      </c>
      <c r="D2429" s="1">
        <v>44971</v>
      </c>
      <c r="E2429">
        <v>345.5740033403282</v>
      </c>
      <c r="F2429" t="s">
        <v>13</v>
      </c>
      <c r="G2429" s="8">
        <f>DATE(LEFT(TEXT(sales_data[[#This Row],[order_date]], "YYYY-MM"), 4), RIGHT(TEXT(sales_data[[#This Row],[order_date]], "YYYY-MM"), 2), 1)</f>
        <v>44958</v>
      </c>
    </row>
    <row r="2430" spans="1:7" x14ac:dyDescent="0.3">
      <c r="A2430">
        <v>2429</v>
      </c>
      <c r="B2430" t="s">
        <v>19</v>
      </c>
      <c r="C2430" t="s">
        <v>7</v>
      </c>
      <c r="D2430" s="1">
        <v>45135</v>
      </c>
      <c r="E2430">
        <v>175.39549919449402</v>
      </c>
      <c r="F2430" t="s">
        <v>8</v>
      </c>
      <c r="G2430" s="8">
        <f>DATE(LEFT(TEXT(sales_data[[#This Row],[order_date]], "YYYY-MM"), 4), RIGHT(TEXT(sales_data[[#This Row],[order_date]], "YYYY-MM"), 2), 1)</f>
        <v>45108</v>
      </c>
    </row>
    <row r="2431" spans="1:7" x14ac:dyDescent="0.3">
      <c r="A2431">
        <v>2430</v>
      </c>
      <c r="B2431" t="s">
        <v>17</v>
      </c>
      <c r="C2431" t="s">
        <v>10</v>
      </c>
      <c r="D2431" s="1">
        <v>45133</v>
      </c>
      <c r="E2431">
        <v>267.45097106090236</v>
      </c>
      <c r="F2431" t="s">
        <v>11</v>
      </c>
      <c r="G2431" s="8">
        <f>DATE(LEFT(TEXT(sales_data[[#This Row],[order_date]], "YYYY-MM"), 4), RIGHT(TEXT(sales_data[[#This Row],[order_date]], "YYYY-MM"), 2), 1)</f>
        <v>45108</v>
      </c>
    </row>
    <row r="2432" spans="1:7" x14ac:dyDescent="0.3">
      <c r="A2432">
        <v>2431</v>
      </c>
      <c r="B2432" t="s">
        <v>14</v>
      </c>
      <c r="C2432" t="s">
        <v>10</v>
      </c>
      <c r="D2432" s="1">
        <v>45183</v>
      </c>
      <c r="E2432">
        <v>387.97323649987828</v>
      </c>
      <c r="F2432" t="s">
        <v>8</v>
      </c>
      <c r="G2432" s="8">
        <f>DATE(LEFT(TEXT(sales_data[[#This Row],[order_date]], "YYYY-MM"), 4), RIGHT(TEXT(sales_data[[#This Row],[order_date]], "YYYY-MM"), 2), 1)</f>
        <v>45170</v>
      </c>
    </row>
    <row r="2433" spans="1:7" x14ac:dyDescent="0.3">
      <c r="A2433">
        <v>2432</v>
      </c>
      <c r="B2433" t="s">
        <v>9</v>
      </c>
      <c r="C2433" t="s">
        <v>18</v>
      </c>
      <c r="D2433" s="1">
        <v>45191</v>
      </c>
      <c r="E2433">
        <v>152.29811640829737</v>
      </c>
      <c r="F2433" t="s">
        <v>21</v>
      </c>
      <c r="G2433" s="8">
        <f>DATE(LEFT(TEXT(sales_data[[#This Row],[order_date]], "YYYY-MM"), 4), RIGHT(TEXT(sales_data[[#This Row],[order_date]], "YYYY-MM"), 2), 1)</f>
        <v>45170</v>
      </c>
    </row>
    <row r="2434" spans="1:7" x14ac:dyDescent="0.3">
      <c r="A2434">
        <v>2433</v>
      </c>
      <c r="B2434" t="s">
        <v>6</v>
      </c>
      <c r="C2434" t="s">
        <v>18</v>
      </c>
      <c r="D2434" s="1">
        <v>45198</v>
      </c>
      <c r="E2434">
        <v>473.86269901706135</v>
      </c>
      <c r="F2434" t="s">
        <v>8</v>
      </c>
      <c r="G2434" s="8">
        <f>DATE(LEFT(TEXT(sales_data[[#This Row],[order_date]], "YYYY-MM"), 4), RIGHT(TEXT(sales_data[[#This Row],[order_date]], "YYYY-MM"), 2), 1)</f>
        <v>45170</v>
      </c>
    </row>
    <row r="2435" spans="1:7" x14ac:dyDescent="0.3">
      <c r="A2435">
        <v>2434</v>
      </c>
      <c r="B2435" t="s">
        <v>19</v>
      </c>
      <c r="C2435" t="s">
        <v>7</v>
      </c>
      <c r="D2435" s="1">
        <v>45132</v>
      </c>
      <c r="E2435">
        <v>488.65305799233886</v>
      </c>
      <c r="F2435" t="s">
        <v>11</v>
      </c>
      <c r="G2435" s="8">
        <f>DATE(LEFT(TEXT(sales_data[[#This Row],[order_date]], "YYYY-MM"), 4), RIGHT(TEXT(sales_data[[#This Row],[order_date]], "YYYY-MM"), 2), 1)</f>
        <v>45108</v>
      </c>
    </row>
    <row r="2436" spans="1:7" x14ac:dyDescent="0.3">
      <c r="A2436">
        <v>2435</v>
      </c>
      <c r="B2436" t="s">
        <v>22</v>
      </c>
      <c r="C2436" t="s">
        <v>10</v>
      </c>
      <c r="D2436" s="1">
        <v>45207</v>
      </c>
      <c r="E2436">
        <v>293.74308721071588</v>
      </c>
      <c r="F2436" t="s">
        <v>13</v>
      </c>
      <c r="G2436" s="8">
        <f>DATE(LEFT(TEXT(sales_data[[#This Row],[order_date]], "YYYY-MM"), 4), RIGHT(TEXT(sales_data[[#This Row],[order_date]], "YYYY-MM"), 2), 1)</f>
        <v>45200</v>
      </c>
    </row>
    <row r="2437" spans="1:7" x14ac:dyDescent="0.3">
      <c r="A2437">
        <v>2436</v>
      </c>
      <c r="B2437" t="s">
        <v>19</v>
      </c>
      <c r="C2437" t="s">
        <v>10</v>
      </c>
      <c r="D2437" s="1">
        <v>44955</v>
      </c>
      <c r="E2437">
        <v>129.85560525755</v>
      </c>
      <c r="F2437" t="s">
        <v>13</v>
      </c>
      <c r="G2437" s="8">
        <f>DATE(LEFT(TEXT(sales_data[[#This Row],[order_date]], "YYYY-MM"), 4), RIGHT(TEXT(sales_data[[#This Row],[order_date]], "YYYY-MM"), 2), 1)</f>
        <v>44927</v>
      </c>
    </row>
    <row r="2438" spans="1:7" x14ac:dyDescent="0.3">
      <c r="A2438">
        <v>2437</v>
      </c>
      <c r="B2438" t="s">
        <v>12</v>
      </c>
      <c r="C2438" t="s">
        <v>18</v>
      </c>
      <c r="D2438" s="1">
        <v>45149</v>
      </c>
      <c r="E2438">
        <v>233.57057457874851</v>
      </c>
      <c r="F2438" t="s">
        <v>21</v>
      </c>
      <c r="G2438" s="8">
        <f>DATE(LEFT(TEXT(sales_data[[#This Row],[order_date]], "YYYY-MM"), 4), RIGHT(TEXT(sales_data[[#This Row],[order_date]], "YYYY-MM"), 2), 1)</f>
        <v>45139</v>
      </c>
    </row>
    <row r="2439" spans="1:7" x14ac:dyDescent="0.3">
      <c r="A2439">
        <v>2438</v>
      </c>
      <c r="B2439" t="s">
        <v>6</v>
      </c>
      <c r="C2439" t="s">
        <v>16</v>
      </c>
      <c r="D2439" s="1">
        <v>45176</v>
      </c>
      <c r="E2439">
        <v>338.66779755947812</v>
      </c>
      <c r="F2439" t="s">
        <v>11</v>
      </c>
      <c r="G2439" s="8">
        <f>DATE(LEFT(TEXT(sales_data[[#This Row],[order_date]], "YYYY-MM"), 4), RIGHT(TEXT(sales_data[[#This Row],[order_date]], "YYYY-MM"), 2), 1)</f>
        <v>45170</v>
      </c>
    </row>
    <row r="2440" spans="1:7" x14ac:dyDescent="0.3">
      <c r="A2440">
        <v>2439</v>
      </c>
      <c r="B2440" t="s">
        <v>12</v>
      </c>
      <c r="C2440" t="s">
        <v>20</v>
      </c>
      <c r="D2440" s="1">
        <v>45038</v>
      </c>
      <c r="E2440">
        <v>246.4997645506231</v>
      </c>
      <c r="F2440" t="s">
        <v>11</v>
      </c>
      <c r="G2440" s="8">
        <f>DATE(LEFT(TEXT(sales_data[[#This Row],[order_date]], "YYYY-MM"), 4), RIGHT(TEXT(sales_data[[#This Row],[order_date]], "YYYY-MM"), 2), 1)</f>
        <v>45017</v>
      </c>
    </row>
    <row r="2441" spans="1:7" x14ac:dyDescent="0.3">
      <c r="A2441">
        <v>2440</v>
      </c>
      <c r="B2441" t="s">
        <v>19</v>
      </c>
      <c r="C2441" t="s">
        <v>7</v>
      </c>
      <c r="D2441" s="1">
        <v>45065</v>
      </c>
      <c r="E2441">
        <v>359.21914674050237</v>
      </c>
      <c r="F2441" t="s">
        <v>15</v>
      </c>
      <c r="G2441" s="8">
        <f>DATE(LEFT(TEXT(sales_data[[#This Row],[order_date]], "YYYY-MM"), 4), RIGHT(TEXT(sales_data[[#This Row],[order_date]], "YYYY-MM"), 2), 1)</f>
        <v>45047</v>
      </c>
    </row>
    <row r="2442" spans="1:7" x14ac:dyDescent="0.3">
      <c r="A2442">
        <v>2441</v>
      </c>
      <c r="B2442" t="s">
        <v>6</v>
      </c>
      <c r="C2442" t="s">
        <v>20</v>
      </c>
      <c r="D2442" s="1">
        <v>45251</v>
      </c>
      <c r="E2442">
        <v>231.97778483734595</v>
      </c>
      <c r="F2442" t="s">
        <v>15</v>
      </c>
      <c r="G2442" s="8">
        <f>DATE(LEFT(TEXT(sales_data[[#This Row],[order_date]], "YYYY-MM"), 4), RIGHT(TEXT(sales_data[[#This Row],[order_date]], "YYYY-MM"), 2), 1)</f>
        <v>45231</v>
      </c>
    </row>
    <row r="2443" spans="1:7" x14ac:dyDescent="0.3">
      <c r="A2443">
        <v>2442</v>
      </c>
      <c r="B2443" t="s">
        <v>6</v>
      </c>
      <c r="C2443" t="s">
        <v>18</v>
      </c>
      <c r="D2443" s="1">
        <v>45130</v>
      </c>
      <c r="E2443">
        <v>162.065911240612</v>
      </c>
      <c r="F2443" t="s">
        <v>11</v>
      </c>
      <c r="G2443" s="8">
        <f>DATE(LEFT(TEXT(sales_data[[#This Row],[order_date]], "YYYY-MM"), 4), RIGHT(TEXT(sales_data[[#This Row],[order_date]], "YYYY-MM"), 2), 1)</f>
        <v>45108</v>
      </c>
    </row>
    <row r="2444" spans="1:7" x14ac:dyDescent="0.3">
      <c r="A2444">
        <v>2443</v>
      </c>
      <c r="B2444" t="s">
        <v>6</v>
      </c>
      <c r="C2444" t="s">
        <v>20</v>
      </c>
      <c r="D2444" s="1">
        <v>45090</v>
      </c>
      <c r="E2444">
        <v>212.01824966628041</v>
      </c>
      <c r="F2444" t="s">
        <v>11</v>
      </c>
      <c r="G2444" s="8">
        <f>DATE(LEFT(TEXT(sales_data[[#This Row],[order_date]], "YYYY-MM"), 4), RIGHT(TEXT(sales_data[[#This Row],[order_date]], "YYYY-MM"), 2), 1)</f>
        <v>45078</v>
      </c>
    </row>
    <row r="2445" spans="1:7" x14ac:dyDescent="0.3">
      <c r="A2445">
        <v>2444</v>
      </c>
      <c r="B2445" t="s">
        <v>9</v>
      </c>
      <c r="C2445" t="s">
        <v>20</v>
      </c>
      <c r="D2445" s="1">
        <v>45141</v>
      </c>
      <c r="E2445">
        <v>358.63730884220934</v>
      </c>
      <c r="F2445" t="s">
        <v>8</v>
      </c>
      <c r="G2445" s="8">
        <f>DATE(LEFT(TEXT(sales_data[[#This Row],[order_date]], "YYYY-MM"), 4), RIGHT(TEXT(sales_data[[#This Row],[order_date]], "YYYY-MM"), 2), 1)</f>
        <v>45139</v>
      </c>
    </row>
    <row r="2446" spans="1:7" x14ac:dyDescent="0.3">
      <c r="A2446">
        <v>2445</v>
      </c>
      <c r="B2446" t="s">
        <v>14</v>
      </c>
      <c r="C2446" t="s">
        <v>10</v>
      </c>
      <c r="D2446" s="1">
        <v>45123</v>
      </c>
      <c r="E2446">
        <v>481.80073476966982</v>
      </c>
      <c r="F2446" t="s">
        <v>13</v>
      </c>
      <c r="G2446" s="8">
        <f>DATE(LEFT(TEXT(sales_data[[#This Row],[order_date]], "YYYY-MM"), 4), RIGHT(TEXT(sales_data[[#This Row],[order_date]], "YYYY-MM"), 2), 1)</f>
        <v>45108</v>
      </c>
    </row>
    <row r="2447" spans="1:7" x14ac:dyDescent="0.3">
      <c r="A2447">
        <v>2446</v>
      </c>
      <c r="B2447" t="s">
        <v>6</v>
      </c>
      <c r="C2447" t="s">
        <v>20</v>
      </c>
      <c r="D2447" s="1">
        <v>45250</v>
      </c>
      <c r="E2447">
        <v>327.80990606866811</v>
      </c>
      <c r="F2447" t="s">
        <v>21</v>
      </c>
      <c r="G2447" s="8">
        <f>DATE(LEFT(TEXT(sales_data[[#This Row],[order_date]], "YYYY-MM"), 4), RIGHT(TEXT(sales_data[[#This Row],[order_date]], "YYYY-MM"), 2), 1)</f>
        <v>45231</v>
      </c>
    </row>
    <row r="2448" spans="1:7" x14ac:dyDescent="0.3">
      <c r="A2448">
        <v>2447</v>
      </c>
      <c r="B2448" t="s">
        <v>19</v>
      </c>
      <c r="C2448" t="s">
        <v>7</v>
      </c>
      <c r="D2448" s="1">
        <v>44986</v>
      </c>
      <c r="E2448">
        <v>359.85575839763322</v>
      </c>
      <c r="F2448" t="s">
        <v>8</v>
      </c>
      <c r="G2448" s="8">
        <f>DATE(LEFT(TEXT(sales_data[[#This Row],[order_date]], "YYYY-MM"), 4), RIGHT(TEXT(sales_data[[#This Row],[order_date]], "YYYY-MM"), 2), 1)</f>
        <v>44986</v>
      </c>
    </row>
    <row r="2449" spans="1:7" x14ac:dyDescent="0.3">
      <c r="A2449">
        <v>2448</v>
      </c>
      <c r="B2449" t="s">
        <v>19</v>
      </c>
      <c r="C2449" t="s">
        <v>10</v>
      </c>
      <c r="D2449" s="1">
        <v>44975</v>
      </c>
      <c r="E2449">
        <v>462.91091290265291</v>
      </c>
      <c r="F2449" t="s">
        <v>21</v>
      </c>
      <c r="G2449" s="8">
        <f>DATE(LEFT(TEXT(sales_data[[#This Row],[order_date]], "YYYY-MM"), 4), RIGHT(TEXT(sales_data[[#This Row],[order_date]], "YYYY-MM"), 2), 1)</f>
        <v>44958</v>
      </c>
    </row>
    <row r="2450" spans="1:7" x14ac:dyDescent="0.3">
      <c r="A2450">
        <v>2449</v>
      </c>
      <c r="B2450" t="s">
        <v>17</v>
      </c>
      <c r="C2450" t="s">
        <v>10</v>
      </c>
      <c r="D2450" s="1">
        <v>45188</v>
      </c>
      <c r="E2450">
        <v>89.114599844716565</v>
      </c>
      <c r="F2450" t="s">
        <v>11</v>
      </c>
      <c r="G2450" s="8">
        <f>DATE(LEFT(TEXT(sales_data[[#This Row],[order_date]], "YYYY-MM"), 4), RIGHT(TEXT(sales_data[[#This Row],[order_date]], "YYYY-MM"), 2), 1)</f>
        <v>45170</v>
      </c>
    </row>
    <row r="2451" spans="1:7" x14ac:dyDescent="0.3">
      <c r="A2451">
        <v>2450</v>
      </c>
      <c r="B2451" t="s">
        <v>14</v>
      </c>
      <c r="C2451" t="s">
        <v>10</v>
      </c>
      <c r="D2451" s="1">
        <v>44936</v>
      </c>
      <c r="E2451">
        <v>202.89228767236619</v>
      </c>
      <c r="F2451" t="s">
        <v>13</v>
      </c>
      <c r="G2451" s="8">
        <f>DATE(LEFT(TEXT(sales_data[[#This Row],[order_date]], "YYYY-MM"), 4), RIGHT(TEXT(sales_data[[#This Row],[order_date]], "YYYY-MM"), 2), 1)</f>
        <v>44927</v>
      </c>
    </row>
    <row r="2452" spans="1:7" x14ac:dyDescent="0.3">
      <c r="A2452">
        <v>2451</v>
      </c>
      <c r="B2452" t="s">
        <v>22</v>
      </c>
      <c r="C2452" t="s">
        <v>16</v>
      </c>
      <c r="D2452" s="1">
        <v>45283</v>
      </c>
      <c r="E2452">
        <v>496.28938743267889</v>
      </c>
      <c r="F2452" t="s">
        <v>11</v>
      </c>
      <c r="G2452" s="8">
        <f>DATE(LEFT(TEXT(sales_data[[#This Row],[order_date]], "YYYY-MM"), 4), RIGHT(TEXT(sales_data[[#This Row],[order_date]], "YYYY-MM"), 2), 1)</f>
        <v>45261</v>
      </c>
    </row>
    <row r="2453" spans="1:7" x14ac:dyDescent="0.3">
      <c r="A2453">
        <v>2452</v>
      </c>
      <c r="B2453" t="s">
        <v>12</v>
      </c>
      <c r="C2453" t="s">
        <v>7</v>
      </c>
      <c r="D2453" s="1">
        <v>45119</v>
      </c>
      <c r="E2453">
        <v>455.9590360448363</v>
      </c>
      <c r="F2453" t="s">
        <v>13</v>
      </c>
      <c r="G2453" s="8">
        <f>DATE(LEFT(TEXT(sales_data[[#This Row],[order_date]], "YYYY-MM"), 4), RIGHT(TEXT(sales_data[[#This Row],[order_date]], "YYYY-MM"), 2), 1)</f>
        <v>45108</v>
      </c>
    </row>
    <row r="2454" spans="1:7" x14ac:dyDescent="0.3">
      <c r="A2454">
        <v>2453</v>
      </c>
      <c r="B2454" t="s">
        <v>14</v>
      </c>
      <c r="C2454" t="s">
        <v>18</v>
      </c>
      <c r="D2454" s="1">
        <v>45037</v>
      </c>
      <c r="E2454">
        <v>232.97120600503331</v>
      </c>
      <c r="F2454" t="s">
        <v>11</v>
      </c>
      <c r="G2454" s="8">
        <f>DATE(LEFT(TEXT(sales_data[[#This Row],[order_date]], "YYYY-MM"), 4), RIGHT(TEXT(sales_data[[#This Row],[order_date]], "YYYY-MM"), 2), 1)</f>
        <v>45017</v>
      </c>
    </row>
    <row r="2455" spans="1:7" x14ac:dyDescent="0.3">
      <c r="A2455">
        <v>2454</v>
      </c>
      <c r="B2455" t="s">
        <v>22</v>
      </c>
      <c r="C2455" t="s">
        <v>10</v>
      </c>
      <c r="D2455" s="1">
        <v>44991</v>
      </c>
      <c r="E2455">
        <v>145.56968318071512</v>
      </c>
      <c r="F2455" t="s">
        <v>21</v>
      </c>
      <c r="G2455" s="8">
        <f>DATE(LEFT(TEXT(sales_data[[#This Row],[order_date]], "YYYY-MM"), 4), RIGHT(TEXT(sales_data[[#This Row],[order_date]], "YYYY-MM"), 2), 1)</f>
        <v>44986</v>
      </c>
    </row>
    <row r="2456" spans="1:7" x14ac:dyDescent="0.3">
      <c r="A2456">
        <v>2455</v>
      </c>
      <c r="B2456" t="s">
        <v>12</v>
      </c>
      <c r="C2456" t="s">
        <v>18</v>
      </c>
      <c r="D2456" s="1">
        <v>45026</v>
      </c>
      <c r="E2456">
        <v>5.296112599631809</v>
      </c>
      <c r="F2456" t="s">
        <v>11</v>
      </c>
      <c r="G2456" s="8">
        <f>DATE(LEFT(TEXT(sales_data[[#This Row],[order_date]], "YYYY-MM"), 4), RIGHT(TEXT(sales_data[[#This Row],[order_date]], "YYYY-MM"), 2), 1)</f>
        <v>45017</v>
      </c>
    </row>
    <row r="2457" spans="1:7" x14ac:dyDescent="0.3">
      <c r="A2457">
        <v>2456</v>
      </c>
      <c r="B2457" t="s">
        <v>6</v>
      </c>
      <c r="C2457" t="s">
        <v>20</v>
      </c>
      <c r="D2457" s="1">
        <v>45242</v>
      </c>
      <c r="E2457">
        <v>402.13880856710341</v>
      </c>
      <c r="F2457" t="s">
        <v>11</v>
      </c>
      <c r="G2457" s="8">
        <f>DATE(LEFT(TEXT(sales_data[[#This Row],[order_date]], "YYYY-MM"), 4), RIGHT(TEXT(sales_data[[#This Row],[order_date]], "YYYY-MM"), 2), 1)</f>
        <v>45231</v>
      </c>
    </row>
    <row r="2458" spans="1:7" x14ac:dyDescent="0.3">
      <c r="A2458">
        <v>2457</v>
      </c>
      <c r="B2458" t="s">
        <v>9</v>
      </c>
      <c r="C2458" t="s">
        <v>20</v>
      </c>
      <c r="D2458" s="1">
        <v>45109</v>
      </c>
      <c r="E2458">
        <v>395.73780175645499</v>
      </c>
      <c r="F2458" t="s">
        <v>8</v>
      </c>
      <c r="G2458" s="8">
        <f>DATE(LEFT(TEXT(sales_data[[#This Row],[order_date]], "YYYY-MM"), 4), RIGHT(TEXT(sales_data[[#This Row],[order_date]], "YYYY-MM"), 2), 1)</f>
        <v>45108</v>
      </c>
    </row>
    <row r="2459" spans="1:7" x14ac:dyDescent="0.3">
      <c r="A2459">
        <v>2458</v>
      </c>
      <c r="B2459" t="s">
        <v>22</v>
      </c>
      <c r="C2459" t="s">
        <v>16</v>
      </c>
      <c r="D2459" s="1">
        <v>44986</v>
      </c>
      <c r="E2459">
        <v>441.66936100051913</v>
      </c>
      <c r="F2459" t="s">
        <v>11</v>
      </c>
      <c r="G2459" s="8">
        <f>DATE(LEFT(TEXT(sales_data[[#This Row],[order_date]], "YYYY-MM"), 4), RIGHT(TEXT(sales_data[[#This Row],[order_date]], "YYYY-MM"), 2), 1)</f>
        <v>44986</v>
      </c>
    </row>
    <row r="2460" spans="1:7" x14ac:dyDescent="0.3">
      <c r="A2460">
        <v>2459</v>
      </c>
      <c r="B2460" t="s">
        <v>9</v>
      </c>
      <c r="C2460" t="s">
        <v>10</v>
      </c>
      <c r="D2460" s="1">
        <v>45092</v>
      </c>
      <c r="E2460">
        <v>391.43486074343042</v>
      </c>
      <c r="F2460" t="s">
        <v>21</v>
      </c>
      <c r="G2460" s="8">
        <f>DATE(LEFT(TEXT(sales_data[[#This Row],[order_date]], "YYYY-MM"), 4), RIGHT(TEXT(sales_data[[#This Row],[order_date]], "YYYY-MM"), 2), 1)</f>
        <v>45078</v>
      </c>
    </row>
    <row r="2461" spans="1:7" x14ac:dyDescent="0.3">
      <c r="A2461">
        <v>2460</v>
      </c>
      <c r="B2461" t="s">
        <v>17</v>
      </c>
      <c r="C2461" t="s">
        <v>18</v>
      </c>
      <c r="D2461" s="1">
        <v>44995</v>
      </c>
      <c r="E2461">
        <v>233.32240176888814</v>
      </c>
      <c r="F2461" t="s">
        <v>13</v>
      </c>
      <c r="G2461" s="8">
        <f>DATE(LEFT(TEXT(sales_data[[#This Row],[order_date]], "YYYY-MM"), 4), RIGHT(TEXT(sales_data[[#This Row],[order_date]], "YYYY-MM"), 2), 1)</f>
        <v>44986</v>
      </c>
    </row>
    <row r="2462" spans="1:7" x14ac:dyDescent="0.3">
      <c r="A2462">
        <v>2461</v>
      </c>
      <c r="B2462" t="s">
        <v>9</v>
      </c>
      <c r="C2462" t="s">
        <v>7</v>
      </c>
      <c r="D2462" s="1">
        <v>45088</v>
      </c>
      <c r="E2462">
        <v>225.95977571326344</v>
      </c>
      <c r="F2462" t="s">
        <v>15</v>
      </c>
      <c r="G2462" s="8">
        <f>DATE(LEFT(TEXT(sales_data[[#This Row],[order_date]], "YYYY-MM"), 4), RIGHT(TEXT(sales_data[[#This Row],[order_date]], "YYYY-MM"), 2), 1)</f>
        <v>45078</v>
      </c>
    </row>
    <row r="2463" spans="1:7" x14ac:dyDescent="0.3">
      <c r="A2463">
        <v>2462</v>
      </c>
      <c r="B2463" t="s">
        <v>22</v>
      </c>
      <c r="C2463" t="s">
        <v>18</v>
      </c>
      <c r="D2463" s="1">
        <v>45268</v>
      </c>
      <c r="E2463">
        <v>413.30453711593145</v>
      </c>
      <c r="F2463" t="s">
        <v>11</v>
      </c>
      <c r="G2463" s="8">
        <f>DATE(LEFT(TEXT(sales_data[[#This Row],[order_date]], "YYYY-MM"), 4), RIGHT(TEXT(sales_data[[#This Row],[order_date]], "YYYY-MM"), 2), 1)</f>
        <v>45261</v>
      </c>
    </row>
    <row r="2464" spans="1:7" x14ac:dyDescent="0.3">
      <c r="A2464">
        <v>2463</v>
      </c>
      <c r="B2464" t="s">
        <v>17</v>
      </c>
      <c r="C2464" t="s">
        <v>16</v>
      </c>
      <c r="D2464" s="1">
        <v>45290</v>
      </c>
      <c r="E2464">
        <v>458.00849254667219</v>
      </c>
      <c r="F2464" t="s">
        <v>21</v>
      </c>
      <c r="G2464" s="8">
        <f>DATE(LEFT(TEXT(sales_data[[#This Row],[order_date]], "YYYY-MM"), 4), RIGHT(TEXT(sales_data[[#This Row],[order_date]], "YYYY-MM"), 2), 1)</f>
        <v>45261</v>
      </c>
    </row>
    <row r="2465" spans="1:7" x14ac:dyDescent="0.3">
      <c r="A2465">
        <v>2464</v>
      </c>
      <c r="B2465" t="s">
        <v>17</v>
      </c>
      <c r="C2465" t="s">
        <v>10</v>
      </c>
      <c r="D2465" s="1">
        <v>45132</v>
      </c>
      <c r="E2465">
        <v>161.8650331923437</v>
      </c>
      <c r="F2465" t="s">
        <v>8</v>
      </c>
      <c r="G2465" s="8">
        <f>DATE(LEFT(TEXT(sales_data[[#This Row],[order_date]], "YYYY-MM"), 4), RIGHT(TEXT(sales_data[[#This Row],[order_date]], "YYYY-MM"), 2), 1)</f>
        <v>45108</v>
      </c>
    </row>
    <row r="2466" spans="1:7" x14ac:dyDescent="0.3">
      <c r="A2466">
        <v>2465</v>
      </c>
      <c r="B2466" t="s">
        <v>22</v>
      </c>
      <c r="C2466" t="s">
        <v>7</v>
      </c>
      <c r="D2466" s="1">
        <v>45288</v>
      </c>
      <c r="E2466">
        <v>102.91933421642869</v>
      </c>
      <c r="F2466" t="s">
        <v>8</v>
      </c>
      <c r="G2466" s="8">
        <f>DATE(LEFT(TEXT(sales_data[[#This Row],[order_date]], "YYYY-MM"), 4), RIGHT(TEXT(sales_data[[#This Row],[order_date]], "YYYY-MM"), 2), 1)</f>
        <v>45261</v>
      </c>
    </row>
    <row r="2467" spans="1:7" x14ac:dyDescent="0.3">
      <c r="A2467">
        <v>2466</v>
      </c>
      <c r="B2467" t="s">
        <v>9</v>
      </c>
      <c r="C2467" t="s">
        <v>10</v>
      </c>
      <c r="D2467" s="1">
        <v>45043</v>
      </c>
      <c r="E2467">
        <v>22.784014514015208</v>
      </c>
      <c r="F2467" t="s">
        <v>11</v>
      </c>
      <c r="G2467" s="8">
        <f>DATE(LEFT(TEXT(sales_data[[#This Row],[order_date]], "YYYY-MM"), 4), RIGHT(TEXT(sales_data[[#This Row],[order_date]], "YYYY-MM"), 2), 1)</f>
        <v>45017</v>
      </c>
    </row>
    <row r="2468" spans="1:7" x14ac:dyDescent="0.3">
      <c r="A2468">
        <v>2467</v>
      </c>
      <c r="B2468" t="s">
        <v>19</v>
      </c>
      <c r="C2468" t="s">
        <v>20</v>
      </c>
      <c r="D2468" s="1">
        <v>45287</v>
      </c>
      <c r="E2468">
        <v>339.28176122039417</v>
      </c>
      <c r="F2468" t="s">
        <v>11</v>
      </c>
      <c r="G2468" s="8">
        <f>DATE(LEFT(TEXT(sales_data[[#This Row],[order_date]], "YYYY-MM"), 4), RIGHT(TEXT(sales_data[[#This Row],[order_date]], "YYYY-MM"), 2), 1)</f>
        <v>45261</v>
      </c>
    </row>
    <row r="2469" spans="1:7" x14ac:dyDescent="0.3">
      <c r="A2469">
        <v>2468</v>
      </c>
      <c r="B2469" t="s">
        <v>6</v>
      </c>
      <c r="C2469" t="s">
        <v>10</v>
      </c>
      <c r="D2469" s="1">
        <v>44967</v>
      </c>
      <c r="E2469">
        <v>87.316817087390277</v>
      </c>
      <c r="F2469" t="s">
        <v>21</v>
      </c>
      <c r="G2469" s="8">
        <f>DATE(LEFT(TEXT(sales_data[[#This Row],[order_date]], "YYYY-MM"), 4), RIGHT(TEXT(sales_data[[#This Row],[order_date]], "YYYY-MM"), 2), 1)</f>
        <v>44958</v>
      </c>
    </row>
    <row r="2470" spans="1:7" x14ac:dyDescent="0.3">
      <c r="A2470">
        <v>2469</v>
      </c>
      <c r="B2470" t="s">
        <v>9</v>
      </c>
      <c r="C2470" t="s">
        <v>10</v>
      </c>
      <c r="D2470" s="1">
        <v>45014</v>
      </c>
      <c r="E2470">
        <v>336.37760041342807</v>
      </c>
      <c r="F2470" t="s">
        <v>21</v>
      </c>
      <c r="G2470" s="8">
        <f>DATE(LEFT(TEXT(sales_data[[#This Row],[order_date]], "YYYY-MM"), 4), RIGHT(TEXT(sales_data[[#This Row],[order_date]], "YYYY-MM"), 2), 1)</f>
        <v>44986</v>
      </c>
    </row>
    <row r="2471" spans="1:7" x14ac:dyDescent="0.3">
      <c r="A2471">
        <v>2470</v>
      </c>
      <c r="B2471" t="s">
        <v>22</v>
      </c>
      <c r="C2471" t="s">
        <v>16</v>
      </c>
      <c r="D2471" s="1">
        <v>45160</v>
      </c>
      <c r="E2471">
        <v>89.414642525254109</v>
      </c>
      <c r="F2471" t="s">
        <v>21</v>
      </c>
      <c r="G2471" s="8">
        <f>DATE(LEFT(TEXT(sales_data[[#This Row],[order_date]], "YYYY-MM"), 4), RIGHT(TEXT(sales_data[[#This Row],[order_date]], "YYYY-MM"), 2), 1)</f>
        <v>45139</v>
      </c>
    </row>
    <row r="2472" spans="1:7" x14ac:dyDescent="0.3">
      <c r="A2472">
        <v>2471</v>
      </c>
      <c r="B2472" t="s">
        <v>6</v>
      </c>
      <c r="C2472" t="s">
        <v>10</v>
      </c>
      <c r="D2472" s="1">
        <v>44996</v>
      </c>
      <c r="E2472">
        <v>99.727197402852553</v>
      </c>
      <c r="F2472" t="s">
        <v>21</v>
      </c>
      <c r="G2472" s="8">
        <f>DATE(LEFT(TEXT(sales_data[[#This Row],[order_date]], "YYYY-MM"), 4), RIGHT(TEXT(sales_data[[#This Row],[order_date]], "YYYY-MM"), 2), 1)</f>
        <v>44986</v>
      </c>
    </row>
    <row r="2473" spans="1:7" x14ac:dyDescent="0.3">
      <c r="A2473">
        <v>2472</v>
      </c>
      <c r="B2473" t="s">
        <v>9</v>
      </c>
      <c r="C2473" t="s">
        <v>18</v>
      </c>
      <c r="D2473" s="1">
        <v>45005</v>
      </c>
      <c r="E2473">
        <v>131.70083745189805</v>
      </c>
      <c r="F2473" t="s">
        <v>21</v>
      </c>
      <c r="G2473" s="8">
        <f>DATE(LEFT(TEXT(sales_data[[#This Row],[order_date]], "YYYY-MM"), 4), RIGHT(TEXT(sales_data[[#This Row],[order_date]], "YYYY-MM"), 2), 1)</f>
        <v>44986</v>
      </c>
    </row>
    <row r="2474" spans="1:7" x14ac:dyDescent="0.3">
      <c r="A2474">
        <v>2473</v>
      </c>
      <c r="B2474" t="s">
        <v>6</v>
      </c>
      <c r="C2474" t="s">
        <v>16</v>
      </c>
      <c r="D2474" s="1">
        <v>45128</v>
      </c>
      <c r="E2474">
        <v>108.77080896708655</v>
      </c>
      <c r="F2474" t="s">
        <v>15</v>
      </c>
      <c r="G2474" s="8">
        <f>DATE(LEFT(TEXT(sales_data[[#This Row],[order_date]], "YYYY-MM"), 4), RIGHT(TEXT(sales_data[[#This Row],[order_date]], "YYYY-MM"), 2), 1)</f>
        <v>45108</v>
      </c>
    </row>
    <row r="2475" spans="1:7" x14ac:dyDescent="0.3">
      <c r="A2475">
        <v>2474</v>
      </c>
      <c r="B2475" t="s">
        <v>9</v>
      </c>
      <c r="C2475" t="s">
        <v>18</v>
      </c>
      <c r="D2475" s="1">
        <v>45058</v>
      </c>
      <c r="E2475">
        <v>284.86219335548202</v>
      </c>
      <c r="F2475" t="s">
        <v>13</v>
      </c>
      <c r="G2475" s="8">
        <f>DATE(LEFT(TEXT(sales_data[[#This Row],[order_date]], "YYYY-MM"), 4), RIGHT(TEXT(sales_data[[#This Row],[order_date]], "YYYY-MM"), 2), 1)</f>
        <v>45047</v>
      </c>
    </row>
    <row r="2476" spans="1:7" x14ac:dyDescent="0.3">
      <c r="A2476">
        <v>2475</v>
      </c>
      <c r="B2476" t="s">
        <v>19</v>
      </c>
      <c r="C2476" t="s">
        <v>18</v>
      </c>
      <c r="D2476" s="1">
        <v>45190</v>
      </c>
      <c r="E2476">
        <v>136.88306047880269</v>
      </c>
      <c r="F2476" t="s">
        <v>11</v>
      </c>
      <c r="G2476" s="8">
        <f>DATE(LEFT(TEXT(sales_data[[#This Row],[order_date]], "YYYY-MM"), 4), RIGHT(TEXT(sales_data[[#This Row],[order_date]], "YYYY-MM"), 2), 1)</f>
        <v>45170</v>
      </c>
    </row>
    <row r="2477" spans="1:7" x14ac:dyDescent="0.3">
      <c r="A2477">
        <v>2476</v>
      </c>
      <c r="B2477" t="s">
        <v>22</v>
      </c>
      <c r="C2477" t="s">
        <v>7</v>
      </c>
      <c r="D2477" s="1">
        <v>45126</v>
      </c>
      <c r="E2477">
        <v>376.87728007552909</v>
      </c>
      <c r="F2477" t="s">
        <v>11</v>
      </c>
      <c r="G2477" s="8">
        <f>DATE(LEFT(TEXT(sales_data[[#This Row],[order_date]], "YYYY-MM"), 4), RIGHT(TEXT(sales_data[[#This Row],[order_date]], "YYYY-MM"), 2), 1)</f>
        <v>45108</v>
      </c>
    </row>
    <row r="2478" spans="1:7" x14ac:dyDescent="0.3">
      <c r="A2478">
        <v>2477</v>
      </c>
      <c r="B2478" t="s">
        <v>17</v>
      </c>
      <c r="C2478" t="s">
        <v>7</v>
      </c>
      <c r="D2478" s="1">
        <v>45042</v>
      </c>
      <c r="E2478">
        <v>485.15142628504077</v>
      </c>
      <c r="F2478" t="s">
        <v>15</v>
      </c>
      <c r="G2478" s="8">
        <f>DATE(LEFT(TEXT(sales_data[[#This Row],[order_date]], "YYYY-MM"), 4), RIGHT(TEXT(sales_data[[#This Row],[order_date]], "YYYY-MM"), 2), 1)</f>
        <v>45017</v>
      </c>
    </row>
    <row r="2479" spans="1:7" x14ac:dyDescent="0.3">
      <c r="A2479">
        <v>2478</v>
      </c>
      <c r="B2479" t="s">
        <v>14</v>
      </c>
      <c r="C2479" t="s">
        <v>10</v>
      </c>
      <c r="D2479" s="1">
        <v>45020</v>
      </c>
      <c r="E2479">
        <v>226.37060896666773</v>
      </c>
      <c r="F2479" t="s">
        <v>8</v>
      </c>
      <c r="G2479" s="8">
        <f>DATE(LEFT(TEXT(sales_data[[#This Row],[order_date]], "YYYY-MM"), 4), RIGHT(TEXT(sales_data[[#This Row],[order_date]], "YYYY-MM"), 2), 1)</f>
        <v>45017</v>
      </c>
    </row>
    <row r="2480" spans="1:7" x14ac:dyDescent="0.3">
      <c r="A2480">
        <v>2479</v>
      </c>
      <c r="B2480" t="s">
        <v>9</v>
      </c>
      <c r="C2480" t="s">
        <v>7</v>
      </c>
      <c r="D2480" s="1">
        <v>45049</v>
      </c>
      <c r="E2480">
        <v>345.72720084134846</v>
      </c>
      <c r="F2480" t="s">
        <v>13</v>
      </c>
      <c r="G2480" s="8">
        <f>DATE(LEFT(TEXT(sales_data[[#This Row],[order_date]], "YYYY-MM"), 4), RIGHT(TEXT(sales_data[[#This Row],[order_date]], "YYYY-MM"), 2), 1)</f>
        <v>45047</v>
      </c>
    </row>
    <row r="2481" spans="1:7" x14ac:dyDescent="0.3">
      <c r="A2481">
        <v>2480</v>
      </c>
      <c r="B2481" t="s">
        <v>9</v>
      </c>
      <c r="C2481" t="s">
        <v>10</v>
      </c>
      <c r="D2481" s="1">
        <v>45277</v>
      </c>
      <c r="E2481">
        <v>482.92846274346419</v>
      </c>
      <c r="F2481" t="s">
        <v>8</v>
      </c>
      <c r="G2481" s="8">
        <f>DATE(LEFT(TEXT(sales_data[[#This Row],[order_date]], "YYYY-MM"), 4), RIGHT(TEXT(sales_data[[#This Row],[order_date]], "YYYY-MM"), 2), 1)</f>
        <v>45261</v>
      </c>
    </row>
    <row r="2482" spans="1:7" x14ac:dyDescent="0.3">
      <c r="A2482">
        <v>2481</v>
      </c>
      <c r="B2482" t="s">
        <v>17</v>
      </c>
      <c r="C2482" t="s">
        <v>18</v>
      </c>
      <c r="D2482" s="1">
        <v>45212</v>
      </c>
      <c r="E2482">
        <v>403.95350416887561</v>
      </c>
      <c r="F2482" t="s">
        <v>11</v>
      </c>
      <c r="G2482" s="8">
        <f>DATE(LEFT(TEXT(sales_data[[#This Row],[order_date]], "YYYY-MM"), 4), RIGHT(TEXT(sales_data[[#This Row],[order_date]], "YYYY-MM"), 2), 1)</f>
        <v>45200</v>
      </c>
    </row>
    <row r="2483" spans="1:7" x14ac:dyDescent="0.3">
      <c r="A2483">
        <v>2482</v>
      </c>
      <c r="B2483" t="s">
        <v>22</v>
      </c>
      <c r="C2483" t="s">
        <v>20</v>
      </c>
      <c r="D2483" s="1">
        <v>45194</v>
      </c>
      <c r="E2483">
        <v>370.35517020058523</v>
      </c>
      <c r="F2483" t="s">
        <v>15</v>
      </c>
      <c r="G2483" s="8">
        <f>DATE(LEFT(TEXT(sales_data[[#This Row],[order_date]], "YYYY-MM"), 4), RIGHT(TEXT(sales_data[[#This Row],[order_date]], "YYYY-MM"), 2), 1)</f>
        <v>45170</v>
      </c>
    </row>
    <row r="2484" spans="1:7" x14ac:dyDescent="0.3">
      <c r="A2484">
        <v>2483</v>
      </c>
      <c r="B2484" t="s">
        <v>9</v>
      </c>
      <c r="C2484" t="s">
        <v>16</v>
      </c>
      <c r="D2484" s="1">
        <v>45149</v>
      </c>
      <c r="E2484">
        <v>308.1777350675095</v>
      </c>
      <c r="F2484" t="s">
        <v>8</v>
      </c>
      <c r="G2484" s="8">
        <f>DATE(LEFT(TEXT(sales_data[[#This Row],[order_date]], "YYYY-MM"), 4), RIGHT(TEXT(sales_data[[#This Row],[order_date]], "YYYY-MM"), 2), 1)</f>
        <v>45139</v>
      </c>
    </row>
    <row r="2485" spans="1:7" x14ac:dyDescent="0.3">
      <c r="A2485">
        <v>2484</v>
      </c>
      <c r="B2485" t="s">
        <v>12</v>
      </c>
      <c r="C2485" t="s">
        <v>16</v>
      </c>
      <c r="D2485" s="1">
        <v>44991</v>
      </c>
      <c r="E2485">
        <v>94.512761672226858</v>
      </c>
      <c r="F2485" t="s">
        <v>15</v>
      </c>
      <c r="G2485" s="8">
        <f>DATE(LEFT(TEXT(sales_data[[#This Row],[order_date]], "YYYY-MM"), 4), RIGHT(TEXT(sales_data[[#This Row],[order_date]], "YYYY-MM"), 2), 1)</f>
        <v>44986</v>
      </c>
    </row>
    <row r="2486" spans="1:7" x14ac:dyDescent="0.3">
      <c r="A2486">
        <v>2485</v>
      </c>
      <c r="B2486" t="s">
        <v>12</v>
      </c>
      <c r="C2486" t="s">
        <v>10</v>
      </c>
      <c r="D2486" s="1">
        <v>45225</v>
      </c>
      <c r="E2486">
        <v>292.77077122769992</v>
      </c>
      <c r="F2486" t="s">
        <v>13</v>
      </c>
      <c r="G2486" s="8">
        <f>DATE(LEFT(TEXT(sales_data[[#This Row],[order_date]], "YYYY-MM"), 4), RIGHT(TEXT(sales_data[[#This Row],[order_date]], "YYYY-MM"), 2), 1)</f>
        <v>45200</v>
      </c>
    </row>
    <row r="2487" spans="1:7" x14ac:dyDescent="0.3">
      <c r="A2487">
        <v>2486</v>
      </c>
      <c r="B2487" t="s">
        <v>14</v>
      </c>
      <c r="C2487" t="s">
        <v>10</v>
      </c>
      <c r="D2487" s="1">
        <v>45097</v>
      </c>
      <c r="E2487">
        <v>251.15841635256908</v>
      </c>
      <c r="F2487" t="s">
        <v>11</v>
      </c>
      <c r="G2487" s="8">
        <f>DATE(LEFT(TEXT(sales_data[[#This Row],[order_date]], "YYYY-MM"), 4), RIGHT(TEXT(sales_data[[#This Row],[order_date]], "YYYY-MM"), 2), 1)</f>
        <v>45078</v>
      </c>
    </row>
    <row r="2488" spans="1:7" x14ac:dyDescent="0.3">
      <c r="A2488">
        <v>2487</v>
      </c>
      <c r="B2488" t="s">
        <v>14</v>
      </c>
      <c r="C2488" t="s">
        <v>7</v>
      </c>
      <c r="D2488" s="1">
        <v>44933</v>
      </c>
      <c r="E2488">
        <v>157.40495309452544</v>
      </c>
      <c r="F2488" t="s">
        <v>8</v>
      </c>
      <c r="G2488" s="8">
        <f>DATE(LEFT(TEXT(sales_data[[#This Row],[order_date]], "YYYY-MM"), 4), RIGHT(TEXT(sales_data[[#This Row],[order_date]], "YYYY-MM"), 2), 1)</f>
        <v>44927</v>
      </c>
    </row>
    <row r="2489" spans="1:7" x14ac:dyDescent="0.3">
      <c r="A2489">
        <v>2488</v>
      </c>
      <c r="B2489" t="s">
        <v>9</v>
      </c>
      <c r="C2489" t="s">
        <v>7</v>
      </c>
      <c r="D2489" s="1">
        <v>45274</v>
      </c>
      <c r="E2489">
        <v>369.82553354625037</v>
      </c>
      <c r="F2489" t="s">
        <v>11</v>
      </c>
      <c r="G2489" s="8">
        <f>DATE(LEFT(TEXT(sales_data[[#This Row],[order_date]], "YYYY-MM"), 4), RIGHT(TEXT(sales_data[[#This Row],[order_date]], "YYYY-MM"), 2), 1)</f>
        <v>45261</v>
      </c>
    </row>
    <row r="2490" spans="1:7" x14ac:dyDescent="0.3">
      <c r="A2490">
        <v>2489</v>
      </c>
      <c r="B2490" t="s">
        <v>12</v>
      </c>
      <c r="C2490" t="s">
        <v>7</v>
      </c>
      <c r="D2490" s="1">
        <v>45221</v>
      </c>
      <c r="E2490">
        <v>359.98858820292878</v>
      </c>
      <c r="F2490" t="s">
        <v>15</v>
      </c>
      <c r="G2490" s="8">
        <f>DATE(LEFT(TEXT(sales_data[[#This Row],[order_date]], "YYYY-MM"), 4), RIGHT(TEXT(sales_data[[#This Row],[order_date]], "YYYY-MM"), 2), 1)</f>
        <v>45200</v>
      </c>
    </row>
    <row r="2491" spans="1:7" x14ac:dyDescent="0.3">
      <c r="A2491">
        <v>2490</v>
      </c>
      <c r="B2491" t="s">
        <v>12</v>
      </c>
      <c r="C2491" t="s">
        <v>7</v>
      </c>
      <c r="D2491" s="1">
        <v>44963</v>
      </c>
      <c r="E2491">
        <v>178.93895718748118</v>
      </c>
      <c r="F2491" t="s">
        <v>8</v>
      </c>
      <c r="G2491" s="8">
        <f>DATE(LEFT(TEXT(sales_data[[#This Row],[order_date]], "YYYY-MM"), 4), RIGHT(TEXT(sales_data[[#This Row],[order_date]], "YYYY-MM"), 2), 1)</f>
        <v>44958</v>
      </c>
    </row>
    <row r="2492" spans="1:7" x14ac:dyDescent="0.3">
      <c r="A2492">
        <v>2491</v>
      </c>
      <c r="B2492" t="s">
        <v>9</v>
      </c>
      <c r="C2492" t="s">
        <v>20</v>
      </c>
      <c r="D2492" s="1">
        <v>45120</v>
      </c>
      <c r="E2492">
        <v>249.86177966967674</v>
      </c>
      <c r="F2492" t="s">
        <v>11</v>
      </c>
      <c r="G2492" s="8">
        <f>DATE(LEFT(TEXT(sales_data[[#This Row],[order_date]], "YYYY-MM"), 4), RIGHT(TEXT(sales_data[[#This Row],[order_date]], "YYYY-MM"), 2), 1)</f>
        <v>45108</v>
      </c>
    </row>
    <row r="2493" spans="1:7" x14ac:dyDescent="0.3">
      <c r="A2493">
        <v>2492</v>
      </c>
      <c r="B2493" t="s">
        <v>19</v>
      </c>
      <c r="C2493" t="s">
        <v>16</v>
      </c>
      <c r="D2493" s="1">
        <v>44944</v>
      </c>
      <c r="E2493">
        <v>358.33186418945559</v>
      </c>
      <c r="F2493" t="s">
        <v>11</v>
      </c>
      <c r="G2493" s="8">
        <f>DATE(LEFT(TEXT(sales_data[[#This Row],[order_date]], "YYYY-MM"), 4), RIGHT(TEXT(sales_data[[#This Row],[order_date]], "YYYY-MM"), 2), 1)</f>
        <v>44927</v>
      </c>
    </row>
    <row r="2494" spans="1:7" x14ac:dyDescent="0.3">
      <c r="A2494">
        <v>2493</v>
      </c>
      <c r="B2494" t="s">
        <v>17</v>
      </c>
      <c r="C2494" t="s">
        <v>10</v>
      </c>
      <c r="D2494" s="1">
        <v>45050</v>
      </c>
      <c r="E2494">
        <v>62.284756850066969</v>
      </c>
      <c r="F2494" t="s">
        <v>21</v>
      </c>
      <c r="G2494" s="8">
        <f>DATE(LEFT(TEXT(sales_data[[#This Row],[order_date]], "YYYY-MM"), 4), RIGHT(TEXT(sales_data[[#This Row],[order_date]], "YYYY-MM"), 2), 1)</f>
        <v>45047</v>
      </c>
    </row>
    <row r="2495" spans="1:7" x14ac:dyDescent="0.3">
      <c r="A2495">
        <v>2494</v>
      </c>
      <c r="B2495" t="s">
        <v>12</v>
      </c>
      <c r="C2495" t="s">
        <v>20</v>
      </c>
      <c r="D2495" s="1">
        <v>45070</v>
      </c>
      <c r="E2495">
        <v>78.718308685315336</v>
      </c>
      <c r="F2495" t="s">
        <v>15</v>
      </c>
      <c r="G2495" s="8">
        <f>DATE(LEFT(TEXT(sales_data[[#This Row],[order_date]], "YYYY-MM"), 4), RIGHT(TEXT(sales_data[[#This Row],[order_date]], "YYYY-MM"), 2), 1)</f>
        <v>45047</v>
      </c>
    </row>
    <row r="2496" spans="1:7" x14ac:dyDescent="0.3">
      <c r="A2496">
        <v>2495</v>
      </c>
      <c r="B2496" t="s">
        <v>14</v>
      </c>
      <c r="C2496" t="s">
        <v>20</v>
      </c>
      <c r="D2496" s="1">
        <v>45152</v>
      </c>
      <c r="E2496">
        <v>197.46881013916797</v>
      </c>
      <c r="F2496" t="s">
        <v>21</v>
      </c>
      <c r="G2496" s="8">
        <f>DATE(LEFT(TEXT(sales_data[[#This Row],[order_date]], "YYYY-MM"), 4), RIGHT(TEXT(sales_data[[#This Row],[order_date]], "YYYY-MM"), 2), 1)</f>
        <v>45139</v>
      </c>
    </row>
    <row r="2497" spans="1:7" x14ac:dyDescent="0.3">
      <c r="A2497">
        <v>2496</v>
      </c>
      <c r="B2497" t="s">
        <v>12</v>
      </c>
      <c r="C2497" t="s">
        <v>10</v>
      </c>
      <c r="D2497" s="1">
        <v>45011</v>
      </c>
      <c r="E2497">
        <v>454.78628052721172</v>
      </c>
      <c r="F2497" t="s">
        <v>21</v>
      </c>
      <c r="G2497" s="8">
        <f>DATE(LEFT(TEXT(sales_data[[#This Row],[order_date]], "YYYY-MM"), 4), RIGHT(TEXT(sales_data[[#This Row],[order_date]], "YYYY-MM"), 2), 1)</f>
        <v>44986</v>
      </c>
    </row>
    <row r="2498" spans="1:7" x14ac:dyDescent="0.3">
      <c r="A2498">
        <v>2497</v>
      </c>
      <c r="B2498" t="s">
        <v>9</v>
      </c>
      <c r="C2498" t="s">
        <v>10</v>
      </c>
      <c r="D2498" s="1">
        <v>45039</v>
      </c>
      <c r="E2498">
        <v>448.01715835743323</v>
      </c>
      <c r="F2498" t="s">
        <v>15</v>
      </c>
      <c r="G2498" s="8">
        <f>DATE(LEFT(TEXT(sales_data[[#This Row],[order_date]], "YYYY-MM"), 4), RIGHT(TEXT(sales_data[[#This Row],[order_date]], "YYYY-MM"), 2), 1)</f>
        <v>45017</v>
      </c>
    </row>
    <row r="2499" spans="1:7" x14ac:dyDescent="0.3">
      <c r="A2499">
        <v>2498</v>
      </c>
      <c r="B2499" t="s">
        <v>12</v>
      </c>
      <c r="C2499" t="s">
        <v>20</v>
      </c>
      <c r="D2499" s="1">
        <v>45049</v>
      </c>
      <c r="E2499">
        <v>399.2215205281916</v>
      </c>
      <c r="F2499" t="s">
        <v>15</v>
      </c>
      <c r="G2499" s="8">
        <f>DATE(LEFT(TEXT(sales_data[[#This Row],[order_date]], "YYYY-MM"), 4), RIGHT(TEXT(sales_data[[#This Row],[order_date]], "YYYY-MM"), 2), 1)</f>
        <v>45047</v>
      </c>
    </row>
    <row r="2500" spans="1:7" x14ac:dyDescent="0.3">
      <c r="A2500">
        <v>2499</v>
      </c>
      <c r="B2500" t="s">
        <v>19</v>
      </c>
      <c r="C2500" t="s">
        <v>16</v>
      </c>
      <c r="D2500" s="1">
        <v>45034</v>
      </c>
      <c r="E2500">
        <v>277.29251824690357</v>
      </c>
      <c r="F2500" t="s">
        <v>8</v>
      </c>
      <c r="G2500" s="8">
        <f>DATE(LEFT(TEXT(sales_data[[#This Row],[order_date]], "YYYY-MM"), 4), RIGHT(TEXT(sales_data[[#This Row],[order_date]], "YYYY-MM"), 2), 1)</f>
        <v>45017</v>
      </c>
    </row>
    <row r="2501" spans="1:7" x14ac:dyDescent="0.3">
      <c r="A2501">
        <v>2500</v>
      </c>
      <c r="B2501" t="s">
        <v>22</v>
      </c>
      <c r="C2501" t="s">
        <v>16</v>
      </c>
      <c r="D2501" s="1">
        <v>45209</v>
      </c>
      <c r="E2501">
        <v>458.03575667517885</v>
      </c>
      <c r="F2501" t="s">
        <v>13</v>
      </c>
      <c r="G2501" s="8">
        <f>DATE(LEFT(TEXT(sales_data[[#This Row],[order_date]], "YYYY-MM"), 4), RIGHT(TEXT(sales_data[[#This Row],[order_date]], "YYYY-MM"), 2), 1)</f>
        <v>45200</v>
      </c>
    </row>
    <row r="2502" spans="1:7" x14ac:dyDescent="0.3">
      <c r="A2502">
        <v>2501</v>
      </c>
      <c r="B2502" t="s">
        <v>17</v>
      </c>
      <c r="C2502" t="s">
        <v>18</v>
      </c>
      <c r="D2502" s="1">
        <v>45245</v>
      </c>
      <c r="E2502">
        <v>408.34571475593731</v>
      </c>
      <c r="F2502" t="s">
        <v>21</v>
      </c>
      <c r="G2502" s="8">
        <f>DATE(LEFT(TEXT(sales_data[[#This Row],[order_date]], "YYYY-MM"), 4), RIGHT(TEXT(sales_data[[#This Row],[order_date]], "YYYY-MM"), 2), 1)</f>
        <v>45231</v>
      </c>
    </row>
    <row r="2503" spans="1:7" x14ac:dyDescent="0.3">
      <c r="A2503">
        <v>2502</v>
      </c>
      <c r="B2503" t="s">
        <v>19</v>
      </c>
      <c r="C2503" t="s">
        <v>20</v>
      </c>
      <c r="D2503" s="1">
        <v>45010</v>
      </c>
      <c r="E2503">
        <v>85.390358876986909</v>
      </c>
      <c r="F2503" t="s">
        <v>13</v>
      </c>
      <c r="G2503" s="8">
        <f>DATE(LEFT(TEXT(sales_data[[#This Row],[order_date]], "YYYY-MM"), 4), RIGHT(TEXT(sales_data[[#This Row],[order_date]], "YYYY-MM"), 2), 1)</f>
        <v>44986</v>
      </c>
    </row>
    <row r="2504" spans="1:7" x14ac:dyDescent="0.3">
      <c r="A2504">
        <v>2503</v>
      </c>
      <c r="B2504" t="s">
        <v>17</v>
      </c>
      <c r="C2504" t="s">
        <v>7</v>
      </c>
      <c r="D2504" s="1">
        <v>45232</v>
      </c>
      <c r="E2504">
        <v>216.02535263290716</v>
      </c>
      <c r="F2504" t="s">
        <v>15</v>
      </c>
      <c r="G2504" s="8">
        <f>DATE(LEFT(TEXT(sales_data[[#This Row],[order_date]], "YYYY-MM"), 4), RIGHT(TEXT(sales_data[[#This Row],[order_date]], "YYYY-MM"), 2), 1)</f>
        <v>45231</v>
      </c>
    </row>
    <row r="2505" spans="1:7" x14ac:dyDescent="0.3">
      <c r="A2505">
        <v>2504</v>
      </c>
      <c r="B2505" t="s">
        <v>6</v>
      </c>
      <c r="C2505" t="s">
        <v>7</v>
      </c>
      <c r="D2505" s="1">
        <v>44974</v>
      </c>
      <c r="E2505">
        <v>288.61696964057512</v>
      </c>
      <c r="F2505" t="s">
        <v>21</v>
      </c>
      <c r="G2505" s="8">
        <f>DATE(LEFT(TEXT(sales_data[[#This Row],[order_date]], "YYYY-MM"), 4), RIGHT(TEXT(sales_data[[#This Row],[order_date]], "YYYY-MM"), 2), 1)</f>
        <v>44958</v>
      </c>
    </row>
    <row r="2506" spans="1:7" x14ac:dyDescent="0.3">
      <c r="A2506">
        <v>2505</v>
      </c>
      <c r="B2506" t="s">
        <v>12</v>
      </c>
      <c r="C2506" t="s">
        <v>7</v>
      </c>
      <c r="D2506" s="1">
        <v>45017</v>
      </c>
      <c r="E2506">
        <v>16.875201283602941</v>
      </c>
      <c r="F2506" t="s">
        <v>8</v>
      </c>
      <c r="G2506" s="8">
        <f>DATE(LEFT(TEXT(sales_data[[#This Row],[order_date]], "YYYY-MM"), 4), RIGHT(TEXT(sales_data[[#This Row],[order_date]], "YYYY-MM"), 2), 1)</f>
        <v>45017</v>
      </c>
    </row>
    <row r="2507" spans="1:7" x14ac:dyDescent="0.3">
      <c r="A2507">
        <v>2506</v>
      </c>
      <c r="B2507" t="s">
        <v>22</v>
      </c>
      <c r="C2507" t="s">
        <v>20</v>
      </c>
      <c r="D2507" s="1">
        <v>45274</v>
      </c>
      <c r="E2507">
        <v>172.30365499791696</v>
      </c>
      <c r="F2507" t="s">
        <v>8</v>
      </c>
      <c r="G2507" s="8">
        <f>DATE(LEFT(TEXT(sales_data[[#This Row],[order_date]], "YYYY-MM"), 4), RIGHT(TEXT(sales_data[[#This Row],[order_date]], "YYYY-MM"), 2), 1)</f>
        <v>45261</v>
      </c>
    </row>
    <row r="2508" spans="1:7" x14ac:dyDescent="0.3">
      <c r="A2508">
        <v>2507</v>
      </c>
      <c r="B2508" t="s">
        <v>9</v>
      </c>
      <c r="C2508" t="s">
        <v>18</v>
      </c>
      <c r="D2508" s="1">
        <v>44978</v>
      </c>
      <c r="E2508">
        <v>141.11728202052188</v>
      </c>
      <c r="F2508" t="s">
        <v>13</v>
      </c>
      <c r="G2508" s="8">
        <f>DATE(LEFT(TEXT(sales_data[[#This Row],[order_date]], "YYYY-MM"), 4), RIGHT(TEXT(sales_data[[#This Row],[order_date]], "YYYY-MM"), 2), 1)</f>
        <v>44958</v>
      </c>
    </row>
    <row r="2509" spans="1:7" x14ac:dyDescent="0.3">
      <c r="A2509">
        <v>2508</v>
      </c>
      <c r="B2509" t="s">
        <v>17</v>
      </c>
      <c r="C2509" t="s">
        <v>7</v>
      </c>
      <c r="D2509" s="1">
        <v>45021</v>
      </c>
      <c r="E2509">
        <v>204.28023490868907</v>
      </c>
      <c r="F2509" t="s">
        <v>11</v>
      </c>
      <c r="G2509" s="8">
        <f>DATE(LEFT(TEXT(sales_data[[#This Row],[order_date]], "YYYY-MM"), 4), RIGHT(TEXT(sales_data[[#This Row],[order_date]], "YYYY-MM"), 2), 1)</f>
        <v>45017</v>
      </c>
    </row>
    <row r="2510" spans="1:7" x14ac:dyDescent="0.3">
      <c r="A2510">
        <v>2509</v>
      </c>
      <c r="B2510" t="s">
        <v>14</v>
      </c>
      <c r="C2510" t="s">
        <v>10</v>
      </c>
      <c r="D2510" s="1">
        <v>45090</v>
      </c>
      <c r="E2510">
        <v>366.18675412088055</v>
      </c>
      <c r="F2510" t="s">
        <v>11</v>
      </c>
      <c r="G2510" s="8">
        <f>DATE(LEFT(TEXT(sales_data[[#This Row],[order_date]], "YYYY-MM"), 4), RIGHT(TEXT(sales_data[[#This Row],[order_date]], "YYYY-MM"), 2), 1)</f>
        <v>45078</v>
      </c>
    </row>
    <row r="2511" spans="1:7" x14ac:dyDescent="0.3">
      <c r="A2511">
        <v>2510</v>
      </c>
      <c r="B2511" t="s">
        <v>19</v>
      </c>
      <c r="C2511" t="s">
        <v>16</v>
      </c>
      <c r="D2511" s="1">
        <v>45112</v>
      </c>
      <c r="E2511">
        <v>116.42013723436769</v>
      </c>
      <c r="F2511" t="s">
        <v>21</v>
      </c>
      <c r="G2511" s="8">
        <f>DATE(LEFT(TEXT(sales_data[[#This Row],[order_date]], "YYYY-MM"), 4), RIGHT(TEXT(sales_data[[#This Row],[order_date]], "YYYY-MM"), 2), 1)</f>
        <v>45108</v>
      </c>
    </row>
    <row r="2512" spans="1:7" x14ac:dyDescent="0.3">
      <c r="A2512">
        <v>2511</v>
      </c>
      <c r="B2512" t="s">
        <v>14</v>
      </c>
      <c r="C2512" t="s">
        <v>7</v>
      </c>
      <c r="D2512" s="1">
        <v>45203</v>
      </c>
      <c r="E2512">
        <v>153.89334340008691</v>
      </c>
      <c r="F2512" t="s">
        <v>13</v>
      </c>
      <c r="G2512" s="8">
        <f>DATE(LEFT(TEXT(sales_data[[#This Row],[order_date]], "YYYY-MM"), 4), RIGHT(TEXT(sales_data[[#This Row],[order_date]], "YYYY-MM"), 2), 1)</f>
        <v>45200</v>
      </c>
    </row>
    <row r="2513" spans="1:7" x14ac:dyDescent="0.3">
      <c r="A2513">
        <v>2512</v>
      </c>
      <c r="B2513" t="s">
        <v>22</v>
      </c>
      <c r="C2513" t="s">
        <v>16</v>
      </c>
      <c r="D2513" s="1">
        <v>45223</v>
      </c>
      <c r="E2513">
        <v>411.75391122345252</v>
      </c>
      <c r="F2513" t="s">
        <v>21</v>
      </c>
      <c r="G2513" s="8">
        <f>DATE(LEFT(TEXT(sales_data[[#This Row],[order_date]], "YYYY-MM"), 4), RIGHT(TEXT(sales_data[[#This Row],[order_date]], "YYYY-MM"), 2), 1)</f>
        <v>45200</v>
      </c>
    </row>
    <row r="2514" spans="1:7" x14ac:dyDescent="0.3">
      <c r="A2514">
        <v>2513</v>
      </c>
      <c r="B2514" t="s">
        <v>19</v>
      </c>
      <c r="C2514" t="s">
        <v>18</v>
      </c>
      <c r="D2514" s="1">
        <v>45246</v>
      </c>
      <c r="E2514">
        <v>315.15054108465131</v>
      </c>
      <c r="F2514" t="s">
        <v>15</v>
      </c>
      <c r="G2514" s="8">
        <f>DATE(LEFT(TEXT(sales_data[[#This Row],[order_date]], "YYYY-MM"), 4), RIGHT(TEXT(sales_data[[#This Row],[order_date]], "YYYY-MM"), 2), 1)</f>
        <v>45231</v>
      </c>
    </row>
    <row r="2515" spans="1:7" x14ac:dyDescent="0.3">
      <c r="A2515">
        <v>2514</v>
      </c>
      <c r="B2515" t="s">
        <v>17</v>
      </c>
      <c r="C2515" t="s">
        <v>18</v>
      </c>
      <c r="D2515" s="1">
        <v>45202</v>
      </c>
      <c r="E2515">
        <v>323.64339772341305</v>
      </c>
      <c r="F2515" t="s">
        <v>8</v>
      </c>
      <c r="G2515" s="8">
        <f>DATE(LEFT(TEXT(sales_data[[#This Row],[order_date]], "YYYY-MM"), 4), RIGHT(TEXT(sales_data[[#This Row],[order_date]], "YYYY-MM"), 2), 1)</f>
        <v>45200</v>
      </c>
    </row>
    <row r="2516" spans="1:7" x14ac:dyDescent="0.3">
      <c r="A2516">
        <v>2515</v>
      </c>
      <c r="B2516" t="s">
        <v>22</v>
      </c>
      <c r="C2516" t="s">
        <v>16</v>
      </c>
      <c r="D2516" s="1">
        <v>45203</v>
      </c>
      <c r="E2516">
        <v>368.03947711017133</v>
      </c>
      <c r="F2516" t="s">
        <v>21</v>
      </c>
      <c r="G2516" s="8">
        <f>DATE(LEFT(TEXT(sales_data[[#This Row],[order_date]], "YYYY-MM"), 4), RIGHT(TEXT(sales_data[[#This Row],[order_date]], "YYYY-MM"), 2), 1)</f>
        <v>45200</v>
      </c>
    </row>
    <row r="2517" spans="1:7" x14ac:dyDescent="0.3">
      <c r="A2517">
        <v>2516</v>
      </c>
      <c r="B2517" t="s">
        <v>12</v>
      </c>
      <c r="C2517" t="s">
        <v>16</v>
      </c>
      <c r="D2517" s="1">
        <v>44978</v>
      </c>
      <c r="E2517">
        <v>401.47831503140151</v>
      </c>
      <c r="F2517" t="s">
        <v>21</v>
      </c>
      <c r="G2517" s="8">
        <f>DATE(LEFT(TEXT(sales_data[[#This Row],[order_date]], "YYYY-MM"), 4), RIGHT(TEXT(sales_data[[#This Row],[order_date]], "YYYY-MM"), 2), 1)</f>
        <v>44958</v>
      </c>
    </row>
    <row r="2518" spans="1:7" x14ac:dyDescent="0.3">
      <c r="A2518">
        <v>2517</v>
      </c>
      <c r="B2518" t="s">
        <v>6</v>
      </c>
      <c r="C2518" t="s">
        <v>18</v>
      </c>
      <c r="D2518" s="1">
        <v>44962</v>
      </c>
      <c r="E2518">
        <v>297.56633252155285</v>
      </c>
      <c r="F2518" t="s">
        <v>21</v>
      </c>
      <c r="G2518" s="8">
        <f>DATE(LEFT(TEXT(sales_data[[#This Row],[order_date]], "YYYY-MM"), 4), RIGHT(TEXT(sales_data[[#This Row],[order_date]], "YYYY-MM"), 2), 1)</f>
        <v>44958</v>
      </c>
    </row>
    <row r="2519" spans="1:7" x14ac:dyDescent="0.3">
      <c r="A2519">
        <v>2518</v>
      </c>
      <c r="B2519" t="s">
        <v>22</v>
      </c>
      <c r="C2519" t="s">
        <v>20</v>
      </c>
      <c r="D2519" s="1">
        <v>45192</v>
      </c>
      <c r="E2519">
        <v>48.080938952476878</v>
      </c>
      <c r="F2519" t="s">
        <v>13</v>
      </c>
      <c r="G2519" s="8">
        <f>DATE(LEFT(TEXT(sales_data[[#This Row],[order_date]], "YYYY-MM"), 4), RIGHT(TEXT(sales_data[[#This Row],[order_date]], "YYYY-MM"), 2), 1)</f>
        <v>45170</v>
      </c>
    </row>
    <row r="2520" spans="1:7" x14ac:dyDescent="0.3">
      <c r="A2520">
        <v>2519</v>
      </c>
      <c r="B2520" t="s">
        <v>22</v>
      </c>
      <c r="C2520" t="s">
        <v>20</v>
      </c>
      <c r="D2520" s="1">
        <v>45170</v>
      </c>
      <c r="E2520">
        <v>469.87340781247212</v>
      </c>
      <c r="F2520" t="s">
        <v>8</v>
      </c>
      <c r="G2520" s="8">
        <f>DATE(LEFT(TEXT(sales_data[[#This Row],[order_date]], "YYYY-MM"), 4), RIGHT(TEXT(sales_data[[#This Row],[order_date]], "YYYY-MM"), 2), 1)</f>
        <v>45170</v>
      </c>
    </row>
    <row r="2521" spans="1:7" x14ac:dyDescent="0.3">
      <c r="A2521">
        <v>2520</v>
      </c>
      <c r="B2521" t="s">
        <v>12</v>
      </c>
      <c r="C2521" t="s">
        <v>16</v>
      </c>
      <c r="D2521" s="1">
        <v>45051</v>
      </c>
      <c r="E2521">
        <v>147.00661449144638</v>
      </c>
      <c r="F2521" t="s">
        <v>13</v>
      </c>
      <c r="G2521" s="8">
        <f>DATE(LEFT(TEXT(sales_data[[#This Row],[order_date]], "YYYY-MM"), 4), RIGHT(TEXT(sales_data[[#This Row],[order_date]], "YYYY-MM"), 2), 1)</f>
        <v>45047</v>
      </c>
    </row>
    <row r="2522" spans="1:7" x14ac:dyDescent="0.3">
      <c r="A2522">
        <v>2521</v>
      </c>
      <c r="B2522" t="s">
        <v>14</v>
      </c>
      <c r="C2522" t="s">
        <v>20</v>
      </c>
      <c r="D2522" s="1">
        <v>45125</v>
      </c>
      <c r="E2522">
        <v>171.29670391290827</v>
      </c>
      <c r="F2522" t="s">
        <v>21</v>
      </c>
      <c r="G2522" s="8">
        <f>DATE(LEFT(TEXT(sales_data[[#This Row],[order_date]], "YYYY-MM"), 4), RIGHT(TEXT(sales_data[[#This Row],[order_date]], "YYYY-MM"), 2), 1)</f>
        <v>45108</v>
      </c>
    </row>
    <row r="2523" spans="1:7" x14ac:dyDescent="0.3">
      <c r="A2523">
        <v>2522</v>
      </c>
      <c r="B2523" t="s">
        <v>12</v>
      </c>
      <c r="C2523" t="s">
        <v>7</v>
      </c>
      <c r="D2523" s="1">
        <v>45160</v>
      </c>
      <c r="E2523">
        <v>146.68958612569867</v>
      </c>
      <c r="F2523" t="s">
        <v>8</v>
      </c>
      <c r="G2523" s="8">
        <f>DATE(LEFT(TEXT(sales_data[[#This Row],[order_date]], "YYYY-MM"), 4), RIGHT(TEXT(sales_data[[#This Row],[order_date]], "YYYY-MM"), 2), 1)</f>
        <v>45139</v>
      </c>
    </row>
    <row r="2524" spans="1:7" x14ac:dyDescent="0.3">
      <c r="A2524">
        <v>2523</v>
      </c>
      <c r="B2524" t="s">
        <v>9</v>
      </c>
      <c r="C2524" t="s">
        <v>7</v>
      </c>
      <c r="D2524" s="1">
        <v>44991</v>
      </c>
      <c r="E2524">
        <v>339.9290911984163</v>
      </c>
      <c r="F2524" t="s">
        <v>8</v>
      </c>
      <c r="G2524" s="8">
        <f>DATE(LEFT(TEXT(sales_data[[#This Row],[order_date]], "YYYY-MM"), 4), RIGHT(TEXT(sales_data[[#This Row],[order_date]], "YYYY-MM"), 2), 1)</f>
        <v>44986</v>
      </c>
    </row>
    <row r="2525" spans="1:7" x14ac:dyDescent="0.3">
      <c r="A2525">
        <v>2524</v>
      </c>
      <c r="B2525" t="s">
        <v>6</v>
      </c>
      <c r="C2525" t="s">
        <v>20</v>
      </c>
      <c r="D2525" s="1">
        <v>45256</v>
      </c>
      <c r="E2525">
        <v>468.80199922310652</v>
      </c>
      <c r="F2525" t="s">
        <v>13</v>
      </c>
      <c r="G2525" s="8">
        <f>DATE(LEFT(TEXT(sales_data[[#This Row],[order_date]], "YYYY-MM"), 4), RIGHT(TEXT(sales_data[[#This Row],[order_date]], "YYYY-MM"), 2), 1)</f>
        <v>45231</v>
      </c>
    </row>
    <row r="2526" spans="1:7" x14ac:dyDescent="0.3">
      <c r="A2526">
        <v>2525</v>
      </c>
      <c r="B2526" t="s">
        <v>9</v>
      </c>
      <c r="C2526" t="s">
        <v>7</v>
      </c>
      <c r="D2526" s="1">
        <v>44999</v>
      </c>
      <c r="E2526">
        <v>110.49984054336055</v>
      </c>
      <c r="F2526" t="s">
        <v>15</v>
      </c>
      <c r="G2526" s="8">
        <f>DATE(LEFT(TEXT(sales_data[[#This Row],[order_date]], "YYYY-MM"), 4), RIGHT(TEXT(sales_data[[#This Row],[order_date]], "YYYY-MM"), 2), 1)</f>
        <v>44986</v>
      </c>
    </row>
    <row r="2527" spans="1:7" x14ac:dyDescent="0.3">
      <c r="A2527">
        <v>2526</v>
      </c>
      <c r="B2527" t="s">
        <v>12</v>
      </c>
      <c r="C2527" t="s">
        <v>18</v>
      </c>
      <c r="D2527" s="1">
        <v>45262</v>
      </c>
      <c r="E2527">
        <v>415.70824802700025</v>
      </c>
      <c r="F2527" t="s">
        <v>15</v>
      </c>
      <c r="G2527" s="8">
        <f>DATE(LEFT(TEXT(sales_data[[#This Row],[order_date]], "YYYY-MM"), 4), RIGHT(TEXT(sales_data[[#This Row],[order_date]], "YYYY-MM"), 2), 1)</f>
        <v>45261</v>
      </c>
    </row>
    <row r="2528" spans="1:7" x14ac:dyDescent="0.3">
      <c r="A2528">
        <v>2527</v>
      </c>
      <c r="B2528" t="s">
        <v>14</v>
      </c>
      <c r="C2528" t="s">
        <v>10</v>
      </c>
      <c r="D2528" s="1">
        <v>45052</v>
      </c>
      <c r="E2528">
        <v>443.02348925819985</v>
      </c>
      <c r="F2528" t="s">
        <v>8</v>
      </c>
      <c r="G2528" s="8">
        <f>DATE(LEFT(TEXT(sales_data[[#This Row],[order_date]], "YYYY-MM"), 4), RIGHT(TEXT(sales_data[[#This Row],[order_date]], "YYYY-MM"), 2), 1)</f>
        <v>45047</v>
      </c>
    </row>
    <row r="2529" spans="1:7" x14ac:dyDescent="0.3">
      <c r="A2529">
        <v>2528</v>
      </c>
      <c r="B2529" t="s">
        <v>12</v>
      </c>
      <c r="C2529" t="s">
        <v>16</v>
      </c>
      <c r="D2529" s="1">
        <v>45155</v>
      </c>
      <c r="E2529">
        <v>33.075322270296169</v>
      </c>
      <c r="F2529" t="s">
        <v>15</v>
      </c>
      <c r="G2529" s="8">
        <f>DATE(LEFT(TEXT(sales_data[[#This Row],[order_date]], "YYYY-MM"), 4), RIGHT(TEXT(sales_data[[#This Row],[order_date]], "YYYY-MM"), 2), 1)</f>
        <v>45139</v>
      </c>
    </row>
    <row r="2530" spans="1:7" x14ac:dyDescent="0.3">
      <c r="A2530">
        <v>2529</v>
      </c>
      <c r="B2530" t="s">
        <v>17</v>
      </c>
      <c r="C2530" t="s">
        <v>16</v>
      </c>
      <c r="D2530" s="1">
        <v>45138</v>
      </c>
      <c r="E2530">
        <v>93.487743662549988</v>
      </c>
      <c r="F2530" t="s">
        <v>8</v>
      </c>
      <c r="G2530" s="8">
        <f>DATE(LEFT(TEXT(sales_data[[#This Row],[order_date]], "YYYY-MM"), 4), RIGHT(TEXT(sales_data[[#This Row],[order_date]], "YYYY-MM"), 2), 1)</f>
        <v>45108</v>
      </c>
    </row>
    <row r="2531" spans="1:7" x14ac:dyDescent="0.3">
      <c r="A2531">
        <v>2530</v>
      </c>
      <c r="B2531" t="s">
        <v>17</v>
      </c>
      <c r="C2531" t="s">
        <v>18</v>
      </c>
      <c r="D2531" s="1">
        <v>45202</v>
      </c>
      <c r="E2531">
        <v>95.765449892445233</v>
      </c>
      <c r="F2531" t="s">
        <v>13</v>
      </c>
      <c r="G2531" s="8">
        <f>DATE(LEFT(TEXT(sales_data[[#This Row],[order_date]], "YYYY-MM"), 4), RIGHT(TEXT(sales_data[[#This Row],[order_date]], "YYYY-MM"), 2), 1)</f>
        <v>45200</v>
      </c>
    </row>
    <row r="2532" spans="1:7" x14ac:dyDescent="0.3">
      <c r="A2532">
        <v>2531</v>
      </c>
      <c r="B2532" t="s">
        <v>9</v>
      </c>
      <c r="C2532" t="s">
        <v>18</v>
      </c>
      <c r="D2532" s="1">
        <v>45207</v>
      </c>
      <c r="E2532">
        <v>329.42665372527915</v>
      </c>
      <c r="F2532" t="s">
        <v>13</v>
      </c>
      <c r="G2532" s="8">
        <f>DATE(LEFT(TEXT(sales_data[[#This Row],[order_date]], "YYYY-MM"), 4), RIGHT(TEXT(sales_data[[#This Row],[order_date]], "YYYY-MM"), 2), 1)</f>
        <v>45200</v>
      </c>
    </row>
    <row r="2533" spans="1:7" x14ac:dyDescent="0.3">
      <c r="A2533">
        <v>2532</v>
      </c>
      <c r="B2533" t="s">
        <v>17</v>
      </c>
      <c r="C2533" t="s">
        <v>7</v>
      </c>
      <c r="D2533" s="1">
        <v>45166</v>
      </c>
      <c r="E2533">
        <v>14.907619776139899</v>
      </c>
      <c r="F2533" t="s">
        <v>15</v>
      </c>
      <c r="G2533" s="8">
        <f>DATE(LEFT(TEXT(sales_data[[#This Row],[order_date]], "YYYY-MM"), 4), RIGHT(TEXT(sales_data[[#This Row],[order_date]], "YYYY-MM"), 2), 1)</f>
        <v>45139</v>
      </c>
    </row>
    <row r="2534" spans="1:7" x14ac:dyDescent="0.3">
      <c r="A2534">
        <v>2533</v>
      </c>
      <c r="B2534" t="s">
        <v>12</v>
      </c>
      <c r="C2534" t="s">
        <v>18</v>
      </c>
      <c r="D2534" s="1">
        <v>45046</v>
      </c>
      <c r="E2534">
        <v>139.42491740937368</v>
      </c>
      <c r="F2534" t="s">
        <v>13</v>
      </c>
      <c r="G2534" s="8">
        <f>DATE(LEFT(TEXT(sales_data[[#This Row],[order_date]], "YYYY-MM"), 4), RIGHT(TEXT(sales_data[[#This Row],[order_date]], "YYYY-MM"), 2), 1)</f>
        <v>45017</v>
      </c>
    </row>
    <row r="2535" spans="1:7" x14ac:dyDescent="0.3">
      <c r="A2535">
        <v>2534</v>
      </c>
      <c r="B2535" t="s">
        <v>6</v>
      </c>
      <c r="C2535" t="s">
        <v>18</v>
      </c>
      <c r="D2535" s="1">
        <v>44990</v>
      </c>
      <c r="E2535">
        <v>271.75746206137649</v>
      </c>
      <c r="F2535" t="s">
        <v>8</v>
      </c>
      <c r="G2535" s="8">
        <f>DATE(LEFT(TEXT(sales_data[[#This Row],[order_date]], "YYYY-MM"), 4), RIGHT(TEXT(sales_data[[#This Row],[order_date]], "YYYY-MM"), 2), 1)</f>
        <v>44986</v>
      </c>
    </row>
    <row r="2536" spans="1:7" x14ac:dyDescent="0.3">
      <c r="A2536">
        <v>2535</v>
      </c>
      <c r="B2536" t="s">
        <v>6</v>
      </c>
      <c r="C2536" t="s">
        <v>10</v>
      </c>
      <c r="D2536" s="1">
        <v>44941</v>
      </c>
      <c r="E2536">
        <v>195.71296752212646</v>
      </c>
      <c r="F2536" t="s">
        <v>13</v>
      </c>
      <c r="G2536" s="8">
        <f>DATE(LEFT(TEXT(sales_data[[#This Row],[order_date]], "YYYY-MM"), 4), RIGHT(TEXT(sales_data[[#This Row],[order_date]], "YYYY-MM"), 2), 1)</f>
        <v>44927</v>
      </c>
    </row>
    <row r="2537" spans="1:7" x14ac:dyDescent="0.3">
      <c r="A2537">
        <v>2536</v>
      </c>
      <c r="B2537" t="s">
        <v>6</v>
      </c>
      <c r="C2537" t="s">
        <v>16</v>
      </c>
      <c r="D2537" s="1">
        <v>45061</v>
      </c>
      <c r="E2537">
        <v>170.57271245598886</v>
      </c>
      <c r="F2537" t="s">
        <v>15</v>
      </c>
      <c r="G2537" s="8">
        <f>DATE(LEFT(TEXT(sales_data[[#This Row],[order_date]], "YYYY-MM"), 4), RIGHT(TEXT(sales_data[[#This Row],[order_date]], "YYYY-MM"), 2), 1)</f>
        <v>45047</v>
      </c>
    </row>
    <row r="2538" spans="1:7" x14ac:dyDescent="0.3">
      <c r="A2538">
        <v>2537</v>
      </c>
      <c r="B2538" t="s">
        <v>6</v>
      </c>
      <c r="C2538" t="s">
        <v>10</v>
      </c>
      <c r="D2538" s="1">
        <v>44996</v>
      </c>
      <c r="E2538">
        <v>130.76650535417247</v>
      </c>
      <c r="F2538" t="s">
        <v>8</v>
      </c>
      <c r="G2538" s="8">
        <f>DATE(LEFT(TEXT(sales_data[[#This Row],[order_date]], "YYYY-MM"), 4), RIGHT(TEXT(sales_data[[#This Row],[order_date]], "YYYY-MM"), 2), 1)</f>
        <v>44986</v>
      </c>
    </row>
    <row r="2539" spans="1:7" x14ac:dyDescent="0.3">
      <c r="A2539">
        <v>2538</v>
      </c>
      <c r="B2539" t="s">
        <v>14</v>
      </c>
      <c r="C2539" t="s">
        <v>20</v>
      </c>
      <c r="D2539" s="1">
        <v>45193</v>
      </c>
      <c r="E2539">
        <v>411.2443901701194</v>
      </c>
      <c r="F2539" t="s">
        <v>21</v>
      </c>
      <c r="G2539" s="8">
        <f>DATE(LEFT(TEXT(sales_data[[#This Row],[order_date]], "YYYY-MM"), 4), RIGHT(TEXT(sales_data[[#This Row],[order_date]], "YYYY-MM"), 2), 1)</f>
        <v>45170</v>
      </c>
    </row>
    <row r="2540" spans="1:7" x14ac:dyDescent="0.3">
      <c r="A2540">
        <v>2539</v>
      </c>
      <c r="B2540" t="s">
        <v>17</v>
      </c>
      <c r="C2540" t="s">
        <v>16</v>
      </c>
      <c r="D2540" s="1">
        <v>45209</v>
      </c>
      <c r="E2540">
        <v>482.98610026103336</v>
      </c>
      <c r="F2540" t="s">
        <v>21</v>
      </c>
      <c r="G2540" s="8">
        <f>DATE(LEFT(TEXT(sales_data[[#This Row],[order_date]], "YYYY-MM"), 4), RIGHT(TEXT(sales_data[[#This Row],[order_date]], "YYYY-MM"), 2), 1)</f>
        <v>45200</v>
      </c>
    </row>
    <row r="2541" spans="1:7" x14ac:dyDescent="0.3">
      <c r="A2541">
        <v>2540</v>
      </c>
      <c r="B2541" t="s">
        <v>14</v>
      </c>
      <c r="C2541" t="s">
        <v>18</v>
      </c>
      <c r="D2541" s="1">
        <v>44969</v>
      </c>
      <c r="E2541">
        <v>477.7517998018684</v>
      </c>
      <c r="F2541" t="s">
        <v>8</v>
      </c>
      <c r="G2541" s="8">
        <f>DATE(LEFT(TEXT(sales_data[[#This Row],[order_date]], "YYYY-MM"), 4), RIGHT(TEXT(sales_data[[#This Row],[order_date]], "YYYY-MM"), 2), 1)</f>
        <v>44958</v>
      </c>
    </row>
    <row r="2542" spans="1:7" x14ac:dyDescent="0.3">
      <c r="A2542">
        <v>2541</v>
      </c>
      <c r="B2542" t="s">
        <v>19</v>
      </c>
      <c r="C2542" t="s">
        <v>7</v>
      </c>
      <c r="D2542" s="1">
        <v>45023</v>
      </c>
      <c r="E2542">
        <v>170.55475435992304</v>
      </c>
      <c r="F2542" t="s">
        <v>21</v>
      </c>
      <c r="G2542" s="8">
        <f>DATE(LEFT(TEXT(sales_data[[#This Row],[order_date]], "YYYY-MM"), 4), RIGHT(TEXT(sales_data[[#This Row],[order_date]], "YYYY-MM"), 2), 1)</f>
        <v>45017</v>
      </c>
    </row>
    <row r="2543" spans="1:7" x14ac:dyDescent="0.3">
      <c r="A2543">
        <v>2542</v>
      </c>
      <c r="B2543" t="s">
        <v>9</v>
      </c>
      <c r="C2543" t="s">
        <v>20</v>
      </c>
      <c r="D2543" s="1">
        <v>45195</v>
      </c>
      <c r="E2543">
        <v>38.296090950666468</v>
      </c>
      <c r="F2543" t="s">
        <v>13</v>
      </c>
      <c r="G2543" s="8">
        <f>DATE(LEFT(TEXT(sales_data[[#This Row],[order_date]], "YYYY-MM"), 4), RIGHT(TEXT(sales_data[[#This Row],[order_date]], "YYYY-MM"), 2), 1)</f>
        <v>45170</v>
      </c>
    </row>
    <row r="2544" spans="1:7" x14ac:dyDescent="0.3">
      <c r="A2544">
        <v>2543</v>
      </c>
      <c r="B2544" t="s">
        <v>17</v>
      </c>
      <c r="C2544" t="s">
        <v>18</v>
      </c>
      <c r="D2544" s="1">
        <v>45247</v>
      </c>
      <c r="E2544">
        <v>89.788310370192335</v>
      </c>
      <c r="F2544" t="s">
        <v>21</v>
      </c>
      <c r="G2544" s="8">
        <f>DATE(LEFT(TEXT(sales_data[[#This Row],[order_date]], "YYYY-MM"), 4), RIGHT(TEXT(sales_data[[#This Row],[order_date]], "YYYY-MM"), 2), 1)</f>
        <v>45231</v>
      </c>
    </row>
    <row r="2545" spans="1:7" x14ac:dyDescent="0.3">
      <c r="A2545">
        <v>2544</v>
      </c>
      <c r="B2545" t="s">
        <v>6</v>
      </c>
      <c r="C2545" t="s">
        <v>7</v>
      </c>
      <c r="D2545" s="1">
        <v>45283</v>
      </c>
      <c r="E2545">
        <v>197.23254256519195</v>
      </c>
      <c r="F2545" t="s">
        <v>13</v>
      </c>
      <c r="G2545" s="8">
        <f>DATE(LEFT(TEXT(sales_data[[#This Row],[order_date]], "YYYY-MM"), 4), RIGHT(TEXT(sales_data[[#This Row],[order_date]], "YYYY-MM"), 2), 1)</f>
        <v>45261</v>
      </c>
    </row>
    <row r="2546" spans="1:7" x14ac:dyDescent="0.3">
      <c r="A2546">
        <v>2545</v>
      </c>
      <c r="B2546" t="s">
        <v>9</v>
      </c>
      <c r="C2546" t="s">
        <v>10</v>
      </c>
      <c r="D2546" s="1">
        <v>45225</v>
      </c>
      <c r="E2546">
        <v>120.04795924498227</v>
      </c>
      <c r="F2546" t="s">
        <v>21</v>
      </c>
      <c r="G2546" s="8">
        <f>DATE(LEFT(TEXT(sales_data[[#This Row],[order_date]], "YYYY-MM"), 4), RIGHT(TEXT(sales_data[[#This Row],[order_date]], "YYYY-MM"), 2), 1)</f>
        <v>45200</v>
      </c>
    </row>
    <row r="2547" spans="1:7" x14ac:dyDescent="0.3">
      <c r="A2547">
        <v>2546</v>
      </c>
      <c r="B2547" t="s">
        <v>6</v>
      </c>
      <c r="C2547" t="s">
        <v>10</v>
      </c>
      <c r="D2547" s="1">
        <v>45200</v>
      </c>
      <c r="E2547">
        <v>223.33209193666741</v>
      </c>
      <c r="F2547" t="s">
        <v>11</v>
      </c>
      <c r="G2547" s="8">
        <f>DATE(LEFT(TEXT(sales_data[[#This Row],[order_date]], "YYYY-MM"), 4), RIGHT(TEXT(sales_data[[#This Row],[order_date]], "YYYY-MM"), 2), 1)</f>
        <v>45200</v>
      </c>
    </row>
    <row r="2548" spans="1:7" x14ac:dyDescent="0.3">
      <c r="A2548">
        <v>2547</v>
      </c>
      <c r="B2548" t="s">
        <v>22</v>
      </c>
      <c r="C2548" t="s">
        <v>20</v>
      </c>
      <c r="D2548" s="1">
        <v>45021</v>
      </c>
      <c r="E2548">
        <v>366.41055375490231</v>
      </c>
      <c r="F2548" t="s">
        <v>8</v>
      </c>
      <c r="G2548" s="8">
        <f>DATE(LEFT(TEXT(sales_data[[#This Row],[order_date]], "YYYY-MM"), 4), RIGHT(TEXT(sales_data[[#This Row],[order_date]], "YYYY-MM"), 2), 1)</f>
        <v>45017</v>
      </c>
    </row>
    <row r="2549" spans="1:7" x14ac:dyDescent="0.3">
      <c r="A2549">
        <v>2548</v>
      </c>
      <c r="B2549" t="s">
        <v>22</v>
      </c>
      <c r="C2549" t="s">
        <v>18</v>
      </c>
      <c r="D2549" s="1">
        <v>45177</v>
      </c>
      <c r="E2549">
        <v>365.27585488876548</v>
      </c>
      <c r="F2549" t="s">
        <v>13</v>
      </c>
      <c r="G2549" s="8">
        <f>DATE(LEFT(TEXT(sales_data[[#This Row],[order_date]], "YYYY-MM"), 4), RIGHT(TEXT(sales_data[[#This Row],[order_date]], "YYYY-MM"), 2), 1)</f>
        <v>45170</v>
      </c>
    </row>
    <row r="2550" spans="1:7" x14ac:dyDescent="0.3">
      <c r="A2550">
        <v>2549</v>
      </c>
      <c r="B2550" t="s">
        <v>22</v>
      </c>
      <c r="C2550" t="s">
        <v>20</v>
      </c>
      <c r="D2550" s="1">
        <v>44967</v>
      </c>
      <c r="E2550">
        <v>165.71187346828529</v>
      </c>
      <c r="F2550" t="s">
        <v>13</v>
      </c>
      <c r="G2550" s="8">
        <f>DATE(LEFT(TEXT(sales_data[[#This Row],[order_date]], "YYYY-MM"), 4), RIGHT(TEXT(sales_data[[#This Row],[order_date]], "YYYY-MM"), 2), 1)</f>
        <v>44958</v>
      </c>
    </row>
    <row r="2551" spans="1:7" x14ac:dyDescent="0.3">
      <c r="A2551">
        <v>2550</v>
      </c>
      <c r="B2551" t="s">
        <v>6</v>
      </c>
      <c r="C2551" t="s">
        <v>16</v>
      </c>
      <c r="D2551" s="1">
        <v>44955</v>
      </c>
      <c r="E2551">
        <v>136.42041181484907</v>
      </c>
      <c r="F2551" t="s">
        <v>13</v>
      </c>
      <c r="G2551" s="8">
        <f>DATE(LEFT(TEXT(sales_data[[#This Row],[order_date]], "YYYY-MM"), 4), RIGHT(TEXT(sales_data[[#This Row],[order_date]], "YYYY-MM"), 2), 1)</f>
        <v>44927</v>
      </c>
    </row>
    <row r="2552" spans="1:7" x14ac:dyDescent="0.3">
      <c r="A2552">
        <v>2551</v>
      </c>
      <c r="B2552" t="s">
        <v>6</v>
      </c>
      <c r="C2552" t="s">
        <v>18</v>
      </c>
      <c r="D2552" s="1">
        <v>45209</v>
      </c>
      <c r="E2552">
        <v>388.15900116917589</v>
      </c>
      <c r="F2552" t="s">
        <v>8</v>
      </c>
      <c r="G2552" s="8">
        <f>DATE(LEFT(TEXT(sales_data[[#This Row],[order_date]], "YYYY-MM"), 4), RIGHT(TEXT(sales_data[[#This Row],[order_date]], "YYYY-MM"), 2), 1)</f>
        <v>45200</v>
      </c>
    </row>
    <row r="2553" spans="1:7" x14ac:dyDescent="0.3">
      <c r="A2553">
        <v>2552</v>
      </c>
      <c r="B2553" t="s">
        <v>17</v>
      </c>
      <c r="C2553" t="s">
        <v>16</v>
      </c>
      <c r="D2553" s="1">
        <v>45002</v>
      </c>
      <c r="E2553">
        <v>498.30462015748725</v>
      </c>
      <c r="F2553" t="s">
        <v>11</v>
      </c>
      <c r="G2553" s="8">
        <f>DATE(LEFT(TEXT(sales_data[[#This Row],[order_date]], "YYYY-MM"), 4), RIGHT(TEXT(sales_data[[#This Row],[order_date]], "YYYY-MM"), 2), 1)</f>
        <v>44986</v>
      </c>
    </row>
    <row r="2554" spans="1:7" x14ac:dyDescent="0.3">
      <c r="A2554">
        <v>2553</v>
      </c>
      <c r="B2554" t="s">
        <v>19</v>
      </c>
      <c r="C2554" t="s">
        <v>16</v>
      </c>
      <c r="D2554" s="1">
        <v>45048</v>
      </c>
      <c r="E2554">
        <v>116.06401456785815</v>
      </c>
      <c r="F2554" t="s">
        <v>11</v>
      </c>
      <c r="G2554" s="8">
        <f>DATE(LEFT(TEXT(sales_data[[#This Row],[order_date]], "YYYY-MM"), 4), RIGHT(TEXT(sales_data[[#This Row],[order_date]], "YYYY-MM"), 2), 1)</f>
        <v>45047</v>
      </c>
    </row>
    <row r="2555" spans="1:7" x14ac:dyDescent="0.3">
      <c r="A2555">
        <v>2554</v>
      </c>
      <c r="B2555" t="s">
        <v>14</v>
      </c>
      <c r="C2555" t="s">
        <v>10</v>
      </c>
      <c r="D2555" s="1">
        <v>44983</v>
      </c>
      <c r="E2555">
        <v>74.092996323821211</v>
      </c>
      <c r="F2555" t="s">
        <v>15</v>
      </c>
      <c r="G2555" s="8">
        <f>DATE(LEFT(TEXT(sales_data[[#This Row],[order_date]], "YYYY-MM"), 4), RIGHT(TEXT(sales_data[[#This Row],[order_date]], "YYYY-MM"), 2), 1)</f>
        <v>44958</v>
      </c>
    </row>
    <row r="2556" spans="1:7" x14ac:dyDescent="0.3">
      <c r="A2556">
        <v>2555</v>
      </c>
      <c r="B2556" t="s">
        <v>22</v>
      </c>
      <c r="C2556" t="s">
        <v>20</v>
      </c>
      <c r="D2556" s="1">
        <v>45054</v>
      </c>
      <c r="E2556">
        <v>68.271739561170676</v>
      </c>
      <c r="F2556" t="s">
        <v>21</v>
      </c>
      <c r="G2556" s="8">
        <f>DATE(LEFT(TEXT(sales_data[[#This Row],[order_date]], "YYYY-MM"), 4), RIGHT(TEXT(sales_data[[#This Row],[order_date]], "YYYY-MM"), 2), 1)</f>
        <v>45047</v>
      </c>
    </row>
    <row r="2557" spans="1:7" x14ac:dyDescent="0.3">
      <c r="A2557">
        <v>2556</v>
      </c>
      <c r="B2557" t="s">
        <v>17</v>
      </c>
      <c r="C2557" t="s">
        <v>7</v>
      </c>
      <c r="D2557" s="1">
        <v>45008</v>
      </c>
      <c r="E2557">
        <v>282.24296790080638</v>
      </c>
      <c r="F2557" t="s">
        <v>15</v>
      </c>
      <c r="G2557" s="8">
        <f>DATE(LEFT(TEXT(sales_data[[#This Row],[order_date]], "YYYY-MM"), 4), RIGHT(TEXT(sales_data[[#This Row],[order_date]], "YYYY-MM"), 2), 1)</f>
        <v>44986</v>
      </c>
    </row>
    <row r="2558" spans="1:7" x14ac:dyDescent="0.3">
      <c r="A2558">
        <v>2557</v>
      </c>
      <c r="B2558" t="s">
        <v>22</v>
      </c>
      <c r="C2558" t="s">
        <v>18</v>
      </c>
      <c r="D2558" s="1">
        <v>44957</v>
      </c>
      <c r="E2558">
        <v>481.13294766327454</v>
      </c>
      <c r="F2558" t="s">
        <v>15</v>
      </c>
      <c r="G2558" s="8">
        <f>DATE(LEFT(TEXT(sales_data[[#This Row],[order_date]], "YYYY-MM"), 4), RIGHT(TEXT(sales_data[[#This Row],[order_date]], "YYYY-MM"), 2), 1)</f>
        <v>44927</v>
      </c>
    </row>
    <row r="2559" spans="1:7" x14ac:dyDescent="0.3">
      <c r="A2559">
        <v>2558</v>
      </c>
      <c r="B2559" t="s">
        <v>17</v>
      </c>
      <c r="C2559" t="s">
        <v>10</v>
      </c>
      <c r="D2559" s="1">
        <v>45037</v>
      </c>
      <c r="E2559">
        <v>210.38166399574862</v>
      </c>
      <c r="F2559" t="s">
        <v>21</v>
      </c>
      <c r="G2559" s="8">
        <f>DATE(LEFT(TEXT(sales_data[[#This Row],[order_date]], "YYYY-MM"), 4), RIGHT(TEXT(sales_data[[#This Row],[order_date]], "YYYY-MM"), 2), 1)</f>
        <v>45017</v>
      </c>
    </row>
    <row r="2560" spans="1:7" x14ac:dyDescent="0.3">
      <c r="A2560">
        <v>2559</v>
      </c>
      <c r="B2560" t="s">
        <v>22</v>
      </c>
      <c r="C2560" t="s">
        <v>18</v>
      </c>
      <c r="D2560" s="1">
        <v>45286</v>
      </c>
      <c r="E2560">
        <v>351.04388512793048</v>
      </c>
      <c r="F2560" t="s">
        <v>8</v>
      </c>
      <c r="G2560" s="8">
        <f>DATE(LEFT(TEXT(sales_data[[#This Row],[order_date]], "YYYY-MM"), 4), RIGHT(TEXT(sales_data[[#This Row],[order_date]], "YYYY-MM"), 2), 1)</f>
        <v>45261</v>
      </c>
    </row>
    <row r="2561" spans="1:7" x14ac:dyDescent="0.3">
      <c r="A2561">
        <v>2560</v>
      </c>
      <c r="B2561" t="s">
        <v>12</v>
      </c>
      <c r="C2561" t="s">
        <v>18</v>
      </c>
      <c r="D2561" s="1">
        <v>45222</v>
      </c>
      <c r="E2561">
        <v>143.78333383475845</v>
      </c>
      <c r="F2561" t="s">
        <v>8</v>
      </c>
      <c r="G2561" s="8">
        <f>DATE(LEFT(TEXT(sales_data[[#This Row],[order_date]], "YYYY-MM"), 4), RIGHT(TEXT(sales_data[[#This Row],[order_date]], "YYYY-MM"), 2), 1)</f>
        <v>45200</v>
      </c>
    </row>
    <row r="2562" spans="1:7" x14ac:dyDescent="0.3">
      <c r="A2562">
        <v>2561</v>
      </c>
      <c r="B2562" t="s">
        <v>9</v>
      </c>
      <c r="C2562" t="s">
        <v>16</v>
      </c>
      <c r="D2562" s="1">
        <v>45270</v>
      </c>
      <c r="E2562">
        <v>83.831260927627881</v>
      </c>
      <c r="F2562" t="s">
        <v>11</v>
      </c>
      <c r="G2562" s="8">
        <f>DATE(LEFT(TEXT(sales_data[[#This Row],[order_date]], "YYYY-MM"), 4), RIGHT(TEXT(sales_data[[#This Row],[order_date]], "YYYY-MM"), 2), 1)</f>
        <v>45261</v>
      </c>
    </row>
    <row r="2563" spans="1:7" x14ac:dyDescent="0.3">
      <c r="A2563">
        <v>2562</v>
      </c>
      <c r="B2563" t="s">
        <v>12</v>
      </c>
      <c r="C2563" t="s">
        <v>10</v>
      </c>
      <c r="D2563" s="1">
        <v>45132</v>
      </c>
      <c r="E2563">
        <v>392.69867016780995</v>
      </c>
      <c r="F2563" t="s">
        <v>21</v>
      </c>
      <c r="G2563" s="8">
        <f>DATE(LEFT(TEXT(sales_data[[#This Row],[order_date]], "YYYY-MM"), 4), RIGHT(TEXT(sales_data[[#This Row],[order_date]], "YYYY-MM"), 2), 1)</f>
        <v>45108</v>
      </c>
    </row>
    <row r="2564" spans="1:7" x14ac:dyDescent="0.3">
      <c r="A2564">
        <v>2563</v>
      </c>
      <c r="B2564" t="s">
        <v>14</v>
      </c>
      <c r="C2564" t="s">
        <v>18</v>
      </c>
      <c r="D2564" s="1">
        <v>45162</v>
      </c>
      <c r="E2564">
        <v>146.36342811254704</v>
      </c>
      <c r="F2564" t="s">
        <v>15</v>
      </c>
      <c r="G2564" s="8">
        <f>DATE(LEFT(TEXT(sales_data[[#This Row],[order_date]], "YYYY-MM"), 4), RIGHT(TEXT(sales_data[[#This Row],[order_date]], "YYYY-MM"), 2), 1)</f>
        <v>45139</v>
      </c>
    </row>
    <row r="2565" spans="1:7" x14ac:dyDescent="0.3">
      <c r="A2565">
        <v>2564</v>
      </c>
      <c r="B2565" t="s">
        <v>22</v>
      </c>
      <c r="C2565" t="s">
        <v>7</v>
      </c>
      <c r="D2565" s="1">
        <v>45095</v>
      </c>
      <c r="E2565">
        <v>218.49685692651229</v>
      </c>
      <c r="F2565" t="s">
        <v>13</v>
      </c>
      <c r="G2565" s="8">
        <f>DATE(LEFT(TEXT(sales_data[[#This Row],[order_date]], "YYYY-MM"), 4), RIGHT(TEXT(sales_data[[#This Row],[order_date]], "YYYY-MM"), 2), 1)</f>
        <v>45078</v>
      </c>
    </row>
    <row r="2566" spans="1:7" x14ac:dyDescent="0.3">
      <c r="A2566">
        <v>2565</v>
      </c>
      <c r="B2566" t="s">
        <v>6</v>
      </c>
      <c r="C2566" t="s">
        <v>20</v>
      </c>
      <c r="D2566" s="1">
        <v>45170</v>
      </c>
      <c r="E2566">
        <v>245.98127441376548</v>
      </c>
      <c r="F2566" t="s">
        <v>11</v>
      </c>
      <c r="G2566" s="8">
        <f>DATE(LEFT(TEXT(sales_data[[#This Row],[order_date]], "YYYY-MM"), 4), RIGHT(TEXT(sales_data[[#This Row],[order_date]], "YYYY-MM"), 2), 1)</f>
        <v>45170</v>
      </c>
    </row>
    <row r="2567" spans="1:7" x14ac:dyDescent="0.3">
      <c r="A2567">
        <v>2566</v>
      </c>
      <c r="B2567" t="s">
        <v>12</v>
      </c>
      <c r="C2567" t="s">
        <v>18</v>
      </c>
      <c r="D2567" s="1">
        <v>45217</v>
      </c>
      <c r="E2567">
        <v>343.69252104878717</v>
      </c>
      <c r="F2567" t="s">
        <v>8</v>
      </c>
      <c r="G2567" s="8">
        <f>DATE(LEFT(TEXT(sales_data[[#This Row],[order_date]], "YYYY-MM"), 4), RIGHT(TEXT(sales_data[[#This Row],[order_date]], "YYYY-MM"), 2), 1)</f>
        <v>45200</v>
      </c>
    </row>
    <row r="2568" spans="1:7" x14ac:dyDescent="0.3">
      <c r="A2568">
        <v>2567</v>
      </c>
      <c r="B2568" t="s">
        <v>6</v>
      </c>
      <c r="C2568" t="s">
        <v>7</v>
      </c>
      <c r="D2568" s="1">
        <v>45070</v>
      </c>
      <c r="E2568">
        <v>193.95670996928018</v>
      </c>
      <c r="F2568" t="s">
        <v>21</v>
      </c>
      <c r="G2568" s="8">
        <f>DATE(LEFT(TEXT(sales_data[[#This Row],[order_date]], "YYYY-MM"), 4), RIGHT(TEXT(sales_data[[#This Row],[order_date]], "YYYY-MM"), 2), 1)</f>
        <v>45047</v>
      </c>
    </row>
    <row r="2569" spans="1:7" x14ac:dyDescent="0.3">
      <c r="A2569">
        <v>2568</v>
      </c>
      <c r="B2569" t="s">
        <v>6</v>
      </c>
      <c r="C2569" t="s">
        <v>16</v>
      </c>
      <c r="D2569" s="1">
        <v>45160</v>
      </c>
      <c r="E2569">
        <v>302.9710684012785</v>
      </c>
      <c r="F2569" t="s">
        <v>8</v>
      </c>
      <c r="G2569" s="8">
        <f>DATE(LEFT(TEXT(sales_data[[#This Row],[order_date]], "YYYY-MM"), 4), RIGHT(TEXT(sales_data[[#This Row],[order_date]], "YYYY-MM"), 2), 1)</f>
        <v>45139</v>
      </c>
    </row>
    <row r="2570" spans="1:7" x14ac:dyDescent="0.3">
      <c r="A2570">
        <v>2569</v>
      </c>
      <c r="B2570" t="s">
        <v>19</v>
      </c>
      <c r="C2570" t="s">
        <v>18</v>
      </c>
      <c r="D2570" s="1">
        <v>45173</v>
      </c>
      <c r="E2570">
        <v>182.40038430632279</v>
      </c>
      <c r="F2570" t="s">
        <v>13</v>
      </c>
      <c r="G2570" s="8">
        <f>DATE(LEFT(TEXT(sales_data[[#This Row],[order_date]], "YYYY-MM"), 4), RIGHT(TEXT(sales_data[[#This Row],[order_date]], "YYYY-MM"), 2), 1)</f>
        <v>45170</v>
      </c>
    </row>
    <row r="2571" spans="1:7" x14ac:dyDescent="0.3">
      <c r="A2571">
        <v>2570</v>
      </c>
      <c r="B2571" t="s">
        <v>17</v>
      </c>
      <c r="C2571" t="s">
        <v>18</v>
      </c>
      <c r="D2571" s="1">
        <v>45183</v>
      </c>
      <c r="E2571">
        <v>130.59909806266813</v>
      </c>
      <c r="F2571" t="s">
        <v>8</v>
      </c>
      <c r="G2571" s="8">
        <f>DATE(LEFT(TEXT(sales_data[[#This Row],[order_date]], "YYYY-MM"), 4), RIGHT(TEXT(sales_data[[#This Row],[order_date]], "YYYY-MM"), 2), 1)</f>
        <v>45170</v>
      </c>
    </row>
    <row r="2572" spans="1:7" x14ac:dyDescent="0.3">
      <c r="A2572">
        <v>2571</v>
      </c>
      <c r="B2572" t="s">
        <v>17</v>
      </c>
      <c r="C2572" t="s">
        <v>20</v>
      </c>
      <c r="D2572" s="1">
        <v>44993</v>
      </c>
      <c r="E2572">
        <v>216.88601257504601</v>
      </c>
      <c r="F2572" t="s">
        <v>21</v>
      </c>
      <c r="G2572" s="8">
        <f>DATE(LEFT(TEXT(sales_data[[#This Row],[order_date]], "YYYY-MM"), 4), RIGHT(TEXT(sales_data[[#This Row],[order_date]], "YYYY-MM"), 2), 1)</f>
        <v>44986</v>
      </c>
    </row>
    <row r="2573" spans="1:7" x14ac:dyDescent="0.3">
      <c r="A2573">
        <v>2572</v>
      </c>
      <c r="B2573" t="s">
        <v>19</v>
      </c>
      <c r="C2573" t="s">
        <v>7</v>
      </c>
      <c r="D2573" s="1">
        <v>45104</v>
      </c>
      <c r="E2573">
        <v>465.50122041432968</v>
      </c>
      <c r="F2573" t="s">
        <v>11</v>
      </c>
      <c r="G2573" s="8">
        <f>DATE(LEFT(TEXT(sales_data[[#This Row],[order_date]], "YYYY-MM"), 4), RIGHT(TEXT(sales_data[[#This Row],[order_date]], "YYYY-MM"), 2), 1)</f>
        <v>45078</v>
      </c>
    </row>
    <row r="2574" spans="1:7" x14ac:dyDescent="0.3">
      <c r="A2574">
        <v>2573</v>
      </c>
      <c r="B2574" t="s">
        <v>12</v>
      </c>
      <c r="C2574" t="s">
        <v>18</v>
      </c>
      <c r="D2574" s="1">
        <v>44987</v>
      </c>
      <c r="E2574">
        <v>184.8880412423035</v>
      </c>
      <c r="F2574" t="s">
        <v>15</v>
      </c>
      <c r="G2574" s="8">
        <f>DATE(LEFT(TEXT(sales_data[[#This Row],[order_date]], "YYYY-MM"), 4), RIGHT(TEXT(sales_data[[#This Row],[order_date]], "YYYY-MM"), 2), 1)</f>
        <v>44986</v>
      </c>
    </row>
    <row r="2575" spans="1:7" x14ac:dyDescent="0.3">
      <c r="A2575">
        <v>2574</v>
      </c>
      <c r="B2575" t="s">
        <v>14</v>
      </c>
      <c r="C2575" t="s">
        <v>10</v>
      </c>
      <c r="D2575" s="1">
        <v>44980</v>
      </c>
      <c r="E2575">
        <v>57.447498931496462</v>
      </c>
      <c r="F2575" t="s">
        <v>21</v>
      </c>
      <c r="G2575" s="8">
        <f>DATE(LEFT(TEXT(sales_data[[#This Row],[order_date]], "YYYY-MM"), 4), RIGHT(TEXT(sales_data[[#This Row],[order_date]], "YYYY-MM"), 2), 1)</f>
        <v>44958</v>
      </c>
    </row>
    <row r="2576" spans="1:7" x14ac:dyDescent="0.3">
      <c r="A2576">
        <v>2575</v>
      </c>
      <c r="B2576" t="s">
        <v>22</v>
      </c>
      <c r="C2576" t="s">
        <v>16</v>
      </c>
      <c r="D2576" s="1">
        <v>45174</v>
      </c>
      <c r="E2576">
        <v>376.26286448456807</v>
      </c>
      <c r="F2576" t="s">
        <v>11</v>
      </c>
      <c r="G2576" s="8">
        <f>DATE(LEFT(TEXT(sales_data[[#This Row],[order_date]], "YYYY-MM"), 4), RIGHT(TEXT(sales_data[[#This Row],[order_date]], "YYYY-MM"), 2), 1)</f>
        <v>45170</v>
      </c>
    </row>
    <row r="2577" spans="1:7" x14ac:dyDescent="0.3">
      <c r="A2577">
        <v>2576</v>
      </c>
      <c r="B2577" t="s">
        <v>17</v>
      </c>
      <c r="C2577" t="s">
        <v>16</v>
      </c>
      <c r="D2577" s="1">
        <v>45022</v>
      </c>
      <c r="E2577">
        <v>381.11983745819293</v>
      </c>
      <c r="F2577" t="s">
        <v>13</v>
      </c>
      <c r="G2577" s="8">
        <f>DATE(LEFT(TEXT(sales_data[[#This Row],[order_date]], "YYYY-MM"), 4), RIGHT(TEXT(sales_data[[#This Row],[order_date]], "YYYY-MM"), 2), 1)</f>
        <v>45017</v>
      </c>
    </row>
    <row r="2578" spans="1:7" x14ac:dyDescent="0.3">
      <c r="A2578">
        <v>2577</v>
      </c>
      <c r="B2578" t="s">
        <v>17</v>
      </c>
      <c r="C2578" t="s">
        <v>7</v>
      </c>
      <c r="D2578" s="1">
        <v>44958</v>
      </c>
      <c r="E2578">
        <v>463.96611985781192</v>
      </c>
      <c r="F2578" t="s">
        <v>15</v>
      </c>
      <c r="G2578" s="8">
        <f>DATE(LEFT(TEXT(sales_data[[#This Row],[order_date]], "YYYY-MM"), 4), RIGHT(TEXT(sales_data[[#This Row],[order_date]], "YYYY-MM"), 2), 1)</f>
        <v>44958</v>
      </c>
    </row>
    <row r="2579" spans="1:7" x14ac:dyDescent="0.3">
      <c r="A2579">
        <v>2578</v>
      </c>
      <c r="B2579" t="s">
        <v>9</v>
      </c>
      <c r="C2579" t="s">
        <v>10</v>
      </c>
      <c r="D2579" s="1">
        <v>44953</v>
      </c>
      <c r="E2579">
        <v>387.66905415806627</v>
      </c>
      <c r="F2579" t="s">
        <v>15</v>
      </c>
      <c r="G2579" s="8">
        <f>DATE(LEFT(TEXT(sales_data[[#This Row],[order_date]], "YYYY-MM"), 4), RIGHT(TEXT(sales_data[[#This Row],[order_date]], "YYYY-MM"), 2), 1)</f>
        <v>44927</v>
      </c>
    </row>
    <row r="2580" spans="1:7" x14ac:dyDescent="0.3">
      <c r="A2580">
        <v>2579</v>
      </c>
      <c r="B2580" t="s">
        <v>19</v>
      </c>
      <c r="C2580" t="s">
        <v>10</v>
      </c>
      <c r="D2580" s="1">
        <v>45241</v>
      </c>
      <c r="E2580">
        <v>408.51791784976172</v>
      </c>
      <c r="F2580" t="s">
        <v>11</v>
      </c>
      <c r="G2580" s="8">
        <f>DATE(LEFT(TEXT(sales_data[[#This Row],[order_date]], "YYYY-MM"), 4), RIGHT(TEXT(sales_data[[#This Row],[order_date]], "YYYY-MM"), 2), 1)</f>
        <v>45231</v>
      </c>
    </row>
    <row r="2581" spans="1:7" x14ac:dyDescent="0.3">
      <c r="A2581">
        <v>2580</v>
      </c>
      <c r="B2581" t="s">
        <v>9</v>
      </c>
      <c r="C2581" t="s">
        <v>10</v>
      </c>
      <c r="D2581" s="1">
        <v>45077</v>
      </c>
      <c r="E2581">
        <v>144.16896833292759</v>
      </c>
      <c r="F2581" t="s">
        <v>15</v>
      </c>
      <c r="G2581" s="8">
        <f>DATE(LEFT(TEXT(sales_data[[#This Row],[order_date]], "YYYY-MM"), 4), RIGHT(TEXT(sales_data[[#This Row],[order_date]], "YYYY-MM"), 2), 1)</f>
        <v>45047</v>
      </c>
    </row>
    <row r="2582" spans="1:7" x14ac:dyDescent="0.3">
      <c r="A2582">
        <v>2581</v>
      </c>
      <c r="B2582" t="s">
        <v>17</v>
      </c>
      <c r="C2582" t="s">
        <v>7</v>
      </c>
      <c r="D2582" s="1">
        <v>45209</v>
      </c>
      <c r="E2582">
        <v>397.91779933101026</v>
      </c>
      <c r="F2582" t="s">
        <v>21</v>
      </c>
      <c r="G2582" s="8">
        <f>DATE(LEFT(TEXT(sales_data[[#This Row],[order_date]], "YYYY-MM"), 4), RIGHT(TEXT(sales_data[[#This Row],[order_date]], "YYYY-MM"), 2), 1)</f>
        <v>45200</v>
      </c>
    </row>
    <row r="2583" spans="1:7" x14ac:dyDescent="0.3">
      <c r="A2583">
        <v>2582</v>
      </c>
      <c r="B2583" t="s">
        <v>9</v>
      </c>
      <c r="C2583" t="s">
        <v>16</v>
      </c>
      <c r="D2583" s="1">
        <v>44993</v>
      </c>
      <c r="E2583">
        <v>410.08377542581024</v>
      </c>
      <c r="F2583" t="s">
        <v>11</v>
      </c>
      <c r="G2583" s="8">
        <f>DATE(LEFT(TEXT(sales_data[[#This Row],[order_date]], "YYYY-MM"), 4), RIGHT(TEXT(sales_data[[#This Row],[order_date]], "YYYY-MM"), 2), 1)</f>
        <v>44986</v>
      </c>
    </row>
    <row r="2584" spans="1:7" x14ac:dyDescent="0.3">
      <c r="A2584">
        <v>2583</v>
      </c>
      <c r="B2584" t="s">
        <v>14</v>
      </c>
      <c r="C2584" t="s">
        <v>10</v>
      </c>
      <c r="D2584" s="1">
        <v>44936</v>
      </c>
      <c r="E2584">
        <v>283.24189841146375</v>
      </c>
      <c r="F2584" t="s">
        <v>11</v>
      </c>
      <c r="G2584" s="8">
        <f>DATE(LEFT(TEXT(sales_data[[#This Row],[order_date]], "YYYY-MM"), 4), RIGHT(TEXT(sales_data[[#This Row],[order_date]], "YYYY-MM"), 2), 1)</f>
        <v>44927</v>
      </c>
    </row>
    <row r="2585" spans="1:7" x14ac:dyDescent="0.3">
      <c r="A2585">
        <v>2584</v>
      </c>
      <c r="B2585" t="s">
        <v>17</v>
      </c>
      <c r="C2585" t="s">
        <v>16</v>
      </c>
      <c r="D2585" s="1">
        <v>45111</v>
      </c>
      <c r="E2585">
        <v>58.311013712409093</v>
      </c>
      <c r="F2585" t="s">
        <v>21</v>
      </c>
      <c r="G2585" s="8">
        <f>DATE(LEFT(TEXT(sales_data[[#This Row],[order_date]], "YYYY-MM"), 4), RIGHT(TEXT(sales_data[[#This Row],[order_date]], "YYYY-MM"), 2), 1)</f>
        <v>45108</v>
      </c>
    </row>
    <row r="2586" spans="1:7" x14ac:dyDescent="0.3">
      <c r="A2586">
        <v>2585</v>
      </c>
      <c r="B2586" t="s">
        <v>14</v>
      </c>
      <c r="C2586" t="s">
        <v>10</v>
      </c>
      <c r="D2586" s="1">
        <v>44970</v>
      </c>
      <c r="E2586">
        <v>210.52008821368099</v>
      </c>
      <c r="F2586" t="s">
        <v>13</v>
      </c>
      <c r="G2586" s="8">
        <f>DATE(LEFT(TEXT(sales_data[[#This Row],[order_date]], "YYYY-MM"), 4), RIGHT(TEXT(sales_data[[#This Row],[order_date]], "YYYY-MM"), 2), 1)</f>
        <v>44958</v>
      </c>
    </row>
    <row r="2587" spans="1:7" x14ac:dyDescent="0.3">
      <c r="A2587">
        <v>2586</v>
      </c>
      <c r="B2587" t="s">
        <v>19</v>
      </c>
      <c r="C2587" t="s">
        <v>10</v>
      </c>
      <c r="D2587" s="1">
        <v>45184</v>
      </c>
      <c r="E2587">
        <v>315.55956474305162</v>
      </c>
      <c r="F2587" t="s">
        <v>13</v>
      </c>
      <c r="G2587" s="8">
        <f>DATE(LEFT(TEXT(sales_data[[#This Row],[order_date]], "YYYY-MM"), 4), RIGHT(TEXT(sales_data[[#This Row],[order_date]], "YYYY-MM"), 2), 1)</f>
        <v>45170</v>
      </c>
    </row>
    <row r="2588" spans="1:7" x14ac:dyDescent="0.3">
      <c r="A2588">
        <v>2587</v>
      </c>
      <c r="B2588" t="s">
        <v>12</v>
      </c>
      <c r="C2588" t="s">
        <v>10</v>
      </c>
      <c r="D2588" s="1">
        <v>45283</v>
      </c>
      <c r="E2588">
        <v>363.67129928255065</v>
      </c>
      <c r="F2588" t="s">
        <v>13</v>
      </c>
      <c r="G2588" s="8">
        <f>DATE(LEFT(TEXT(sales_data[[#This Row],[order_date]], "YYYY-MM"), 4), RIGHT(TEXT(sales_data[[#This Row],[order_date]], "YYYY-MM"), 2), 1)</f>
        <v>45261</v>
      </c>
    </row>
    <row r="2589" spans="1:7" x14ac:dyDescent="0.3">
      <c r="A2589">
        <v>2588</v>
      </c>
      <c r="B2589" t="s">
        <v>19</v>
      </c>
      <c r="C2589" t="s">
        <v>7</v>
      </c>
      <c r="D2589" s="1">
        <v>45227</v>
      </c>
      <c r="E2589">
        <v>159.25783635592387</v>
      </c>
      <c r="F2589" t="s">
        <v>21</v>
      </c>
      <c r="G2589" s="8">
        <f>DATE(LEFT(TEXT(sales_data[[#This Row],[order_date]], "YYYY-MM"), 4), RIGHT(TEXT(sales_data[[#This Row],[order_date]], "YYYY-MM"), 2), 1)</f>
        <v>45200</v>
      </c>
    </row>
    <row r="2590" spans="1:7" x14ac:dyDescent="0.3">
      <c r="A2590">
        <v>2589</v>
      </c>
      <c r="B2590" t="s">
        <v>9</v>
      </c>
      <c r="C2590" t="s">
        <v>18</v>
      </c>
      <c r="D2590" s="1">
        <v>44971</v>
      </c>
      <c r="E2590">
        <v>197.00306178487546</v>
      </c>
      <c r="F2590" t="s">
        <v>8</v>
      </c>
      <c r="G2590" s="8">
        <f>DATE(LEFT(TEXT(sales_data[[#This Row],[order_date]], "YYYY-MM"), 4), RIGHT(TEXT(sales_data[[#This Row],[order_date]], "YYYY-MM"), 2), 1)</f>
        <v>44958</v>
      </c>
    </row>
    <row r="2591" spans="1:7" x14ac:dyDescent="0.3">
      <c r="A2591">
        <v>2590</v>
      </c>
      <c r="B2591" t="s">
        <v>22</v>
      </c>
      <c r="C2591" t="s">
        <v>7</v>
      </c>
      <c r="D2591" s="1">
        <v>45234</v>
      </c>
      <c r="E2591">
        <v>225.78179786928897</v>
      </c>
      <c r="F2591" t="s">
        <v>13</v>
      </c>
      <c r="G2591" s="8">
        <f>DATE(LEFT(TEXT(sales_data[[#This Row],[order_date]], "YYYY-MM"), 4), RIGHT(TEXT(sales_data[[#This Row],[order_date]], "YYYY-MM"), 2), 1)</f>
        <v>45231</v>
      </c>
    </row>
    <row r="2592" spans="1:7" x14ac:dyDescent="0.3">
      <c r="A2592">
        <v>2591</v>
      </c>
      <c r="B2592" t="s">
        <v>14</v>
      </c>
      <c r="C2592" t="s">
        <v>18</v>
      </c>
      <c r="D2592" s="1">
        <v>45164</v>
      </c>
      <c r="E2592">
        <v>430.09093823344227</v>
      </c>
      <c r="F2592" t="s">
        <v>15</v>
      </c>
      <c r="G2592" s="8">
        <f>DATE(LEFT(TEXT(sales_data[[#This Row],[order_date]], "YYYY-MM"), 4), RIGHT(TEXT(sales_data[[#This Row],[order_date]], "YYYY-MM"), 2), 1)</f>
        <v>45139</v>
      </c>
    </row>
    <row r="2593" spans="1:7" x14ac:dyDescent="0.3">
      <c r="A2593">
        <v>2592</v>
      </c>
      <c r="B2593" t="s">
        <v>17</v>
      </c>
      <c r="C2593" t="s">
        <v>18</v>
      </c>
      <c r="D2593" s="1">
        <v>45013</v>
      </c>
      <c r="E2593">
        <v>208.5570664825951</v>
      </c>
      <c r="F2593" t="s">
        <v>15</v>
      </c>
      <c r="G2593" s="8">
        <f>DATE(LEFT(TEXT(sales_data[[#This Row],[order_date]], "YYYY-MM"), 4), RIGHT(TEXT(sales_data[[#This Row],[order_date]], "YYYY-MM"), 2), 1)</f>
        <v>44986</v>
      </c>
    </row>
    <row r="2594" spans="1:7" x14ac:dyDescent="0.3">
      <c r="A2594">
        <v>2593</v>
      </c>
      <c r="B2594" t="s">
        <v>22</v>
      </c>
      <c r="C2594" t="s">
        <v>10</v>
      </c>
      <c r="D2594" s="1">
        <v>45065</v>
      </c>
      <c r="E2594">
        <v>166.11269435653219</v>
      </c>
      <c r="F2594" t="s">
        <v>21</v>
      </c>
      <c r="G2594" s="8">
        <f>DATE(LEFT(TEXT(sales_data[[#This Row],[order_date]], "YYYY-MM"), 4), RIGHT(TEXT(sales_data[[#This Row],[order_date]], "YYYY-MM"), 2), 1)</f>
        <v>45047</v>
      </c>
    </row>
    <row r="2595" spans="1:7" x14ac:dyDescent="0.3">
      <c r="A2595">
        <v>2594</v>
      </c>
      <c r="B2595" t="s">
        <v>6</v>
      </c>
      <c r="C2595" t="s">
        <v>7</v>
      </c>
      <c r="D2595" s="1">
        <v>45287</v>
      </c>
      <c r="E2595">
        <v>276.1229092907958</v>
      </c>
      <c r="F2595" t="s">
        <v>11</v>
      </c>
      <c r="G2595" s="8">
        <f>DATE(LEFT(TEXT(sales_data[[#This Row],[order_date]], "YYYY-MM"), 4), RIGHT(TEXT(sales_data[[#This Row],[order_date]], "YYYY-MM"), 2), 1)</f>
        <v>45261</v>
      </c>
    </row>
    <row r="2596" spans="1:7" x14ac:dyDescent="0.3">
      <c r="A2596">
        <v>2595</v>
      </c>
      <c r="B2596" t="s">
        <v>6</v>
      </c>
      <c r="C2596" t="s">
        <v>18</v>
      </c>
      <c r="D2596" s="1">
        <v>45041</v>
      </c>
      <c r="E2596">
        <v>309.26480136241474</v>
      </c>
      <c r="F2596" t="s">
        <v>8</v>
      </c>
      <c r="G2596" s="8">
        <f>DATE(LEFT(TEXT(sales_data[[#This Row],[order_date]], "YYYY-MM"), 4), RIGHT(TEXT(sales_data[[#This Row],[order_date]], "YYYY-MM"), 2), 1)</f>
        <v>45017</v>
      </c>
    </row>
    <row r="2597" spans="1:7" x14ac:dyDescent="0.3">
      <c r="A2597">
        <v>2596</v>
      </c>
      <c r="B2597" t="s">
        <v>14</v>
      </c>
      <c r="C2597" t="s">
        <v>20</v>
      </c>
      <c r="D2597" s="1">
        <v>44942</v>
      </c>
      <c r="E2597">
        <v>124.93869225888029</v>
      </c>
      <c r="F2597" t="s">
        <v>15</v>
      </c>
      <c r="G2597" s="8">
        <f>DATE(LEFT(TEXT(sales_data[[#This Row],[order_date]], "YYYY-MM"), 4), RIGHT(TEXT(sales_data[[#This Row],[order_date]], "YYYY-MM"), 2), 1)</f>
        <v>44927</v>
      </c>
    </row>
    <row r="2598" spans="1:7" x14ac:dyDescent="0.3">
      <c r="A2598">
        <v>2597</v>
      </c>
      <c r="B2598" t="s">
        <v>19</v>
      </c>
      <c r="C2598" t="s">
        <v>18</v>
      </c>
      <c r="D2598" s="1">
        <v>45066</v>
      </c>
      <c r="E2598">
        <v>101.75716434409559</v>
      </c>
      <c r="F2598" t="s">
        <v>15</v>
      </c>
      <c r="G2598" s="8">
        <f>DATE(LEFT(TEXT(sales_data[[#This Row],[order_date]], "YYYY-MM"), 4), RIGHT(TEXT(sales_data[[#This Row],[order_date]], "YYYY-MM"), 2), 1)</f>
        <v>45047</v>
      </c>
    </row>
    <row r="2599" spans="1:7" x14ac:dyDescent="0.3">
      <c r="A2599">
        <v>2598</v>
      </c>
      <c r="B2599" t="s">
        <v>12</v>
      </c>
      <c r="C2599" t="s">
        <v>7</v>
      </c>
      <c r="D2599" s="1">
        <v>45249</v>
      </c>
      <c r="E2599">
        <v>431.81657540503613</v>
      </c>
      <c r="F2599" t="s">
        <v>21</v>
      </c>
      <c r="G2599" s="8">
        <f>DATE(LEFT(TEXT(sales_data[[#This Row],[order_date]], "YYYY-MM"), 4), RIGHT(TEXT(sales_data[[#This Row],[order_date]], "YYYY-MM"), 2), 1)</f>
        <v>45231</v>
      </c>
    </row>
    <row r="2600" spans="1:7" x14ac:dyDescent="0.3">
      <c r="A2600">
        <v>2599</v>
      </c>
      <c r="B2600" t="s">
        <v>14</v>
      </c>
      <c r="C2600" t="s">
        <v>20</v>
      </c>
      <c r="D2600" s="1">
        <v>45137</v>
      </c>
      <c r="E2600">
        <v>439.9501270341529</v>
      </c>
      <c r="F2600" t="s">
        <v>8</v>
      </c>
      <c r="G2600" s="8">
        <f>DATE(LEFT(TEXT(sales_data[[#This Row],[order_date]], "YYYY-MM"), 4), RIGHT(TEXT(sales_data[[#This Row],[order_date]], "YYYY-MM"), 2), 1)</f>
        <v>45108</v>
      </c>
    </row>
    <row r="2601" spans="1:7" x14ac:dyDescent="0.3">
      <c r="A2601">
        <v>2600</v>
      </c>
      <c r="B2601" t="s">
        <v>12</v>
      </c>
      <c r="C2601" t="s">
        <v>18</v>
      </c>
      <c r="D2601" s="1">
        <v>45099</v>
      </c>
      <c r="E2601">
        <v>420.95673527501538</v>
      </c>
      <c r="F2601" t="s">
        <v>8</v>
      </c>
      <c r="G2601" s="8">
        <f>DATE(LEFT(TEXT(sales_data[[#This Row],[order_date]], "YYYY-MM"), 4), RIGHT(TEXT(sales_data[[#This Row],[order_date]], "YYYY-MM"), 2), 1)</f>
        <v>45078</v>
      </c>
    </row>
    <row r="2602" spans="1:7" x14ac:dyDescent="0.3">
      <c r="A2602">
        <v>2601</v>
      </c>
      <c r="B2602" t="s">
        <v>17</v>
      </c>
      <c r="C2602" t="s">
        <v>10</v>
      </c>
      <c r="D2602" s="1">
        <v>45071</v>
      </c>
      <c r="E2602">
        <v>44.376128301167988</v>
      </c>
      <c r="F2602" t="s">
        <v>8</v>
      </c>
      <c r="G2602" s="8">
        <f>DATE(LEFT(TEXT(sales_data[[#This Row],[order_date]], "YYYY-MM"), 4), RIGHT(TEXT(sales_data[[#This Row],[order_date]], "YYYY-MM"), 2), 1)</f>
        <v>45047</v>
      </c>
    </row>
    <row r="2603" spans="1:7" x14ac:dyDescent="0.3">
      <c r="A2603">
        <v>2602</v>
      </c>
      <c r="B2603" t="s">
        <v>9</v>
      </c>
      <c r="C2603" t="s">
        <v>7</v>
      </c>
      <c r="D2603" s="1">
        <v>45223</v>
      </c>
      <c r="E2603">
        <v>247.63791156952115</v>
      </c>
      <c r="F2603" t="s">
        <v>21</v>
      </c>
      <c r="G2603" s="8">
        <f>DATE(LEFT(TEXT(sales_data[[#This Row],[order_date]], "YYYY-MM"), 4), RIGHT(TEXT(sales_data[[#This Row],[order_date]], "YYYY-MM"), 2), 1)</f>
        <v>45200</v>
      </c>
    </row>
    <row r="2604" spans="1:7" x14ac:dyDescent="0.3">
      <c r="A2604">
        <v>2603</v>
      </c>
      <c r="B2604" t="s">
        <v>14</v>
      </c>
      <c r="C2604" t="s">
        <v>10</v>
      </c>
      <c r="D2604" s="1">
        <v>44945</v>
      </c>
      <c r="E2604">
        <v>105.90863620978371</v>
      </c>
      <c r="F2604" t="s">
        <v>21</v>
      </c>
      <c r="G2604" s="8">
        <f>DATE(LEFT(TEXT(sales_data[[#This Row],[order_date]], "YYYY-MM"), 4), RIGHT(TEXT(sales_data[[#This Row],[order_date]], "YYYY-MM"), 2), 1)</f>
        <v>44927</v>
      </c>
    </row>
    <row r="2605" spans="1:7" x14ac:dyDescent="0.3">
      <c r="A2605">
        <v>2604</v>
      </c>
      <c r="B2605" t="s">
        <v>9</v>
      </c>
      <c r="C2605" t="s">
        <v>10</v>
      </c>
      <c r="D2605" s="1">
        <v>45229</v>
      </c>
      <c r="E2605">
        <v>157.37923925572207</v>
      </c>
      <c r="F2605" t="s">
        <v>11</v>
      </c>
      <c r="G2605" s="8">
        <f>DATE(LEFT(TEXT(sales_data[[#This Row],[order_date]], "YYYY-MM"), 4), RIGHT(TEXT(sales_data[[#This Row],[order_date]], "YYYY-MM"), 2), 1)</f>
        <v>45200</v>
      </c>
    </row>
    <row r="2606" spans="1:7" x14ac:dyDescent="0.3">
      <c r="A2606">
        <v>2605</v>
      </c>
      <c r="B2606" t="s">
        <v>14</v>
      </c>
      <c r="C2606" t="s">
        <v>18</v>
      </c>
      <c r="D2606" s="1">
        <v>45129</v>
      </c>
      <c r="E2606">
        <v>107.68621351850838</v>
      </c>
      <c r="F2606" t="s">
        <v>15</v>
      </c>
      <c r="G2606" s="8">
        <f>DATE(LEFT(TEXT(sales_data[[#This Row],[order_date]], "YYYY-MM"), 4), RIGHT(TEXT(sales_data[[#This Row],[order_date]], "YYYY-MM"), 2), 1)</f>
        <v>45108</v>
      </c>
    </row>
    <row r="2607" spans="1:7" x14ac:dyDescent="0.3">
      <c r="A2607">
        <v>2606</v>
      </c>
      <c r="B2607" t="s">
        <v>22</v>
      </c>
      <c r="C2607" t="s">
        <v>10</v>
      </c>
      <c r="D2607" s="1">
        <v>44977</v>
      </c>
      <c r="E2607">
        <v>484.01801254220186</v>
      </c>
      <c r="F2607" t="s">
        <v>13</v>
      </c>
      <c r="G2607" s="8">
        <f>DATE(LEFT(TEXT(sales_data[[#This Row],[order_date]], "YYYY-MM"), 4), RIGHT(TEXT(sales_data[[#This Row],[order_date]], "YYYY-MM"), 2), 1)</f>
        <v>44958</v>
      </c>
    </row>
    <row r="2608" spans="1:7" x14ac:dyDescent="0.3">
      <c r="A2608">
        <v>2607</v>
      </c>
      <c r="B2608" t="s">
        <v>9</v>
      </c>
      <c r="C2608" t="s">
        <v>20</v>
      </c>
      <c r="D2608" s="1">
        <v>45158</v>
      </c>
      <c r="E2608">
        <v>119.3911192905484</v>
      </c>
      <c r="F2608" t="s">
        <v>13</v>
      </c>
      <c r="G2608" s="8">
        <f>DATE(LEFT(TEXT(sales_data[[#This Row],[order_date]], "YYYY-MM"), 4), RIGHT(TEXT(sales_data[[#This Row],[order_date]], "YYYY-MM"), 2), 1)</f>
        <v>45139</v>
      </c>
    </row>
    <row r="2609" spans="1:7" x14ac:dyDescent="0.3">
      <c r="A2609">
        <v>2608</v>
      </c>
      <c r="B2609" t="s">
        <v>17</v>
      </c>
      <c r="C2609" t="s">
        <v>16</v>
      </c>
      <c r="D2609" s="1">
        <v>45122</v>
      </c>
      <c r="E2609">
        <v>54.526319982839617</v>
      </c>
      <c r="F2609" t="s">
        <v>15</v>
      </c>
      <c r="G2609" s="8">
        <f>DATE(LEFT(TEXT(sales_data[[#This Row],[order_date]], "YYYY-MM"), 4), RIGHT(TEXT(sales_data[[#This Row],[order_date]], "YYYY-MM"), 2), 1)</f>
        <v>45108</v>
      </c>
    </row>
    <row r="2610" spans="1:7" x14ac:dyDescent="0.3">
      <c r="A2610">
        <v>2609</v>
      </c>
      <c r="B2610" t="s">
        <v>22</v>
      </c>
      <c r="C2610" t="s">
        <v>10</v>
      </c>
      <c r="D2610" s="1">
        <v>45150</v>
      </c>
      <c r="E2610">
        <v>149.90084413267297</v>
      </c>
      <c r="F2610" t="s">
        <v>21</v>
      </c>
      <c r="G2610" s="8">
        <f>DATE(LEFT(TEXT(sales_data[[#This Row],[order_date]], "YYYY-MM"), 4), RIGHT(TEXT(sales_data[[#This Row],[order_date]], "YYYY-MM"), 2), 1)</f>
        <v>45139</v>
      </c>
    </row>
    <row r="2611" spans="1:7" x14ac:dyDescent="0.3">
      <c r="A2611">
        <v>2610</v>
      </c>
      <c r="B2611" t="s">
        <v>12</v>
      </c>
      <c r="C2611" t="s">
        <v>7</v>
      </c>
      <c r="D2611" s="1">
        <v>44987</v>
      </c>
      <c r="E2611">
        <v>432.37253483692893</v>
      </c>
      <c r="F2611" t="s">
        <v>15</v>
      </c>
      <c r="G2611" s="8">
        <f>DATE(LEFT(TEXT(sales_data[[#This Row],[order_date]], "YYYY-MM"), 4), RIGHT(TEXT(sales_data[[#This Row],[order_date]], "YYYY-MM"), 2), 1)</f>
        <v>44986</v>
      </c>
    </row>
    <row r="2612" spans="1:7" x14ac:dyDescent="0.3">
      <c r="A2612">
        <v>2611</v>
      </c>
      <c r="B2612" t="s">
        <v>9</v>
      </c>
      <c r="C2612" t="s">
        <v>10</v>
      </c>
      <c r="D2612" s="1">
        <v>45108</v>
      </c>
      <c r="E2612">
        <v>332.32968274977992</v>
      </c>
      <c r="F2612" t="s">
        <v>11</v>
      </c>
      <c r="G2612" s="8">
        <f>DATE(LEFT(TEXT(sales_data[[#This Row],[order_date]], "YYYY-MM"), 4), RIGHT(TEXT(sales_data[[#This Row],[order_date]], "YYYY-MM"), 2), 1)</f>
        <v>45108</v>
      </c>
    </row>
    <row r="2613" spans="1:7" x14ac:dyDescent="0.3">
      <c r="A2613">
        <v>2612</v>
      </c>
      <c r="B2613" t="s">
        <v>12</v>
      </c>
      <c r="C2613" t="s">
        <v>18</v>
      </c>
      <c r="D2613" s="1">
        <v>45083</v>
      </c>
      <c r="E2613">
        <v>141.80028372426179</v>
      </c>
      <c r="F2613" t="s">
        <v>11</v>
      </c>
      <c r="G2613" s="8">
        <f>DATE(LEFT(TEXT(sales_data[[#This Row],[order_date]], "YYYY-MM"), 4), RIGHT(TEXT(sales_data[[#This Row],[order_date]], "YYYY-MM"), 2), 1)</f>
        <v>45078</v>
      </c>
    </row>
    <row r="2614" spans="1:7" x14ac:dyDescent="0.3">
      <c r="A2614">
        <v>2613</v>
      </c>
      <c r="B2614" t="s">
        <v>17</v>
      </c>
      <c r="C2614" t="s">
        <v>18</v>
      </c>
      <c r="D2614" s="1">
        <v>45140</v>
      </c>
      <c r="E2614">
        <v>353.16416806537507</v>
      </c>
      <c r="F2614" t="s">
        <v>21</v>
      </c>
      <c r="G2614" s="8">
        <f>DATE(LEFT(TEXT(sales_data[[#This Row],[order_date]], "YYYY-MM"), 4), RIGHT(TEXT(sales_data[[#This Row],[order_date]], "YYYY-MM"), 2), 1)</f>
        <v>45139</v>
      </c>
    </row>
    <row r="2615" spans="1:7" x14ac:dyDescent="0.3">
      <c r="A2615">
        <v>2614</v>
      </c>
      <c r="B2615" t="s">
        <v>14</v>
      </c>
      <c r="C2615" t="s">
        <v>16</v>
      </c>
      <c r="D2615" s="1">
        <v>45136</v>
      </c>
      <c r="E2615">
        <v>239.53388508456644</v>
      </c>
      <c r="F2615" t="s">
        <v>21</v>
      </c>
      <c r="G2615" s="8">
        <f>DATE(LEFT(TEXT(sales_data[[#This Row],[order_date]], "YYYY-MM"), 4), RIGHT(TEXT(sales_data[[#This Row],[order_date]], "YYYY-MM"), 2), 1)</f>
        <v>45108</v>
      </c>
    </row>
    <row r="2616" spans="1:7" x14ac:dyDescent="0.3">
      <c r="A2616">
        <v>2615</v>
      </c>
      <c r="B2616" t="s">
        <v>14</v>
      </c>
      <c r="C2616" t="s">
        <v>20</v>
      </c>
      <c r="D2616" s="1">
        <v>45247</v>
      </c>
      <c r="E2616">
        <v>68.852647832047069</v>
      </c>
      <c r="F2616" t="s">
        <v>8</v>
      </c>
      <c r="G2616" s="8">
        <f>DATE(LEFT(TEXT(sales_data[[#This Row],[order_date]], "YYYY-MM"), 4), RIGHT(TEXT(sales_data[[#This Row],[order_date]], "YYYY-MM"), 2), 1)</f>
        <v>45231</v>
      </c>
    </row>
    <row r="2617" spans="1:7" x14ac:dyDescent="0.3">
      <c r="A2617">
        <v>2616</v>
      </c>
      <c r="B2617" t="s">
        <v>12</v>
      </c>
      <c r="C2617" t="s">
        <v>18</v>
      </c>
      <c r="D2617" s="1">
        <v>44976</v>
      </c>
      <c r="E2617">
        <v>260.69081550959908</v>
      </c>
      <c r="F2617" t="s">
        <v>8</v>
      </c>
      <c r="G2617" s="8">
        <f>DATE(LEFT(TEXT(sales_data[[#This Row],[order_date]], "YYYY-MM"), 4), RIGHT(TEXT(sales_data[[#This Row],[order_date]], "YYYY-MM"), 2), 1)</f>
        <v>44958</v>
      </c>
    </row>
    <row r="2618" spans="1:7" x14ac:dyDescent="0.3">
      <c r="A2618">
        <v>2617</v>
      </c>
      <c r="B2618" t="s">
        <v>6</v>
      </c>
      <c r="C2618" t="s">
        <v>16</v>
      </c>
      <c r="D2618" s="1">
        <v>45217</v>
      </c>
      <c r="E2618">
        <v>398.7109423196938</v>
      </c>
      <c r="F2618" t="s">
        <v>11</v>
      </c>
      <c r="G2618" s="8">
        <f>DATE(LEFT(TEXT(sales_data[[#This Row],[order_date]], "YYYY-MM"), 4), RIGHT(TEXT(sales_data[[#This Row],[order_date]], "YYYY-MM"), 2), 1)</f>
        <v>45200</v>
      </c>
    </row>
    <row r="2619" spans="1:7" x14ac:dyDescent="0.3">
      <c r="A2619">
        <v>2618</v>
      </c>
      <c r="B2619" t="s">
        <v>12</v>
      </c>
      <c r="C2619" t="s">
        <v>7</v>
      </c>
      <c r="D2619" s="1">
        <v>44937</v>
      </c>
      <c r="E2619">
        <v>214.36038671934992</v>
      </c>
      <c r="F2619" t="s">
        <v>21</v>
      </c>
      <c r="G2619" s="8">
        <f>DATE(LEFT(TEXT(sales_data[[#This Row],[order_date]], "YYYY-MM"), 4), RIGHT(TEXT(sales_data[[#This Row],[order_date]], "YYYY-MM"), 2), 1)</f>
        <v>44927</v>
      </c>
    </row>
    <row r="2620" spans="1:7" x14ac:dyDescent="0.3">
      <c r="A2620">
        <v>2619</v>
      </c>
      <c r="B2620" t="s">
        <v>9</v>
      </c>
      <c r="C2620" t="s">
        <v>10</v>
      </c>
      <c r="D2620" s="1">
        <v>45025</v>
      </c>
      <c r="E2620">
        <v>140.07854874949933</v>
      </c>
      <c r="F2620" t="s">
        <v>11</v>
      </c>
      <c r="G2620" s="8">
        <f>DATE(LEFT(TEXT(sales_data[[#This Row],[order_date]], "YYYY-MM"), 4), RIGHT(TEXT(sales_data[[#This Row],[order_date]], "YYYY-MM"), 2), 1)</f>
        <v>45017</v>
      </c>
    </row>
    <row r="2621" spans="1:7" x14ac:dyDescent="0.3">
      <c r="A2621">
        <v>2620</v>
      </c>
      <c r="B2621" t="s">
        <v>19</v>
      </c>
      <c r="C2621" t="s">
        <v>10</v>
      </c>
      <c r="D2621" s="1">
        <v>45272</v>
      </c>
      <c r="E2621">
        <v>424.84488491007761</v>
      </c>
      <c r="F2621" t="s">
        <v>11</v>
      </c>
      <c r="G2621" s="8">
        <f>DATE(LEFT(TEXT(sales_data[[#This Row],[order_date]], "YYYY-MM"), 4), RIGHT(TEXT(sales_data[[#This Row],[order_date]], "YYYY-MM"), 2), 1)</f>
        <v>45261</v>
      </c>
    </row>
    <row r="2622" spans="1:7" x14ac:dyDescent="0.3">
      <c r="A2622">
        <v>2621</v>
      </c>
      <c r="B2622" t="s">
        <v>14</v>
      </c>
      <c r="C2622" t="s">
        <v>7</v>
      </c>
      <c r="D2622" s="1">
        <v>45014</v>
      </c>
      <c r="E2622">
        <v>300.15022059220024</v>
      </c>
      <c r="F2622" t="s">
        <v>13</v>
      </c>
      <c r="G2622" s="8">
        <f>DATE(LEFT(TEXT(sales_data[[#This Row],[order_date]], "YYYY-MM"), 4), RIGHT(TEXT(sales_data[[#This Row],[order_date]], "YYYY-MM"), 2), 1)</f>
        <v>44986</v>
      </c>
    </row>
    <row r="2623" spans="1:7" x14ac:dyDescent="0.3">
      <c r="A2623">
        <v>2622</v>
      </c>
      <c r="B2623" t="s">
        <v>22</v>
      </c>
      <c r="C2623" t="s">
        <v>20</v>
      </c>
      <c r="D2623" s="1">
        <v>45245</v>
      </c>
      <c r="E2623">
        <v>126.34168058760014</v>
      </c>
      <c r="F2623" t="s">
        <v>21</v>
      </c>
      <c r="G2623" s="8">
        <f>DATE(LEFT(TEXT(sales_data[[#This Row],[order_date]], "YYYY-MM"), 4), RIGHT(TEXT(sales_data[[#This Row],[order_date]], "YYYY-MM"), 2), 1)</f>
        <v>45231</v>
      </c>
    </row>
    <row r="2624" spans="1:7" x14ac:dyDescent="0.3">
      <c r="A2624">
        <v>2623</v>
      </c>
      <c r="B2624" t="s">
        <v>9</v>
      </c>
      <c r="C2624" t="s">
        <v>20</v>
      </c>
      <c r="D2624" s="1">
        <v>45042</v>
      </c>
      <c r="E2624">
        <v>445.85706130805193</v>
      </c>
      <c r="F2624" t="s">
        <v>13</v>
      </c>
      <c r="G2624" s="8">
        <f>DATE(LEFT(TEXT(sales_data[[#This Row],[order_date]], "YYYY-MM"), 4), RIGHT(TEXT(sales_data[[#This Row],[order_date]], "YYYY-MM"), 2), 1)</f>
        <v>45017</v>
      </c>
    </row>
    <row r="2625" spans="1:7" x14ac:dyDescent="0.3">
      <c r="A2625">
        <v>2624</v>
      </c>
      <c r="B2625" t="s">
        <v>6</v>
      </c>
      <c r="C2625" t="s">
        <v>10</v>
      </c>
      <c r="D2625" s="1">
        <v>45176</v>
      </c>
      <c r="E2625">
        <v>482.99238310029091</v>
      </c>
      <c r="F2625" t="s">
        <v>21</v>
      </c>
      <c r="G2625" s="8">
        <f>DATE(LEFT(TEXT(sales_data[[#This Row],[order_date]], "YYYY-MM"), 4), RIGHT(TEXT(sales_data[[#This Row],[order_date]], "YYYY-MM"), 2), 1)</f>
        <v>45170</v>
      </c>
    </row>
    <row r="2626" spans="1:7" x14ac:dyDescent="0.3">
      <c r="A2626">
        <v>2625</v>
      </c>
      <c r="B2626" t="s">
        <v>14</v>
      </c>
      <c r="C2626" t="s">
        <v>7</v>
      </c>
      <c r="D2626" s="1">
        <v>45288</v>
      </c>
      <c r="E2626">
        <v>196.9970666685997</v>
      </c>
      <c r="F2626" t="s">
        <v>8</v>
      </c>
      <c r="G2626" s="8">
        <f>DATE(LEFT(TEXT(sales_data[[#This Row],[order_date]], "YYYY-MM"), 4), RIGHT(TEXT(sales_data[[#This Row],[order_date]], "YYYY-MM"), 2), 1)</f>
        <v>45261</v>
      </c>
    </row>
    <row r="2627" spans="1:7" x14ac:dyDescent="0.3">
      <c r="A2627">
        <v>2626</v>
      </c>
      <c r="B2627" t="s">
        <v>14</v>
      </c>
      <c r="C2627" t="s">
        <v>7</v>
      </c>
      <c r="D2627" s="1">
        <v>45249</v>
      </c>
      <c r="E2627">
        <v>322.80203391029869</v>
      </c>
      <c r="F2627" t="s">
        <v>11</v>
      </c>
      <c r="G2627" s="8">
        <f>DATE(LEFT(TEXT(sales_data[[#This Row],[order_date]], "YYYY-MM"), 4), RIGHT(TEXT(sales_data[[#This Row],[order_date]], "YYYY-MM"), 2), 1)</f>
        <v>45231</v>
      </c>
    </row>
    <row r="2628" spans="1:7" x14ac:dyDescent="0.3">
      <c r="A2628">
        <v>2627</v>
      </c>
      <c r="B2628" t="s">
        <v>14</v>
      </c>
      <c r="C2628" t="s">
        <v>18</v>
      </c>
      <c r="D2628" s="1">
        <v>45191</v>
      </c>
      <c r="E2628">
        <v>484.60282308007345</v>
      </c>
      <c r="F2628" t="s">
        <v>21</v>
      </c>
      <c r="G2628" s="8">
        <f>DATE(LEFT(TEXT(sales_data[[#This Row],[order_date]], "YYYY-MM"), 4), RIGHT(TEXT(sales_data[[#This Row],[order_date]], "YYYY-MM"), 2), 1)</f>
        <v>45170</v>
      </c>
    </row>
    <row r="2629" spans="1:7" x14ac:dyDescent="0.3">
      <c r="A2629">
        <v>2628</v>
      </c>
      <c r="B2629" t="s">
        <v>6</v>
      </c>
      <c r="C2629" t="s">
        <v>7</v>
      </c>
      <c r="D2629" s="1">
        <v>44996</v>
      </c>
      <c r="E2629">
        <v>16.645115409590979</v>
      </c>
      <c r="F2629" t="s">
        <v>8</v>
      </c>
      <c r="G2629" s="8">
        <f>DATE(LEFT(TEXT(sales_data[[#This Row],[order_date]], "YYYY-MM"), 4), RIGHT(TEXT(sales_data[[#This Row],[order_date]], "YYYY-MM"), 2), 1)</f>
        <v>44986</v>
      </c>
    </row>
    <row r="2630" spans="1:7" x14ac:dyDescent="0.3">
      <c r="A2630">
        <v>2629</v>
      </c>
      <c r="B2630" t="s">
        <v>17</v>
      </c>
      <c r="C2630" t="s">
        <v>20</v>
      </c>
      <c r="D2630" s="1">
        <v>44999</v>
      </c>
      <c r="E2630">
        <v>280.77232742981437</v>
      </c>
      <c r="F2630" t="s">
        <v>8</v>
      </c>
      <c r="G2630" s="8">
        <f>DATE(LEFT(TEXT(sales_data[[#This Row],[order_date]], "YYYY-MM"), 4), RIGHT(TEXT(sales_data[[#This Row],[order_date]], "YYYY-MM"), 2), 1)</f>
        <v>44986</v>
      </c>
    </row>
    <row r="2631" spans="1:7" x14ac:dyDescent="0.3">
      <c r="A2631">
        <v>2630</v>
      </c>
      <c r="B2631" t="s">
        <v>6</v>
      </c>
      <c r="C2631" t="s">
        <v>18</v>
      </c>
      <c r="D2631" s="1">
        <v>45214</v>
      </c>
      <c r="E2631">
        <v>25.314421642719196</v>
      </c>
      <c r="F2631" t="s">
        <v>11</v>
      </c>
      <c r="G2631" s="8">
        <f>DATE(LEFT(TEXT(sales_data[[#This Row],[order_date]], "YYYY-MM"), 4), RIGHT(TEXT(sales_data[[#This Row],[order_date]], "YYYY-MM"), 2), 1)</f>
        <v>45200</v>
      </c>
    </row>
    <row r="2632" spans="1:7" x14ac:dyDescent="0.3">
      <c r="A2632">
        <v>2631</v>
      </c>
      <c r="B2632" t="s">
        <v>22</v>
      </c>
      <c r="C2632" t="s">
        <v>18</v>
      </c>
      <c r="D2632" s="1">
        <v>45090</v>
      </c>
      <c r="E2632">
        <v>255.43582710222404</v>
      </c>
      <c r="F2632" t="s">
        <v>8</v>
      </c>
      <c r="G2632" s="8">
        <f>DATE(LEFT(TEXT(sales_data[[#This Row],[order_date]], "YYYY-MM"), 4), RIGHT(TEXT(sales_data[[#This Row],[order_date]], "YYYY-MM"), 2), 1)</f>
        <v>45078</v>
      </c>
    </row>
    <row r="2633" spans="1:7" x14ac:dyDescent="0.3">
      <c r="A2633">
        <v>2632</v>
      </c>
      <c r="B2633" t="s">
        <v>22</v>
      </c>
      <c r="C2633" t="s">
        <v>7</v>
      </c>
      <c r="D2633" s="1">
        <v>45219</v>
      </c>
      <c r="E2633">
        <v>256.72078445712106</v>
      </c>
      <c r="F2633" t="s">
        <v>15</v>
      </c>
      <c r="G2633" s="8">
        <f>DATE(LEFT(TEXT(sales_data[[#This Row],[order_date]], "YYYY-MM"), 4), RIGHT(TEXT(sales_data[[#This Row],[order_date]], "YYYY-MM"), 2), 1)</f>
        <v>45200</v>
      </c>
    </row>
    <row r="2634" spans="1:7" x14ac:dyDescent="0.3">
      <c r="A2634">
        <v>2633</v>
      </c>
      <c r="B2634" t="s">
        <v>6</v>
      </c>
      <c r="C2634" t="s">
        <v>20</v>
      </c>
      <c r="D2634" s="1">
        <v>45009</v>
      </c>
      <c r="E2634">
        <v>388.00869197215724</v>
      </c>
      <c r="F2634" t="s">
        <v>13</v>
      </c>
      <c r="G2634" s="8">
        <f>DATE(LEFT(TEXT(sales_data[[#This Row],[order_date]], "YYYY-MM"), 4), RIGHT(TEXT(sales_data[[#This Row],[order_date]], "YYYY-MM"), 2), 1)</f>
        <v>44986</v>
      </c>
    </row>
    <row r="2635" spans="1:7" x14ac:dyDescent="0.3">
      <c r="A2635">
        <v>2634</v>
      </c>
      <c r="B2635" t="s">
        <v>19</v>
      </c>
      <c r="C2635" t="s">
        <v>20</v>
      </c>
      <c r="D2635" s="1">
        <v>45049</v>
      </c>
      <c r="E2635">
        <v>153.63113611592857</v>
      </c>
      <c r="F2635" t="s">
        <v>11</v>
      </c>
      <c r="G2635" s="8">
        <f>DATE(LEFT(TEXT(sales_data[[#This Row],[order_date]], "YYYY-MM"), 4), RIGHT(TEXT(sales_data[[#This Row],[order_date]], "YYYY-MM"), 2), 1)</f>
        <v>45047</v>
      </c>
    </row>
    <row r="2636" spans="1:7" x14ac:dyDescent="0.3">
      <c r="A2636">
        <v>2635</v>
      </c>
      <c r="B2636" t="s">
        <v>22</v>
      </c>
      <c r="C2636" t="s">
        <v>18</v>
      </c>
      <c r="D2636" s="1">
        <v>45116</v>
      </c>
      <c r="E2636">
        <v>224.91675957366658</v>
      </c>
      <c r="F2636" t="s">
        <v>15</v>
      </c>
      <c r="G2636" s="8">
        <f>DATE(LEFT(TEXT(sales_data[[#This Row],[order_date]], "YYYY-MM"), 4), RIGHT(TEXT(sales_data[[#This Row],[order_date]], "YYYY-MM"), 2), 1)</f>
        <v>45108</v>
      </c>
    </row>
    <row r="2637" spans="1:7" x14ac:dyDescent="0.3">
      <c r="A2637">
        <v>2636</v>
      </c>
      <c r="B2637" t="s">
        <v>17</v>
      </c>
      <c r="C2637" t="s">
        <v>10</v>
      </c>
      <c r="D2637" s="1">
        <v>45168</v>
      </c>
      <c r="E2637">
        <v>270.1525874780387</v>
      </c>
      <c r="F2637" t="s">
        <v>21</v>
      </c>
      <c r="G2637" s="8">
        <f>DATE(LEFT(TEXT(sales_data[[#This Row],[order_date]], "YYYY-MM"), 4), RIGHT(TEXT(sales_data[[#This Row],[order_date]], "YYYY-MM"), 2), 1)</f>
        <v>45139</v>
      </c>
    </row>
    <row r="2638" spans="1:7" x14ac:dyDescent="0.3">
      <c r="A2638">
        <v>2637</v>
      </c>
      <c r="B2638" t="s">
        <v>12</v>
      </c>
      <c r="C2638" t="s">
        <v>18</v>
      </c>
      <c r="D2638" s="1">
        <v>44987</v>
      </c>
      <c r="E2638">
        <v>201.43669461285234</v>
      </c>
      <c r="F2638" t="s">
        <v>8</v>
      </c>
      <c r="G2638" s="8">
        <f>DATE(LEFT(TEXT(sales_data[[#This Row],[order_date]], "YYYY-MM"), 4), RIGHT(TEXT(sales_data[[#This Row],[order_date]], "YYYY-MM"), 2), 1)</f>
        <v>44986</v>
      </c>
    </row>
    <row r="2639" spans="1:7" x14ac:dyDescent="0.3">
      <c r="A2639">
        <v>2638</v>
      </c>
      <c r="B2639" t="s">
        <v>6</v>
      </c>
      <c r="C2639" t="s">
        <v>20</v>
      </c>
      <c r="D2639" s="1">
        <v>44957</v>
      </c>
      <c r="E2639">
        <v>454.58161116786545</v>
      </c>
      <c r="F2639" t="s">
        <v>21</v>
      </c>
      <c r="G2639" s="8">
        <f>DATE(LEFT(TEXT(sales_data[[#This Row],[order_date]], "YYYY-MM"), 4), RIGHT(TEXT(sales_data[[#This Row],[order_date]], "YYYY-MM"), 2), 1)</f>
        <v>44927</v>
      </c>
    </row>
    <row r="2640" spans="1:7" x14ac:dyDescent="0.3">
      <c r="A2640">
        <v>2639</v>
      </c>
      <c r="B2640" t="s">
        <v>12</v>
      </c>
      <c r="C2640" t="s">
        <v>10</v>
      </c>
      <c r="D2640" s="1">
        <v>44993</v>
      </c>
      <c r="E2640">
        <v>67.109146698088836</v>
      </c>
      <c r="F2640" t="s">
        <v>15</v>
      </c>
      <c r="G2640" s="8">
        <f>DATE(LEFT(TEXT(sales_data[[#This Row],[order_date]], "YYYY-MM"), 4), RIGHT(TEXT(sales_data[[#This Row],[order_date]], "YYYY-MM"), 2), 1)</f>
        <v>44986</v>
      </c>
    </row>
    <row r="2641" spans="1:7" x14ac:dyDescent="0.3">
      <c r="A2641">
        <v>2640</v>
      </c>
      <c r="B2641" t="s">
        <v>12</v>
      </c>
      <c r="C2641" t="s">
        <v>10</v>
      </c>
      <c r="D2641" s="1">
        <v>45059</v>
      </c>
      <c r="E2641">
        <v>160.57562638198192</v>
      </c>
      <c r="F2641" t="s">
        <v>8</v>
      </c>
      <c r="G2641" s="8">
        <f>DATE(LEFT(TEXT(sales_data[[#This Row],[order_date]], "YYYY-MM"), 4), RIGHT(TEXT(sales_data[[#This Row],[order_date]], "YYYY-MM"), 2), 1)</f>
        <v>45047</v>
      </c>
    </row>
    <row r="2642" spans="1:7" x14ac:dyDescent="0.3">
      <c r="A2642">
        <v>2641</v>
      </c>
      <c r="B2642" t="s">
        <v>12</v>
      </c>
      <c r="C2642" t="s">
        <v>18</v>
      </c>
      <c r="D2642" s="1">
        <v>44986</v>
      </c>
      <c r="E2642">
        <v>378.91878327268637</v>
      </c>
      <c r="F2642" t="s">
        <v>8</v>
      </c>
      <c r="G2642" s="8">
        <f>DATE(LEFT(TEXT(sales_data[[#This Row],[order_date]], "YYYY-MM"), 4), RIGHT(TEXT(sales_data[[#This Row],[order_date]], "YYYY-MM"), 2), 1)</f>
        <v>44986</v>
      </c>
    </row>
    <row r="2643" spans="1:7" x14ac:dyDescent="0.3">
      <c r="A2643">
        <v>2642</v>
      </c>
      <c r="B2643" t="s">
        <v>14</v>
      </c>
      <c r="C2643" t="s">
        <v>20</v>
      </c>
      <c r="D2643" s="1">
        <v>44958</v>
      </c>
      <c r="E2643">
        <v>315.01626703711327</v>
      </c>
      <c r="F2643" t="s">
        <v>15</v>
      </c>
      <c r="G2643" s="8">
        <f>DATE(LEFT(TEXT(sales_data[[#This Row],[order_date]], "YYYY-MM"), 4), RIGHT(TEXT(sales_data[[#This Row],[order_date]], "YYYY-MM"), 2), 1)</f>
        <v>44958</v>
      </c>
    </row>
    <row r="2644" spans="1:7" x14ac:dyDescent="0.3">
      <c r="A2644">
        <v>2643</v>
      </c>
      <c r="B2644" t="s">
        <v>14</v>
      </c>
      <c r="C2644" t="s">
        <v>16</v>
      </c>
      <c r="D2644" s="1">
        <v>45187</v>
      </c>
      <c r="E2644">
        <v>82.628272251165782</v>
      </c>
      <c r="F2644" t="s">
        <v>8</v>
      </c>
      <c r="G2644" s="8">
        <f>DATE(LEFT(TEXT(sales_data[[#This Row],[order_date]], "YYYY-MM"), 4), RIGHT(TEXT(sales_data[[#This Row],[order_date]], "YYYY-MM"), 2), 1)</f>
        <v>45170</v>
      </c>
    </row>
    <row r="2645" spans="1:7" x14ac:dyDescent="0.3">
      <c r="A2645">
        <v>2644</v>
      </c>
      <c r="B2645" t="s">
        <v>9</v>
      </c>
      <c r="C2645" t="s">
        <v>20</v>
      </c>
      <c r="D2645" s="1">
        <v>45287</v>
      </c>
      <c r="E2645">
        <v>276.27449172273577</v>
      </c>
      <c r="F2645" t="s">
        <v>8</v>
      </c>
      <c r="G2645" s="8">
        <f>DATE(LEFT(TEXT(sales_data[[#This Row],[order_date]], "YYYY-MM"), 4), RIGHT(TEXT(sales_data[[#This Row],[order_date]], "YYYY-MM"), 2), 1)</f>
        <v>45261</v>
      </c>
    </row>
    <row r="2646" spans="1:7" x14ac:dyDescent="0.3">
      <c r="A2646">
        <v>2645</v>
      </c>
      <c r="B2646" t="s">
        <v>19</v>
      </c>
      <c r="C2646" t="s">
        <v>16</v>
      </c>
      <c r="D2646" s="1">
        <v>45183</v>
      </c>
      <c r="E2646">
        <v>470.1515256743495</v>
      </c>
      <c r="F2646" t="s">
        <v>11</v>
      </c>
      <c r="G2646" s="8">
        <f>DATE(LEFT(TEXT(sales_data[[#This Row],[order_date]], "YYYY-MM"), 4), RIGHT(TEXT(sales_data[[#This Row],[order_date]], "YYYY-MM"), 2), 1)</f>
        <v>45170</v>
      </c>
    </row>
    <row r="2647" spans="1:7" x14ac:dyDescent="0.3">
      <c r="A2647">
        <v>2646</v>
      </c>
      <c r="B2647" t="s">
        <v>19</v>
      </c>
      <c r="C2647" t="s">
        <v>10</v>
      </c>
      <c r="D2647" s="1">
        <v>45283</v>
      </c>
      <c r="E2647">
        <v>383.04551921010125</v>
      </c>
      <c r="F2647" t="s">
        <v>11</v>
      </c>
      <c r="G2647" s="8">
        <f>DATE(LEFT(TEXT(sales_data[[#This Row],[order_date]], "YYYY-MM"), 4), RIGHT(TEXT(sales_data[[#This Row],[order_date]], "YYYY-MM"), 2), 1)</f>
        <v>45261</v>
      </c>
    </row>
    <row r="2648" spans="1:7" x14ac:dyDescent="0.3">
      <c r="A2648">
        <v>2647</v>
      </c>
      <c r="B2648" t="s">
        <v>19</v>
      </c>
      <c r="C2648" t="s">
        <v>7</v>
      </c>
      <c r="D2648" s="1">
        <v>45206</v>
      </c>
      <c r="E2648">
        <v>414.21329609815393</v>
      </c>
      <c r="F2648" t="s">
        <v>11</v>
      </c>
      <c r="G2648" s="8">
        <f>DATE(LEFT(TEXT(sales_data[[#This Row],[order_date]], "YYYY-MM"), 4), RIGHT(TEXT(sales_data[[#This Row],[order_date]], "YYYY-MM"), 2), 1)</f>
        <v>45200</v>
      </c>
    </row>
    <row r="2649" spans="1:7" x14ac:dyDescent="0.3">
      <c r="A2649">
        <v>2648</v>
      </c>
      <c r="B2649" t="s">
        <v>22</v>
      </c>
      <c r="C2649" t="s">
        <v>20</v>
      </c>
      <c r="D2649" s="1">
        <v>45118</v>
      </c>
      <c r="E2649">
        <v>259.73373302210598</v>
      </c>
      <c r="F2649" t="s">
        <v>21</v>
      </c>
      <c r="G2649" s="8">
        <f>DATE(LEFT(TEXT(sales_data[[#This Row],[order_date]], "YYYY-MM"), 4), RIGHT(TEXT(sales_data[[#This Row],[order_date]], "YYYY-MM"), 2), 1)</f>
        <v>45108</v>
      </c>
    </row>
    <row r="2650" spans="1:7" x14ac:dyDescent="0.3">
      <c r="A2650">
        <v>2649</v>
      </c>
      <c r="B2650" t="s">
        <v>17</v>
      </c>
      <c r="C2650" t="s">
        <v>20</v>
      </c>
      <c r="D2650" s="1">
        <v>45206</v>
      </c>
      <c r="E2650">
        <v>281.62279520765924</v>
      </c>
      <c r="F2650" t="s">
        <v>13</v>
      </c>
      <c r="G2650" s="8">
        <f>DATE(LEFT(TEXT(sales_data[[#This Row],[order_date]], "YYYY-MM"), 4), RIGHT(TEXT(sales_data[[#This Row],[order_date]], "YYYY-MM"), 2), 1)</f>
        <v>45200</v>
      </c>
    </row>
    <row r="2651" spans="1:7" x14ac:dyDescent="0.3">
      <c r="A2651">
        <v>2650</v>
      </c>
      <c r="B2651" t="s">
        <v>14</v>
      </c>
      <c r="C2651" t="s">
        <v>16</v>
      </c>
      <c r="D2651" s="1">
        <v>45015</v>
      </c>
      <c r="E2651">
        <v>471.4450166180892</v>
      </c>
      <c r="F2651" t="s">
        <v>11</v>
      </c>
      <c r="G2651" s="8">
        <f>DATE(LEFT(TEXT(sales_data[[#This Row],[order_date]], "YYYY-MM"), 4), RIGHT(TEXT(sales_data[[#This Row],[order_date]], "YYYY-MM"), 2), 1)</f>
        <v>44986</v>
      </c>
    </row>
    <row r="2652" spans="1:7" x14ac:dyDescent="0.3">
      <c r="A2652">
        <v>2651</v>
      </c>
      <c r="B2652" t="s">
        <v>14</v>
      </c>
      <c r="C2652" t="s">
        <v>18</v>
      </c>
      <c r="D2652" s="1">
        <v>45099</v>
      </c>
      <c r="E2652">
        <v>213.5180072196122</v>
      </c>
      <c r="F2652" t="s">
        <v>11</v>
      </c>
      <c r="G2652" s="8">
        <f>DATE(LEFT(TEXT(sales_data[[#This Row],[order_date]], "YYYY-MM"), 4), RIGHT(TEXT(sales_data[[#This Row],[order_date]], "YYYY-MM"), 2), 1)</f>
        <v>45078</v>
      </c>
    </row>
    <row r="2653" spans="1:7" x14ac:dyDescent="0.3">
      <c r="A2653">
        <v>2652</v>
      </c>
      <c r="B2653" t="s">
        <v>19</v>
      </c>
      <c r="C2653" t="s">
        <v>20</v>
      </c>
      <c r="D2653" s="1">
        <v>45075</v>
      </c>
      <c r="E2653">
        <v>149.03460391973556</v>
      </c>
      <c r="F2653" t="s">
        <v>11</v>
      </c>
      <c r="G2653" s="8">
        <f>DATE(LEFT(TEXT(sales_data[[#This Row],[order_date]], "YYYY-MM"), 4), RIGHT(TEXT(sales_data[[#This Row],[order_date]], "YYYY-MM"), 2), 1)</f>
        <v>45047</v>
      </c>
    </row>
    <row r="2654" spans="1:7" x14ac:dyDescent="0.3">
      <c r="A2654">
        <v>2653</v>
      </c>
      <c r="B2654" t="s">
        <v>19</v>
      </c>
      <c r="C2654" t="s">
        <v>16</v>
      </c>
      <c r="D2654" s="1">
        <v>45107</v>
      </c>
      <c r="E2654">
        <v>268.1548591527266</v>
      </c>
      <c r="F2654" t="s">
        <v>11</v>
      </c>
      <c r="G2654" s="8">
        <f>DATE(LEFT(TEXT(sales_data[[#This Row],[order_date]], "YYYY-MM"), 4), RIGHT(TEXT(sales_data[[#This Row],[order_date]], "YYYY-MM"), 2), 1)</f>
        <v>45078</v>
      </c>
    </row>
    <row r="2655" spans="1:7" x14ac:dyDescent="0.3">
      <c r="A2655">
        <v>2654</v>
      </c>
      <c r="B2655" t="s">
        <v>12</v>
      </c>
      <c r="C2655" t="s">
        <v>10</v>
      </c>
      <c r="D2655" s="1">
        <v>45234</v>
      </c>
      <c r="E2655">
        <v>95.974456252799854</v>
      </c>
      <c r="F2655" t="s">
        <v>15</v>
      </c>
      <c r="G2655" s="8">
        <f>DATE(LEFT(TEXT(sales_data[[#This Row],[order_date]], "YYYY-MM"), 4), RIGHT(TEXT(sales_data[[#This Row],[order_date]], "YYYY-MM"), 2), 1)</f>
        <v>45231</v>
      </c>
    </row>
    <row r="2656" spans="1:7" x14ac:dyDescent="0.3">
      <c r="A2656">
        <v>2655</v>
      </c>
      <c r="B2656" t="s">
        <v>19</v>
      </c>
      <c r="C2656" t="s">
        <v>20</v>
      </c>
      <c r="D2656" s="1">
        <v>45068</v>
      </c>
      <c r="E2656">
        <v>185.27251534980343</v>
      </c>
      <c r="F2656" t="s">
        <v>11</v>
      </c>
      <c r="G2656" s="8">
        <f>DATE(LEFT(TEXT(sales_data[[#This Row],[order_date]], "YYYY-MM"), 4), RIGHT(TEXT(sales_data[[#This Row],[order_date]], "YYYY-MM"), 2), 1)</f>
        <v>45047</v>
      </c>
    </row>
    <row r="2657" spans="1:7" x14ac:dyDescent="0.3">
      <c r="A2657">
        <v>2656</v>
      </c>
      <c r="B2657" t="s">
        <v>22</v>
      </c>
      <c r="C2657" t="s">
        <v>10</v>
      </c>
      <c r="D2657" s="1">
        <v>45154</v>
      </c>
      <c r="E2657">
        <v>110.9807649620588</v>
      </c>
      <c r="F2657" t="s">
        <v>21</v>
      </c>
      <c r="G2657" s="8">
        <f>DATE(LEFT(TEXT(sales_data[[#This Row],[order_date]], "YYYY-MM"), 4), RIGHT(TEXT(sales_data[[#This Row],[order_date]], "YYYY-MM"), 2), 1)</f>
        <v>45139</v>
      </c>
    </row>
    <row r="2658" spans="1:7" x14ac:dyDescent="0.3">
      <c r="A2658">
        <v>2657</v>
      </c>
      <c r="B2658" t="s">
        <v>12</v>
      </c>
      <c r="C2658" t="s">
        <v>10</v>
      </c>
      <c r="D2658" s="1">
        <v>45030</v>
      </c>
      <c r="E2658">
        <v>72.083799172183362</v>
      </c>
      <c r="F2658" t="s">
        <v>21</v>
      </c>
      <c r="G2658" s="8">
        <f>DATE(LEFT(TEXT(sales_data[[#This Row],[order_date]], "YYYY-MM"), 4), RIGHT(TEXT(sales_data[[#This Row],[order_date]], "YYYY-MM"), 2), 1)</f>
        <v>45017</v>
      </c>
    </row>
    <row r="2659" spans="1:7" x14ac:dyDescent="0.3">
      <c r="A2659">
        <v>2658</v>
      </c>
      <c r="B2659" t="s">
        <v>19</v>
      </c>
      <c r="C2659" t="s">
        <v>18</v>
      </c>
      <c r="D2659" s="1">
        <v>44944</v>
      </c>
      <c r="E2659">
        <v>400.87712259032526</v>
      </c>
      <c r="F2659" t="s">
        <v>15</v>
      </c>
      <c r="G2659" s="8">
        <f>DATE(LEFT(TEXT(sales_data[[#This Row],[order_date]], "YYYY-MM"), 4), RIGHT(TEXT(sales_data[[#This Row],[order_date]], "YYYY-MM"), 2), 1)</f>
        <v>44927</v>
      </c>
    </row>
    <row r="2660" spans="1:7" x14ac:dyDescent="0.3">
      <c r="A2660">
        <v>2659</v>
      </c>
      <c r="B2660" t="s">
        <v>12</v>
      </c>
      <c r="C2660" t="s">
        <v>20</v>
      </c>
      <c r="D2660" s="1">
        <v>45027</v>
      </c>
      <c r="E2660">
        <v>265.21386585410607</v>
      </c>
      <c r="F2660" t="s">
        <v>11</v>
      </c>
      <c r="G2660" s="8">
        <f>DATE(LEFT(TEXT(sales_data[[#This Row],[order_date]], "YYYY-MM"), 4), RIGHT(TEXT(sales_data[[#This Row],[order_date]], "YYYY-MM"), 2), 1)</f>
        <v>45017</v>
      </c>
    </row>
    <row r="2661" spans="1:7" x14ac:dyDescent="0.3">
      <c r="A2661">
        <v>2660</v>
      </c>
      <c r="B2661" t="s">
        <v>17</v>
      </c>
      <c r="C2661" t="s">
        <v>16</v>
      </c>
      <c r="D2661" s="1">
        <v>45075</v>
      </c>
      <c r="E2661">
        <v>78.168370280432569</v>
      </c>
      <c r="F2661" t="s">
        <v>8</v>
      </c>
      <c r="G2661" s="8">
        <f>DATE(LEFT(TEXT(sales_data[[#This Row],[order_date]], "YYYY-MM"), 4), RIGHT(TEXT(sales_data[[#This Row],[order_date]], "YYYY-MM"), 2), 1)</f>
        <v>45047</v>
      </c>
    </row>
    <row r="2662" spans="1:7" x14ac:dyDescent="0.3">
      <c r="A2662">
        <v>2661</v>
      </c>
      <c r="B2662" t="s">
        <v>19</v>
      </c>
      <c r="C2662" t="s">
        <v>16</v>
      </c>
      <c r="D2662" s="1">
        <v>44982</v>
      </c>
      <c r="E2662">
        <v>186.92742105701888</v>
      </c>
      <c r="F2662" t="s">
        <v>11</v>
      </c>
      <c r="G2662" s="8">
        <f>DATE(LEFT(TEXT(sales_data[[#This Row],[order_date]], "YYYY-MM"), 4), RIGHT(TEXT(sales_data[[#This Row],[order_date]], "YYYY-MM"), 2), 1)</f>
        <v>44958</v>
      </c>
    </row>
    <row r="2663" spans="1:7" x14ac:dyDescent="0.3">
      <c r="A2663">
        <v>2662</v>
      </c>
      <c r="B2663" t="s">
        <v>14</v>
      </c>
      <c r="C2663" t="s">
        <v>16</v>
      </c>
      <c r="D2663" s="1">
        <v>45054</v>
      </c>
      <c r="E2663">
        <v>421.12044271600848</v>
      </c>
      <c r="F2663" t="s">
        <v>8</v>
      </c>
      <c r="G2663" s="8">
        <f>DATE(LEFT(TEXT(sales_data[[#This Row],[order_date]], "YYYY-MM"), 4), RIGHT(TEXT(sales_data[[#This Row],[order_date]], "YYYY-MM"), 2), 1)</f>
        <v>45047</v>
      </c>
    </row>
    <row r="2664" spans="1:7" x14ac:dyDescent="0.3">
      <c r="A2664">
        <v>2663</v>
      </c>
      <c r="B2664" t="s">
        <v>12</v>
      </c>
      <c r="C2664" t="s">
        <v>20</v>
      </c>
      <c r="D2664" s="1">
        <v>45091</v>
      </c>
      <c r="E2664">
        <v>461.13083073916454</v>
      </c>
      <c r="F2664" t="s">
        <v>13</v>
      </c>
      <c r="G2664" s="8">
        <f>DATE(LEFT(TEXT(sales_data[[#This Row],[order_date]], "YYYY-MM"), 4), RIGHT(TEXT(sales_data[[#This Row],[order_date]], "YYYY-MM"), 2), 1)</f>
        <v>45078</v>
      </c>
    </row>
    <row r="2665" spans="1:7" x14ac:dyDescent="0.3">
      <c r="A2665">
        <v>2664</v>
      </c>
      <c r="B2665" t="s">
        <v>12</v>
      </c>
      <c r="C2665" t="s">
        <v>10</v>
      </c>
      <c r="D2665" s="1">
        <v>45138</v>
      </c>
      <c r="E2665">
        <v>154.2088341974636</v>
      </c>
      <c r="F2665" t="s">
        <v>11</v>
      </c>
      <c r="G2665" s="8">
        <f>DATE(LEFT(TEXT(sales_data[[#This Row],[order_date]], "YYYY-MM"), 4), RIGHT(TEXT(sales_data[[#This Row],[order_date]], "YYYY-MM"), 2), 1)</f>
        <v>45108</v>
      </c>
    </row>
    <row r="2666" spans="1:7" x14ac:dyDescent="0.3">
      <c r="A2666">
        <v>2665</v>
      </c>
      <c r="B2666" t="s">
        <v>6</v>
      </c>
      <c r="C2666" t="s">
        <v>7</v>
      </c>
      <c r="D2666" s="1">
        <v>45203</v>
      </c>
      <c r="E2666">
        <v>422.73503295854192</v>
      </c>
      <c r="F2666" t="s">
        <v>8</v>
      </c>
      <c r="G2666" s="8">
        <f>DATE(LEFT(TEXT(sales_data[[#This Row],[order_date]], "YYYY-MM"), 4), RIGHT(TEXT(sales_data[[#This Row],[order_date]], "YYYY-MM"), 2), 1)</f>
        <v>45200</v>
      </c>
    </row>
    <row r="2667" spans="1:7" x14ac:dyDescent="0.3">
      <c r="A2667">
        <v>2666</v>
      </c>
      <c r="B2667" t="s">
        <v>22</v>
      </c>
      <c r="C2667" t="s">
        <v>20</v>
      </c>
      <c r="D2667" s="1">
        <v>45227</v>
      </c>
      <c r="E2667">
        <v>332.61188727579014</v>
      </c>
      <c r="F2667" t="s">
        <v>15</v>
      </c>
      <c r="G2667" s="8">
        <f>DATE(LEFT(TEXT(sales_data[[#This Row],[order_date]], "YYYY-MM"), 4), RIGHT(TEXT(sales_data[[#This Row],[order_date]], "YYYY-MM"), 2), 1)</f>
        <v>45200</v>
      </c>
    </row>
    <row r="2668" spans="1:7" x14ac:dyDescent="0.3">
      <c r="A2668">
        <v>2667</v>
      </c>
      <c r="B2668" t="s">
        <v>17</v>
      </c>
      <c r="C2668" t="s">
        <v>10</v>
      </c>
      <c r="D2668" s="1">
        <v>45244</v>
      </c>
      <c r="E2668">
        <v>82.355751093669738</v>
      </c>
      <c r="F2668" t="s">
        <v>11</v>
      </c>
      <c r="G2668" s="8">
        <f>DATE(LEFT(TEXT(sales_data[[#This Row],[order_date]], "YYYY-MM"), 4), RIGHT(TEXT(sales_data[[#This Row],[order_date]], "YYYY-MM"), 2), 1)</f>
        <v>45231</v>
      </c>
    </row>
    <row r="2669" spans="1:7" x14ac:dyDescent="0.3">
      <c r="A2669">
        <v>2668</v>
      </c>
      <c r="B2669" t="s">
        <v>22</v>
      </c>
      <c r="C2669" t="s">
        <v>10</v>
      </c>
      <c r="D2669" s="1">
        <v>45149</v>
      </c>
      <c r="E2669">
        <v>166.9579029378655</v>
      </c>
      <c r="F2669" t="s">
        <v>21</v>
      </c>
      <c r="G2669" s="8">
        <f>DATE(LEFT(TEXT(sales_data[[#This Row],[order_date]], "YYYY-MM"), 4), RIGHT(TEXT(sales_data[[#This Row],[order_date]], "YYYY-MM"), 2), 1)</f>
        <v>45139</v>
      </c>
    </row>
    <row r="2670" spans="1:7" x14ac:dyDescent="0.3">
      <c r="A2670">
        <v>2669</v>
      </c>
      <c r="B2670" t="s">
        <v>17</v>
      </c>
      <c r="C2670" t="s">
        <v>18</v>
      </c>
      <c r="D2670" s="1">
        <v>45075</v>
      </c>
      <c r="E2670">
        <v>493.61305083250136</v>
      </c>
      <c r="F2670" t="s">
        <v>13</v>
      </c>
      <c r="G2670" s="8">
        <f>DATE(LEFT(TEXT(sales_data[[#This Row],[order_date]], "YYYY-MM"), 4), RIGHT(TEXT(sales_data[[#This Row],[order_date]], "YYYY-MM"), 2), 1)</f>
        <v>45047</v>
      </c>
    </row>
    <row r="2671" spans="1:7" x14ac:dyDescent="0.3">
      <c r="A2671">
        <v>2670</v>
      </c>
      <c r="B2671" t="s">
        <v>14</v>
      </c>
      <c r="C2671" t="s">
        <v>20</v>
      </c>
      <c r="D2671" s="1">
        <v>45128</v>
      </c>
      <c r="E2671">
        <v>149.50834956151581</v>
      </c>
      <c r="F2671" t="s">
        <v>21</v>
      </c>
      <c r="G2671" s="8">
        <f>DATE(LEFT(TEXT(sales_data[[#This Row],[order_date]], "YYYY-MM"), 4), RIGHT(TEXT(sales_data[[#This Row],[order_date]], "YYYY-MM"), 2), 1)</f>
        <v>45108</v>
      </c>
    </row>
    <row r="2672" spans="1:7" x14ac:dyDescent="0.3">
      <c r="A2672">
        <v>2671</v>
      </c>
      <c r="B2672" t="s">
        <v>6</v>
      </c>
      <c r="C2672" t="s">
        <v>20</v>
      </c>
      <c r="D2672" s="1">
        <v>45236</v>
      </c>
      <c r="E2672">
        <v>245.52741403205474</v>
      </c>
      <c r="F2672" t="s">
        <v>8</v>
      </c>
      <c r="G2672" s="8">
        <f>DATE(LEFT(TEXT(sales_data[[#This Row],[order_date]], "YYYY-MM"), 4), RIGHT(TEXT(sales_data[[#This Row],[order_date]], "YYYY-MM"), 2), 1)</f>
        <v>45231</v>
      </c>
    </row>
    <row r="2673" spans="1:7" x14ac:dyDescent="0.3">
      <c r="A2673">
        <v>2672</v>
      </c>
      <c r="B2673" t="s">
        <v>14</v>
      </c>
      <c r="C2673" t="s">
        <v>7</v>
      </c>
      <c r="D2673" s="1">
        <v>44929</v>
      </c>
      <c r="E2673">
        <v>470.43640957011974</v>
      </c>
      <c r="F2673" t="s">
        <v>8</v>
      </c>
      <c r="G2673" s="8">
        <f>DATE(LEFT(TEXT(sales_data[[#This Row],[order_date]], "YYYY-MM"), 4), RIGHT(TEXT(sales_data[[#This Row],[order_date]], "YYYY-MM"), 2), 1)</f>
        <v>44927</v>
      </c>
    </row>
    <row r="2674" spans="1:7" x14ac:dyDescent="0.3">
      <c r="A2674">
        <v>2673</v>
      </c>
      <c r="B2674" t="s">
        <v>6</v>
      </c>
      <c r="C2674" t="s">
        <v>18</v>
      </c>
      <c r="D2674" s="1">
        <v>45235</v>
      </c>
      <c r="E2674">
        <v>326.66424828638247</v>
      </c>
      <c r="F2674" t="s">
        <v>11</v>
      </c>
      <c r="G2674" s="8">
        <f>DATE(LEFT(TEXT(sales_data[[#This Row],[order_date]], "YYYY-MM"), 4), RIGHT(TEXT(sales_data[[#This Row],[order_date]], "YYYY-MM"), 2), 1)</f>
        <v>45231</v>
      </c>
    </row>
    <row r="2675" spans="1:7" x14ac:dyDescent="0.3">
      <c r="A2675">
        <v>2674</v>
      </c>
      <c r="B2675" t="s">
        <v>6</v>
      </c>
      <c r="C2675" t="s">
        <v>10</v>
      </c>
      <c r="D2675" s="1">
        <v>45008</v>
      </c>
      <c r="E2675">
        <v>187.65443856461772</v>
      </c>
      <c r="F2675" t="s">
        <v>8</v>
      </c>
      <c r="G2675" s="8">
        <f>DATE(LEFT(TEXT(sales_data[[#This Row],[order_date]], "YYYY-MM"), 4), RIGHT(TEXT(sales_data[[#This Row],[order_date]], "YYYY-MM"), 2), 1)</f>
        <v>44986</v>
      </c>
    </row>
    <row r="2676" spans="1:7" x14ac:dyDescent="0.3">
      <c r="A2676">
        <v>2675</v>
      </c>
      <c r="B2676" t="s">
        <v>14</v>
      </c>
      <c r="C2676" t="s">
        <v>10</v>
      </c>
      <c r="D2676" s="1">
        <v>45237</v>
      </c>
      <c r="E2676">
        <v>131.90529024695749</v>
      </c>
      <c r="F2676" t="s">
        <v>8</v>
      </c>
      <c r="G2676" s="8">
        <f>DATE(LEFT(TEXT(sales_data[[#This Row],[order_date]], "YYYY-MM"), 4), RIGHT(TEXT(sales_data[[#This Row],[order_date]], "YYYY-MM"), 2), 1)</f>
        <v>45231</v>
      </c>
    </row>
    <row r="2677" spans="1:7" x14ac:dyDescent="0.3">
      <c r="A2677">
        <v>2676</v>
      </c>
      <c r="B2677" t="s">
        <v>14</v>
      </c>
      <c r="C2677" t="s">
        <v>16</v>
      </c>
      <c r="D2677" s="1">
        <v>45092</v>
      </c>
      <c r="E2677">
        <v>133.2897350779439</v>
      </c>
      <c r="F2677" t="s">
        <v>8</v>
      </c>
      <c r="G2677" s="8">
        <f>DATE(LEFT(TEXT(sales_data[[#This Row],[order_date]], "YYYY-MM"), 4), RIGHT(TEXT(sales_data[[#This Row],[order_date]], "YYYY-MM"), 2), 1)</f>
        <v>45078</v>
      </c>
    </row>
    <row r="2678" spans="1:7" x14ac:dyDescent="0.3">
      <c r="A2678">
        <v>2677</v>
      </c>
      <c r="B2678" t="s">
        <v>14</v>
      </c>
      <c r="C2678" t="s">
        <v>18</v>
      </c>
      <c r="D2678" s="1">
        <v>45046</v>
      </c>
      <c r="E2678">
        <v>66.563506316824601</v>
      </c>
      <c r="F2678" t="s">
        <v>8</v>
      </c>
      <c r="G2678" s="8">
        <f>DATE(LEFT(TEXT(sales_data[[#This Row],[order_date]], "YYYY-MM"), 4), RIGHT(TEXT(sales_data[[#This Row],[order_date]], "YYYY-MM"), 2), 1)</f>
        <v>45017</v>
      </c>
    </row>
    <row r="2679" spans="1:7" x14ac:dyDescent="0.3">
      <c r="A2679">
        <v>2678</v>
      </c>
      <c r="B2679" t="s">
        <v>19</v>
      </c>
      <c r="C2679" t="s">
        <v>7</v>
      </c>
      <c r="D2679" s="1">
        <v>45038</v>
      </c>
      <c r="E2679">
        <v>181.47321197056408</v>
      </c>
      <c r="F2679" t="s">
        <v>15</v>
      </c>
      <c r="G2679" s="8">
        <f>DATE(LEFT(TEXT(sales_data[[#This Row],[order_date]], "YYYY-MM"), 4), RIGHT(TEXT(sales_data[[#This Row],[order_date]], "YYYY-MM"), 2), 1)</f>
        <v>45017</v>
      </c>
    </row>
    <row r="2680" spans="1:7" x14ac:dyDescent="0.3">
      <c r="A2680">
        <v>2679</v>
      </c>
      <c r="B2680" t="s">
        <v>12</v>
      </c>
      <c r="C2680" t="s">
        <v>7</v>
      </c>
      <c r="D2680" s="1">
        <v>45033</v>
      </c>
      <c r="E2680">
        <v>304.41473765544657</v>
      </c>
      <c r="F2680" t="s">
        <v>11</v>
      </c>
      <c r="G2680" s="8">
        <f>DATE(LEFT(TEXT(sales_data[[#This Row],[order_date]], "YYYY-MM"), 4), RIGHT(TEXT(sales_data[[#This Row],[order_date]], "YYYY-MM"), 2), 1)</f>
        <v>45017</v>
      </c>
    </row>
    <row r="2681" spans="1:7" x14ac:dyDescent="0.3">
      <c r="A2681">
        <v>2680</v>
      </c>
      <c r="B2681" t="s">
        <v>12</v>
      </c>
      <c r="C2681" t="s">
        <v>10</v>
      </c>
      <c r="D2681" s="1">
        <v>45219</v>
      </c>
      <c r="E2681">
        <v>11.635061342329589</v>
      </c>
      <c r="F2681" t="s">
        <v>11</v>
      </c>
      <c r="G2681" s="8">
        <f>DATE(LEFT(TEXT(sales_data[[#This Row],[order_date]], "YYYY-MM"), 4), RIGHT(TEXT(sales_data[[#This Row],[order_date]], "YYYY-MM"), 2), 1)</f>
        <v>45200</v>
      </c>
    </row>
    <row r="2682" spans="1:7" x14ac:dyDescent="0.3">
      <c r="A2682">
        <v>2681</v>
      </c>
      <c r="B2682" t="s">
        <v>22</v>
      </c>
      <c r="C2682" t="s">
        <v>10</v>
      </c>
      <c r="D2682" s="1">
        <v>44948</v>
      </c>
      <c r="E2682">
        <v>402.54548001876083</v>
      </c>
      <c r="F2682" t="s">
        <v>15</v>
      </c>
      <c r="G2682" s="8">
        <f>DATE(LEFT(TEXT(sales_data[[#This Row],[order_date]], "YYYY-MM"), 4), RIGHT(TEXT(sales_data[[#This Row],[order_date]], "YYYY-MM"), 2), 1)</f>
        <v>44927</v>
      </c>
    </row>
    <row r="2683" spans="1:7" x14ac:dyDescent="0.3">
      <c r="A2683">
        <v>2682</v>
      </c>
      <c r="B2683" t="s">
        <v>14</v>
      </c>
      <c r="C2683" t="s">
        <v>16</v>
      </c>
      <c r="D2683" s="1">
        <v>45274</v>
      </c>
      <c r="E2683">
        <v>224.62908101840975</v>
      </c>
      <c r="F2683" t="s">
        <v>15</v>
      </c>
      <c r="G2683" s="8">
        <f>DATE(LEFT(TEXT(sales_data[[#This Row],[order_date]], "YYYY-MM"), 4), RIGHT(TEXT(sales_data[[#This Row],[order_date]], "YYYY-MM"), 2), 1)</f>
        <v>45261</v>
      </c>
    </row>
    <row r="2684" spans="1:7" x14ac:dyDescent="0.3">
      <c r="A2684">
        <v>2683</v>
      </c>
      <c r="B2684" t="s">
        <v>14</v>
      </c>
      <c r="C2684" t="s">
        <v>7</v>
      </c>
      <c r="D2684" s="1">
        <v>45217</v>
      </c>
      <c r="E2684">
        <v>89.819753607234759</v>
      </c>
      <c r="F2684" t="s">
        <v>13</v>
      </c>
      <c r="G2684" s="8">
        <f>DATE(LEFT(TEXT(sales_data[[#This Row],[order_date]], "YYYY-MM"), 4), RIGHT(TEXT(sales_data[[#This Row],[order_date]], "YYYY-MM"), 2), 1)</f>
        <v>45200</v>
      </c>
    </row>
    <row r="2685" spans="1:7" x14ac:dyDescent="0.3">
      <c r="A2685">
        <v>2684</v>
      </c>
      <c r="B2685" t="s">
        <v>6</v>
      </c>
      <c r="C2685" t="s">
        <v>18</v>
      </c>
      <c r="D2685" s="1">
        <v>44955</v>
      </c>
      <c r="E2685">
        <v>328.12553357622056</v>
      </c>
      <c r="F2685" t="s">
        <v>15</v>
      </c>
      <c r="G2685" s="8">
        <f>DATE(LEFT(TEXT(sales_data[[#This Row],[order_date]], "YYYY-MM"), 4), RIGHT(TEXT(sales_data[[#This Row],[order_date]], "YYYY-MM"), 2), 1)</f>
        <v>44927</v>
      </c>
    </row>
    <row r="2686" spans="1:7" x14ac:dyDescent="0.3">
      <c r="A2686">
        <v>2685</v>
      </c>
      <c r="B2686" t="s">
        <v>6</v>
      </c>
      <c r="C2686" t="s">
        <v>7</v>
      </c>
      <c r="D2686" s="1">
        <v>44933</v>
      </c>
      <c r="E2686">
        <v>223.41444777869526</v>
      </c>
      <c r="F2686" t="s">
        <v>15</v>
      </c>
      <c r="G2686" s="8">
        <f>DATE(LEFT(TEXT(sales_data[[#This Row],[order_date]], "YYYY-MM"), 4), RIGHT(TEXT(sales_data[[#This Row],[order_date]], "YYYY-MM"), 2), 1)</f>
        <v>44927</v>
      </c>
    </row>
    <row r="2687" spans="1:7" x14ac:dyDescent="0.3">
      <c r="A2687">
        <v>2686</v>
      </c>
      <c r="B2687" t="s">
        <v>14</v>
      </c>
      <c r="C2687" t="s">
        <v>7</v>
      </c>
      <c r="D2687" s="1">
        <v>45217</v>
      </c>
      <c r="E2687">
        <v>20.489659866136222</v>
      </c>
      <c r="F2687" t="s">
        <v>8</v>
      </c>
      <c r="G2687" s="8">
        <f>DATE(LEFT(TEXT(sales_data[[#This Row],[order_date]], "YYYY-MM"), 4), RIGHT(TEXT(sales_data[[#This Row],[order_date]], "YYYY-MM"), 2), 1)</f>
        <v>45200</v>
      </c>
    </row>
    <row r="2688" spans="1:7" x14ac:dyDescent="0.3">
      <c r="A2688">
        <v>2687</v>
      </c>
      <c r="B2688" t="s">
        <v>22</v>
      </c>
      <c r="C2688" t="s">
        <v>7</v>
      </c>
      <c r="D2688" s="1">
        <v>45140</v>
      </c>
      <c r="E2688">
        <v>151.91773576135353</v>
      </c>
      <c r="F2688" t="s">
        <v>13</v>
      </c>
      <c r="G2688" s="8">
        <f>DATE(LEFT(TEXT(sales_data[[#This Row],[order_date]], "YYYY-MM"), 4), RIGHT(TEXT(sales_data[[#This Row],[order_date]], "YYYY-MM"), 2), 1)</f>
        <v>45139</v>
      </c>
    </row>
    <row r="2689" spans="1:7" x14ac:dyDescent="0.3">
      <c r="A2689">
        <v>2688</v>
      </c>
      <c r="B2689" t="s">
        <v>9</v>
      </c>
      <c r="C2689" t="s">
        <v>7</v>
      </c>
      <c r="D2689" s="1">
        <v>45289</v>
      </c>
      <c r="E2689">
        <v>43.737270948928682</v>
      </c>
      <c r="F2689" t="s">
        <v>21</v>
      </c>
      <c r="G2689" s="8">
        <f>DATE(LEFT(TEXT(sales_data[[#This Row],[order_date]], "YYYY-MM"), 4), RIGHT(TEXT(sales_data[[#This Row],[order_date]], "YYYY-MM"), 2), 1)</f>
        <v>45261</v>
      </c>
    </row>
    <row r="2690" spans="1:7" x14ac:dyDescent="0.3">
      <c r="A2690">
        <v>2689</v>
      </c>
      <c r="B2690" t="s">
        <v>6</v>
      </c>
      <c r="C2690" t="s">
        <v>18</v>
      </c>
      <c r="D2690" s="1">
        <v>44999</v>
      </c>
      <c r="E2690">
        <v>288.3235024820321</v>
      </c>
      <c r="F2690" t="s">
        <v>15</v>
      </c>
      <c r="G2690" s="8">
        <f>DATE(LEFT(TEXT(sales_data[[#This Row],[order_date]], "YYYY-MM"), 4), RIGHT(TEXT(sales_data[[#This Row],[order_date]], "YYYY-MM"), 2), 1)</f>
        <v>44986</v>
      </c>
    </row>
    <row r="2691" spans="1:7" x14ac:dyDescent="0.3">
      <c r="A2691">
        <v>2690</v>
      </c>
      <c r="B2691" t="s">
        <v>19</v>
      </c>
      <c r="C2691" t="s">
        <v>20</v>
      </c>
      <c r="D2691" s="1">
        <v>45053</v>
      </c>
      <c r="E2691">
        <v>217.32172273001035</v>
      </c>
      <c r="F2691" t="s">
        <v>8</v>
      </c>
      <c r="G2691" s="8">
        <f>DATE(LEFT(TEXT(sales_data[[#This Row],[order_date]], "YYYY-MM"), 4), RIGHT(TEXT(sales_data[[#This Row],[order_date]], "YYYY-MM"), 2), 1)</f>
        <v>45047</v>
      </c>
    </row>
    <row r="2692" spans="1:7" x14ac:dyDescent="0.3">
      <c r="A2692">
        <v>2691</v>
      </c>
      <c r="B2692" t="s">
        <v>6</v>
      </c>
      <c r="C2692" t="s">
        <v>20</v>
      </c>
      <c r="D2692" s="1">
        <v>45185</v>
      </c>
      <c r="E2692">
        <v>53.157249825581509</v>
      </c>
      <c r="F2692" t="s">
        <v>13</v>
      </c>
      <c r="G2692" s="8">
        <f>DATE(LEFT(TEXT(sales_data[[#This Row],[order_date]], "YYYY-MM"), 4), RIGHT(TEXT(sales_data[[#This Row],[order_date]], "YYYY-MM"), 2), 1)</f>
        <v>45170</v>
      </c>
    </row>
    <row r="2693" spans="1:7" x14ac:dyDescent="0.3">
      <c r="A2693">
        <v>2692</v>
      </c>
      <c r="B2693" t="s">
        <v>17</v>
      </c>
      <c r="C2693" t="s">
        <v>16</v>
      </c>
      <c r="D2693" s="1">
        <v>45124</v>
      </c>
      <c r="E2693">
        <v>420.83852081001697</v>
      </c>
      <c r="F2693" t="s">
        <v>11</v>
      </c>
      <c r="G2693" s="8">
        <f>DATE(LEFT(TEXT(sales_data[[#This Row],[order_date]], "YYYY-MM"), 4), RIGHT(TEXT(sales_data[[#This Row],[order_date]], "YYYY-MM"), 2), 1)</f>
        <v>45108</v>
      </c>
    </row>
    <row r="2694" spans="1:7" x14ac:dyDescent="0.3">
      <c r="A2694">
        <v>2693</v>
      </c>
      <c r="B2694" t="s">
        <v>14</v>
      </c>
      <c r="C2694" t="s">
        <v>7</v>
      </c>
      <c r="D2694" s="1">
        <v>45031</v>
      </c>
      <c r="E2694">
        <v>330.45404088700229</v>
      </c>
      <c r="F2694" t="s">
        <v>8</v>
      </c>
      <c r="G2694" s="8">
        <f>DATE(LEFT(TEXT(sales_data[[#This Row],[order_date]], "YYYY-MM"), 4), RIGHT(TEXT(sales_data[[#This Row],[order_date]], "YYYY-MM"), 2), 1)</f>
        <v>45017</v>
      </c>
    </row>
    <row r="2695" spans="1:7" x14ac:dyDescent="0.3">
      <c r="A2695">
        <v>2694</v>
      </c>
      <c r="B2695" t="s">
        <v>9</v>
      </c>
      <c r="C2695" t="s">
        <v>7</v>
      </c>
      <c r="D2695" s="1">
        <v>45007</v>
      </c>
      <c r="E2695">
        <v>67.238727753687357</v>
      </c>
      <c r="F2695" t="s">
        <v>11</v>
      </c>
      <c r="G2695" s="8">
        <f>DATE(LEFT(TEXT(sales_data[[#This Row],[order_date]], "YYYY-MM"), 4), RIGHT(TEXT(sales_data[[#This Row],[order_date]], "YYYY-MM"), 2), 1)</f>
        <v>44986</v>
      </c>
    </row>
    <row r="2696" spans="1:7" x14ac:dyDescent="0.3">
      <c r="A2696">
        <v>2695</v>
      </c>
      <c r="B2696" t="s">
        <v>12</v>
      </c>
      <c r="C2696" t="s">
        <v>7</v>
      </c>
      <c r="D2696" s="1">
        <v>45020</v>
      </c>
      <c r="E2696">
        <v>431.05681784621498</v>
      </c>
      <c r="F2696" t="s">
        <v>13</v>
      </c>
      <c r="G2696" s="8">
        <f>DATE(LEFT(TEXT(sales_data[[#This Row],[order_date]], "YYYY-MM"), 4), RIGHT(TEXT(sales_data[[#This Row],[order_date]], "YYYY-MM"), 2), 1)</f>
        <v>45017</v>
      </c>
    </row>
    <row r="2697" spans="1:7" x14ac:dyDescent="0.3">
      <c r="A2697">
        <v>2696</v>
      </c>
      <c r="B2697" t="s">
        <v>22</v>
      </c>
      <c r="C2697" t="s">
        <v>7</v>
      </c>
      <c r="D2697" s="1">
        <v>45163</v>
      </c>
      <c r="E2697">
        <v>253.07619507791588</v>
      </c>
      <c r="F2697" t="s">
        <v>15</v>
      </c>
      <c r="G2697" s="8">
        <f>DATE(LEFT(TEXT(sales_data[[#This Row],[order_date]], "YYYY-MM"), 4), RIGHT(TEXT(sales_data[[#This Row],[order_date]], "YYYY-MM"), 2), 1)</f>
        <v>45139</v>
      </c>
    </row>
    <row r="2698" spans="1:7" x14ac:dyDescent="0.3">
      <c r="A2698">
        <v>2697</v>
      </c>
      <c r="B2698" t="s">
        <v>17</v>
      </c>
      <c r="C2698" t="s">
        <v>7</v>
      </c>
      <c r="D2698" s="1">
        <v>45103</v>
      </c>
      <c r="E2698">
        <v>436.08693885230457</v>
      </c>
      <c r="F2698" t="s">
        <v>11</v>
      </c>
      <c r="G2698" s="8">
        <f>DATE(LEFT(TEXT(sales_data[[#This Row],[order_date]], "YYYY-MM"), 4), RIGHT(TEXT(sales_data[[#This Row],[order_date]], "YYYY-MM"), 2), 1)</f>
        <v>45078</v>
      </c>
    </row>
    <row r="2699" spans="1:7" x14ac:dyDescent="0.3">
      <c r="A2699">
        <v>2698</v>
      </c>
      <c r="B2699" t="s">
        <v>12</v>
      </c>
      <c r="C2699" t="s">
        <v>16</v>
      </c>
      <c r="D2699" s="1">
        <v>45041</v>
      </c>
      <c r="E2699">
        <v>251.6211721665434</v>
      </c>
      <c r="F2699" t="s">
        <v>11</v>
      </c>
      <c r="G2699" s="8">
        <f>DATE(LEFT(TEXT(sales_data[[#This Row],[order_date]], "YYYY-MM"), 4), RIGHT(TEXT(sales_data[[#This Row],[order_date]], "YYYY-MM"), 2), 1)</f>
        <v>45017</v>
      </c>
    </row>
    <row r="2700" spans="1:7" x14ac:dyDescent="0.3">
      <c r="A2700">
        <v>2699</v>
      </c>
      <c r="B2700" t="s">
        <v>19</v>
      </c>
      <c r="C2700" t="s">
        <v>7</v>
      </c>
      <c r="D2700" s="1">
        <v>45221</v>
      </c>
      <c r="E2700">
        <v>58.148462409434359</v>
      </c>
      <c r="F2700" t="s">
        <v>11</v>
      </c>
      <c r="G2700" s="8">
        <f>DATE(LEFT(TEXT(sales_data[[#This Row],[order_date]], "YYYY-MM"), 4), RIGHT(TEXT(sales_data[[#This Row],[order_date]], "YYYY-MM"), 2), 1)</f>
        <v>45200</v>
      </c>
    </row>
    <row r="2701" spans="1:7" x14ac:dyDescent="0.3">
      <c r="A2701">
        <v>2700</v>
      </c>
      <c r="B2701" t="s">
        <v>12</v>
      </c>
      <c r="C2701" t="s">
        <v>18</v>
      </c>
      <c r="D2701" s="1">
        <v>45199</v>
      </c>
      <c r="E2701">
        <v>354.88302905241466</v>
      </c>
      <c r="F2701" t="s">
        <v>15</v>
      </c>
      <c r="G2701" s="8">
        <f>DATE(LEFT(TEXT(sales_data[[#This Row],[order_date]], "YYYY-MM"), 4), RIGHT(TEXT(sales_data[[#This Row],[order_date]], "YYYY-MM"), 2), 1)</f>
        <v>45170</v>
      </c>
    </row>
    <row r="2702" spans="1:7" x14ac:dyDescent="0.3">
      <c r="A2702">
        <v>2701</v>
      </c>
      <c r="B2702" t="s">
        <v>19</v>
      </c>
      <c r="C2702" t="s">
        <v>16</v>
      </c>
      <c r="D2702" s="1">
        <v>45282</v>
      </c>
      <c r="E2702">
        <v>423.1648194529983</v>
      </c>
      <c r="F2702" t="s">
        <v>8</v>
      </c>
      <c r="G2702" s="8">
        <f>DATE(LEFT(TEXT(sales_data[[#This Row],[order_date]], "YYYY-MM"), 4), RIGHT(TEXT(sales_data[[#This Row],[order_date]], "YYYY-MM"), 2), 1)</f>
        <v>45261</v>
      </c>
    </row>
    <row r="2703" spans="1:7" x14ac:dyDescent="0.3">
      <c r="A2703">
        <v>2702</v>
      </c>
      <c r="B2703" t="s">
        <v>12</v>
      </c>
      <c r="C2703" t="s">
        <v>18</v>
      </c>
      <c r="D2703" s="1">
        <v>45089</v>
      </c>
      <c r="E2703">
        <v>274.29217422263429</v>
      </c>
      <c r="F2703" t="s">
        <v>13</v>
      </c>
      <c r="G2703" s="8">
        <f>DATE(LEFT(TEXT(sales_data[[#This Row],[order_date]], "YYYY-MM"), 4), RIGHT(TEXT(sales_data[[#This Row],[order_date]], "YYYY-MM"), 2), 1)</f>
        <v>45078</v>
      </c>
    </row>
    <row r="2704" spans="1:7" x14ac:dyDescent="0.3">
      <c r="A2704">
        <v>2703</v>
      </c>
      <c r="B2704" t="s">
        <v>17</v>
      </c>
      <c r="C2704" t="s">
        <v>16</v>
      </c>
      <c r="D2704" s="1">
        <v>45155</v>
      </c>
      <c r="E2704">
        <v>408.0774677076476</v>
      </c>
      <c r="F2704" t="s">
        <v>13</v>
      </c>
      <c r="G2704" s="8">
        <f>DATE(LEFT(TEXT(sales_data[[#This Row],[order_date]], "YYYY-MM"), 4), RIGHT(TEXT(sales_data[[#This Row],[order_date]], "YYYY-MM"), 2), 1)</f>
        <v>45139</v>
      </c>
    </row>
    <row r="2705" spans="1:7" x14ac:dyDescent="0.3">
      <c r="A2705">
        <v>2704</v>
      </c>
      <c r="B2705" t="s">
        <v>17</v>
      </c>
      <c r="C2705" t="s">
        <v>16</v>
      </c>
      <c r="D2705" s="1">
        <v>45112</v>
      </c>
      <c r="E2705">
        <v>343.84672797385667</v>
      </c>
      <c r="F2705" t="s">
        <v>15</v>
      </c>
      <c r="G2705" s="8">
        <f>DATE(LEFT(TEXT(sales_data[[#This Row],[order_date]], "YYYY-MM"), 4), RIGHT(TEXT(sales_data[[#This Row],[order_date]], "YYYY-MM"), 2), 1)</f>
        <v>45108</v>
      </c>
    </row>
    <row r="2706" spans="1:7" x14ac:dyDescent="0.3">
      <c r="A2706">
        <v>2705</v>
      </c>
      <c r="B2706" t="s">
        <v>19</v>
      </c>
      <c r="C2706" t="s">
        <v>10</v>
      </c>
      <c r="D2706" s="1">
        <v>45258</v>
      </c>
      <c r="E2706">
        <v>324.29326317080307</v>
      </c>
      <c r="F2706" t="s">
        <v>15</v>
      </c>
      <c r="G2706" s="8">
        <f>DATE(LEFT(TEXT(sales_data[[#This Row],[order_date]], "YYYY-MM"), 4), RIGHT(TEXT(sales_data[[#This Row],[order_date]], "YYYY-MM"), 2), 1)</f>
        <v>45231</v>
      </c>
    </row>
    <row r="2707" spans="1:7" x14ac:dyDescent="0.3">
      <c r="A2707">
        <v>2706</v>
      </c>
      <c r="B2707" t="s">
        <v>14</v>
      </c>
      <c r="C2707" t="s">
        <v>10</v>
      </c>
      <c r="D2707" s="1">
        <v>44957</v>
      </c>
      <c r="E2707">
        <v>132.87010027064514</v>
      </c>
      <c r="F2707" t="s">
        <v>13</v>
      </c>
      <c r="G2707" s="8">
        <f>DATE(LEFT(TEXT(sales_data[[#This Row],[order_date]], "YYYY-MM"), 4), RIGHT(TEXT(sales_data[[#This Row],[order_date]], "YYYY-MM"), 2), 1)</f>
        <v>44927</v>
      </c>
    </row>
    <row r="2708" spans="1:7" x14ac:dyDescent="0.3">
      <c r="A2708">
        <v>2707</v>
      </c>
      <c r="B2708" t="s">
        <v>6</v>
      </c>
      <c r="C2708" t="s">
        <v>20</v>
      </c>
      <c r="D2708" s="1">
        <v>45009</v>
      </c>
      <c r="E2708">
        <v>198.31230022332628</v>
      </c>
      <c r="F2708" t="s">
        <v>13</v>
      </c>
      <c r="G2708" s="8">
        <f>DATE(LEFT(TEXT(sales_data[[#This Row],[order_date]], "YYYY-MM"), 4), RIGHT(TEXT(sales_data[[#This Row],[order_date]], "YYYY-MM"), 2), 1)</f>
        <v>44986</v>
      </c>
    </row>
    <row r="2709" spans="1:7" x14ac:dyDescent="0.3">
      <c r="A2709">
        <v>2708</v>
      </c>
      <c r="B2709" t="s">
        <v>17</v>
      </c>
      <c r="C2709" t="s">
        <v>16</v>
      </c>
      <c r="D2709" s="1">
        <v>45198</v>
      </c>
      <c r="E2709">
        <v>52.552349576814521</v>
      </c>
      <c r="F2709" t="s">
        <v>13</v>
      </c>
      <c r="G2709" s="8">
        <f>DATE(LEFT(TEXT(sales_data[[#This Row],[order_date]], "YYYY-MM"), 4), RIGHT(TEXT(sales_data[[#This Row],[order_date]], "YYYY-MM"), 2), 1)</f>
        <v>45170</v>
      </c>
    </row>
    <row r="2710" spans="1:7" x14ac:dyDescent="0.3">
      <c r="A2710">
        <v>2709</v>
      </c>
      <c r="B2710" t="s">
        <v>9</v>
      </c>
      <c r="C2710" t="s">
        <v>16</v>
      </c>
      <c r="D2710" s="1">
        <v>45176</v>
      </c>
      <c r="E2710">
        <v>412.53861991551156</v>
      </c>
      <c r="F2710" t="s">
        <v>15</v>
      </c>
      <c r="G2710" s="8">
        <f>DATE(LEFT(TEXT(sales_data[[#This Row],[order_date]], "YYYY-MM"), 4), RIGHT(TEXT(sales_data[[#This Row],[order_date]], "YYYY-MM"), 2), 1)</f>
        <v>45170</v>
      </c>
    </row>
    <row r="2711" spans="1:7" x14ac:dyDescent="0.3">
      <c r="A2711">
        <v>2710</v>
      </c>
      <c r="B2711" t="s">
        <v>14</v>
      </c>
      <c r="C2711" t="s">
        <v>18</v>
      </c>
      <c r="D2711" s="1">
        <v>45245</v>
      </c>
      <c r="E2711">
        <v>292.55370229374518</v>
      </c>
      <c r="F2711" t="s">
        <v>15</v>
      </c>
      <c r="G2711" s="8">
        <f>DATE(LEFT(TEXT(sales_data[[#This Row],[order_date]], "YYYY-MM"), 4), RIGHT(TEXT(sales_data[[#This Row],[order_date]], "YYYY-MM"), 2), 1)</f>
        <v>45231</v>
      </c>
    </row>
    <row r="2712" spans="1:7" x14ac:dyDescent="0.3">
      <c r="A2712">
        <v>2711</v>
      </c>
      <c r="B2712" t="s">
        <v>6</v>
      </c>
      <c r="C2712" t="s">
        <v>10</v>
      </c>
      <c r="D2712" s="1">
        <v>45064</v>
      </c>
      <c r="E2712">
        <v>36.095445439212156</v>
      </c>
      <c r="F2712" t="s">
        <v>13</v>
      </c>
      <c r="G2712" s="8">
        <f>DATE(LEFT(TEXT(sales_data[[#This Row],[order_date]], "YYYY-MM"), 4), RIGHT(TEXT(sales_data[[#This Row],[order_date]], "YYYY-MM"), 2), 1)</f>
        <v>45047</v>
      </c>
    </row>
    <row r="2713" spans="1:7" x14ac:dyDescent="0.3">
      <c r="A2713">
        <v>2712</v>
      </c>
      <c r="B2713" t="s">
        <v>22</v>
      </c>
      <c r="C2713" t="s">
        <v>16</v>
      </c>
      <c r="D2713" s="1">
        <v>44934</v>
      </c>
      <c r="E2713">
        <v>256.415823123461</v>
      </c>
      <c r="F2713" t="s">
        <v>8</v>
      </c>
      <c r="G2713" s="8">
        <f>DATE(LEFT(TEXT(sales_data[[#This Row],[order_date]], "YYYY-MM"), 4), RIGHT(TEXT(sales_data[[#This Row],[order_date]], "YYYY-MM"), 2), 1)</f>
        <v>44927</v>
      </c>
    </row>
    <row r="2714" spans="1:7" x14ac:dyDescent="0.3">
      <c r="A2714">
        <v>2713</v>
      </c>
      <c r="B2714" t="s">
        <v>6</v>
      </c>
      <c r="C2714" t="s">
        <v>20</v>
      </c>
      <c r="D2714" s="1">
        <v>45054</v>
      </c>
      <c r="E2714">
        <v>449.64518328680975</v>
      </c>
      <c r="F2714" t="s">
        <v>8</v>
      </c>
      <c r="G2714" s="8">
        <f>DATE(LEFT(TEXT(sales_data[[#This Row],[order_date]], "YYYY-MM"), 4), RIGHT(TEXT(sales_data[[#This Row],[order_date]], "YYYY-MM"), 2), 1)</f>
        <v>45047</v>
      </c>
    </row>
    <row r="2715" spans="1:7" x14ac:dyDescent="0.3">
      <c r="A2715">
        <v>2714</v>
      </c>
      <c r="B2715" t="s">
        <v>6</v>
      </c>
      <c r="C2715" t="s">
        <v>18</v>
      </c>
      <c r="D2715" s="1">
        <v>45195</v>
      </c>
      <c r="E2715">
        <v>120.46554000311791</v>
      </c>
      <c r="F2715" t="s">
        <v>15</v>
      </c>
      <c r="G2715" s="8">
        <f>DATE(LEFT(TEXT(sales_data[[#This Row],[order_date]], "YYYY-MM"), 4), RIGHT(TEXT(sales_data[[#This Row],[order_date]], "YYYY-MM"), 2), 1)</f>
        <v>45170</v>
      </c>
    </row>
    <row r="2716" spans="1:7" x14ac:dyDescent="0.3">
      <c r="A2716">
        <v>2715</v>
      </c>
      <c r="B2716" t="s">
        <v>19</v>
      </c>
      <c r="C2716" t="s">
        <v>20</v>
      </c>
      <c r="D2716" s="1">
        <v>44952</v>
      </c>
      <c r="E2716">
        <v>326.02238634470689</v>
      </c>
      <c r="F2716" t="s">
        <v>21</v>
      </c>
      <c r="G2716" s="8">
        <f>DATE(LEFT(TEXT(sales_data[[#This Row],[order_date]], "YYYY-MM"), 4), RIGHT(TEXT(sales_data[[#This Row],[order_date]], "YYYY-MM"), 2), 1)</f>
        <v>44927</v>
      </c>
    </row>
    <row r="2717" spans="1:7" x14ac:dyDescent="0.3">
      <c r="A2717">
        <v>2716</v>
      </c>
      <c r="B2717" t="s">
        <v>14</v>
      </c>
      <c r="C2717" t="s">
        <v>18</v>
      </c>
      <c r="D2717" s="1">
        <v>44980</v>
      </c>
      <c r="E2717">
        <v>341.29982333724922</v>
      </c>
      <c r="F2717" t="s">
        <v>11</v>
      </c>
      <c r="G2717" s="8">
        <f>DATE(LEFT(TEXT(sales_data[[#This Row],[order_date]], "YYYY-MM"), 4), RIGHT(TEXT(sales_data[[#This Row],[order_date]], "YYYY-MM"), 2), 1)</f>
        <v>44958</v>
      </c>
    </row>
    <row r="2718" spans="1:7" x14ac:dyDescent="0.3">
      <c r="A2718">
        <v>2717</v>
      </c>
      <c r="B2718" t="s">
        <v>6</v>
      </c>
      <c r="C2718" t="s">
        <v>7</v>
      </c>
      <c r="D2718" s="1">
        <v>45116</v>
      </c>
      <c r="E2718">
        <v>184.09840100652042</v>
      </c>
      <c r="F2718" t="s">
        <v>13</v>
      </c>
      <c r="G2718" s="8">
        <f>DATE(LEFT(TEXT(sales_data[[#This Row],[order_date]], "YYYY-MM"), 4), RIGHT(TEXT(sales_data[[#This Row],[order_date]], "YYYY-MM"), 2), 1)</f>
        <v>45108</v>
      </c>
    </row>
    <row r="2719" spans="1:7" x14ac:dyDescent="0.3">
      <c r="A2719">
        <v>2718</v>
      </c>
      <c r="B2719" t="s">
        <v>9</v>
      </c>
      <c r="C2719" t="s">
        <v>7</v>
      </c>
      <c r="D2719" s="1">
        <v>45184</v>
      </c>
      <c r="E2719">
        <v>212.60070219559606</v>
      </c>
      <c r="F2719" t="s">
        <v>11</v>
      </c>
      <c r="G2719" s="8">
        <f>DATE(LEFT(TEXT(sales_data[[#This Row],[order_date]], "YYYY-MM"), 4), RIGHT(TEXT(sales_data[[#This Row],[order_date]], "YYYY-MM"), 2), 1)</f>
        <v>45170</v>
      </c>
    </row>
    <row r="2720" spans="1:7" x14ac:dyDescent="0.3">
      <c r="A2720">
        <v>2719</v>
      </c>
      <c r="B2720" t="s">
        <v>12</v>
      </c>
      <c r="C2720" t="s">
        <v>18</v>
      </c>
      <c r="D2720" s="1">
        <v>45170</v>
      </c>
      <c r="E2720">
        <v>141.37921100371267</v>
      </c>
      <c r="F2720" t="s">
        <v>8</v>
      </c>
      <c r="G2720" s="8">
        <f>DATE(LEFT(TEXT(sales_data[[#This Row],[order_date]], "YYYY-MM"), 4), RIGHT(TEXT(sales_data[[#This Row],[order_date]], "YYYY-MM"), 2), 1)</f>
        <v>45170</v>
      </c>
    </row>
    <row r="2721" spans="1:7" x14ac:dyDescent="0.3">
      <c r="A2721">
        <v>2720</v>
      </c>
      <c r="B2721" t="s">
        <v>22</v>
      </c>
      <c r="C2721" t="s">
        <v>20</v>
      </c>
      <c r="D2721" s="1">
        <v>45121</v>
      </c>
      <c r="E2721">
        <v>461.48754397922016</v>
      </c>
      <c r="F2721" t="s">
        <v>11</v>
      </c>
      <c r="G2721" s="8">
        <f>DATE(LEFT(TEXT(sales_data[[#This Row],[order_date]], "YYYY-MM"), 4), RIGHT(TEXT(sales_data[[#This Row],[order_date]], "YYYY-MM"), 2), 1)</f>
        <v>45108</v>
      </c>
    </row>
    <row r="2722" spans="1:7" x14ac:dyDescent="0.3">
      <c r="A2722">
        <v>2721</v>
      </c>
      <c r="B2722" t="s">
        <v>14</v>
      </c>
      <c r="C2722" t="s">
        <v>18</v>
      </c>
      <c r="D2722" s="1">
        <v>44956</v>
      </c>
      <c r="E2722">
        <v>494.20668308644485</v>
      </c>
      <c r="F2722" t="s">
        <v>21</v>
      </c>
      <c r="G2722" s="8">
        <f>DATE(LEFT(TEXT(sales_data[[#This Row],[order_date]], "YYYY-MM"), 4), RIGHT(TEXT(sales_data[[#This Row],[order_date]], "YYYY-MM"), 2), 1)</f>
        <v>44927</v>
      </c>
    </row>
    <row r="2723" spans="1:7" x14ac:dyDescent="0.3">
      <c r="A2723">
        <v>2722</v>
      </c>
      <c r="B2723" t="s">
        <v>14</v>
      </c>
      <c r="C2723" t="s">
        <v>7</v>
      </c>
      <c r="D2723" s="1">
        <v>45284</v>
      </c>
      <c r="E2723">
        <v>191.12943838302309</v>
      </c>
      <c r="F2723" t="s">
        <v>11</v>
      </c>
      <c r="G2723" s="8">
        <f>DATE(LEFT(TEXT(sales_data[[#This Row],[order_date]], "YYYY-MM"), 4), RIGHT(TEXT(sales_data[[#This Row],[order_date]], "YYYY-MM"), 2), 1)</f>
        <v>45261</v>
      </c>
    </row>
    <row r="2724" spans="1:7" x14ac:dyDescent="0.3">
      <c r="A2724">
        <v>2723</v>
      </c>
      <c r="B2724" t="s">
        <v>6</v>
      </c>
      <c r="C2724" t="s">
        <v>18</v>
      </c>
      <c r="D2724" s="1">
        <v>45077</v>
      </c>
      <c r="E2724">
        <v>253.39651449815452</v>
      </c>
      <c r="F2724" t="s">
        <v>21</v>
      </c>
      <c r="G2724" s="8">
        <f>DATE(LEFT(TEXT(sales_data[[#This Row],[order_date]], "YYYY-MM"), 4), RIGHT(TEXT(sales_data[[#This Row],[order_date]], "YYYY-MM"), 2), 1)</f>
        <v>45047</v>
      </c>
    </row>
    <row r="2725" spans="1:7" x14ac:dyDescent="0.3">
      <c r="A2725">
        <v>2724</v>
      </c>
      <c r="B2725" t="s">
        <v>22</v>
      </c>
      <c r="C2725" t="s">
        <v>20</v>
      </c>
      <c r="D2725" s="1">
        <v>45281</v>
      </c>
      <c r="E2725">
        <v>451.33069260100535</v>
      </c>
      <c r="F2725" t="s">
        <v>15</v>
      </c>
      <c r="G2725" s="8">
        <f>DATE(LEFT(TEXT(sales_data[[#This Row],[order_date]], "YYYY-MM"), 4), RIGHT(TEXT(sales_data[[#This Row],[order_date]], "YYYY-MM"), 2), 1)</f>
        <v>45261</v>
      </c>
    </row>
    <row r="2726" spans="1:7" x14ac:dyDescent="0.3">
      <c r="A2726">
        <v>2725</v>
      </c>
      <c r="B2726" t="s">
        <v>17</v>
      </c>
      <c r="C2726" t="s">
        <v>18</v>
      </c>
      <c r="D2726" s="1">
        <v>45058</v>
      </c>
      <c r="E2726">
        <v>386.93786545455612</v>
      </c>
      <c r="F2726" t="s">
        <v>11</v>
      </c>
      <c r="G2726" s="8">
        <f>DATE(LEFT(TEXT(sales_data[[#This Row],[order_date]], "YYYY-MM"), 4), RIGHT(TEXT(sales_data[[#This Row],[order_date]], "YYYY-MM"), 2), 1)</f>
        <v>45047</v>
      </c>
    </row>
    <row r="2727" spans="1:7" x14ac:dyDescent="0.3">
      <c r="A2727">
        <v>2726</v>
      </c>
      <c r="B2727" t="s">
        <v>6</v>
      </c>
      <c r="C2727" t="s">
        <v>16</v>
      </c>
      <c r="D2727" s="1">
        <v>45217</v>
      </c>
      <c r="E2727">
        <v>381.63666658011084</v>
      </c>
      <c r="F2727" t="s">
        <v>11</v>
      </c>
      <c r="G2727" s="8">
        <f>DATE(LEFT(TEXT(sales_data[[#This Row],[order_date]], "YYYY-MM"), 4), RIGHT(TEXT(sales_data[[#This Row],[order_date]], "YYYY-MM"), 2), 1)</f>
        <v>45200</v>
      </c>
    </row>
    <row r="2728" spans="1:7" x14ac:dyDescent="0.3">
      <c r="A2728">
        <v>2727</v>
      </c>
      <c r="B2728" t="s">
        <v>6</v>
      </c>
      <c r="C2728" t="s">
        <v>7</v>
      </c>
      <c r="D2728" s="1">
        <v>44984</v>
      </c>
      <c r="E2728">
        <v>128.36203278069991</v>
      </c>
      <c r="F2728" t="s">
        <v>21</v>
      </c>
      <c r="G2728" s="8">
        <f>DATE(LEFT(TEXT(sales_data[[#This Row],[order_date]], "YYYY-MM"), 4), RIGHT(TEXT(sales_data[[#This Row],[order_date]], "YYYY-MM"), 2), 1)</f>
        <v>44958</v>
      </c>
    </row>
    <row r="2729" spans="1:7" x14ac:dyDescent="0.3">
      <c r="A2729">
        <v>2728</v>
      </c>
      <c r="B2729" t="s">
        <v>17</v>
      </c>
      <c r="C2729" t="s">
        <v>18</v>
      </c>
      <c r="D2729" s="1">
        <v>44941</v>
      </c>
      <c r="E2729">
        <v>377.55816888842907</v>
      </c>
      <c r="F2729" t="s">
        <v>13</v>
      </c>
      <c r="G2729" s="8">
        <f>DATE(LEFT(TEXT(sales_data[[#This Row],[order_date]], "YYYY-MM"), 4), RIGHT(TEXT(sales_data[[#This Row],[order_date]], "YYYY-MM"), 2), 1)</f>
        <v>44927</v>
      </c>
    </row>
    <row r="2730" spans="1:7" x14ac:dyDescent="0.3">
      <c r="A2730">
        <v>2729</v>
      </c>
      <c r="B2730" t="s">
        <v>17</v>
      </c>
      <c r="C2730" t="s">
        <v>7</v>
      </c>
      <c r="D2730" s="1">
        <v>45048</v>
      </c>
      <c r="E2730">
        <v>352.19131738655994</v>
      </c>
      <c r="F2730" t="s">
        <v>11</v>
      </c>
      <c r="G2730" s="8">
        <f>DATE(LEFT(TEXT(sales_data[[#This Row],[order_date]], "YYYY-MM"), 4), RIGHT(TEXT(sales_data[[#This Row],[order_date]], "YYYY-MM"), 2), 1)</f>
        <v>45047</v>
      </c>
    </row>
    <row r="2731" spans="1:7" x14ac:dyDescent="0.3">
      <c r="A2731">
        <v>2730</v>
      </c>
      <c r="B2731" t="s">
        <v>14</v>
      </c>
      <c r="C2731" t="s">
        <v>20</v>
      </c>
      <c r="D2731" s="1">
        <v>45086</v>
      </c>
      <c r="E2731">
        <v>174.18312113411238</v>
      </c>
      <c r="F2731" t="s">
        <v>21</v>
      </c>
      <c r="G2731" s="8">
        <f>DATE(LEFT(TEXT(sales_data[[#This Row],[order_date]], "YYYY-MM"), 4), RIGHT(TEXT(sales_data[[#This Row],[order_date]], "YYYY-MM"), 2), 1)</f>
        <v>45078</v>
      </c>
    </row>
    <row r="2732" spans="1:7" x14ac:dyDescent="0.3">
      <c r="A2732">
        <v>2731</v>
      </c>
      <c r="B2732" t="s">
        <v>6</v>
      </c>
      <c r="C2732" t="s">
        <v>20</v>
      </c>
      <c r="D2732" s="1">
        <v>45109</v>
      </c>
      <c r="E2732">
        <v>371.4056428087199</v>
      </c>
      <c r="F2732" t="s">
        <v>13</v>
      </c>
      <c r="G2732" s="8">
        <f>DATE(LEFT(TEXT(sales_data[[#This Row],[order_date]], "YYYY-MM"), 4), RIGHT(TEXT(sales_data[[#This Row],[order_date]], "YYYY-MM"), 2), 1)</f>
        <v>45108</v>
      </c>
    </row>
    <row r="2733" spans="1:7" x14ac:dyDescent="0.3">
      <c r="A2733">
        <v>2732</v>
      </c>
      <c r="B2733" t="s">
        <v>14</v>
      </c>
      <c r="C2733" t="s">
        <v>16</v>
      </c>
      <c r="D2733" s="1">
        <v>45247</v>
      </c>
      <c r="E2733">
        <v>96.412499709653446</v>
      </c>
      <c r="F2733" t="s">
        <v>8</v>
      </c>
      <c r="G2733" s="8">
        <f>DATE(LEFT(TEXT(sales_data[[#This Row],[order_date]], "YYYY-MM"), 4), RIGHT(TEXT(sales_data[[#This Row],[order_date]], "YYYY-MM"), 2), 1)</f>
        <v>45231</v>
      </c>
    </row>
    <row r="2734" spans="1:7" x14ac:dyDescent="0.3">
      <c r="A2734">
        <v>2733</v>
      </c>
      <c r="B2734" t="s">
        <v>19</v>
      </c>
      <c r="C2734" t="s">
        <v>18</v>
      </c>
      <c r="D2734" s="1">
        <v>44936</v>
      </c>
      <c r="E2734">
        <v>83.282253170713474</v>
      </c>
      <c r="F2734" t="s">
        <v>11</v>
      </c>
      <c r="G2734" s="8">
        <f>DATE(LEFT(TEXT(sales_data[[#This Row],[order_date]], "YYYY-MM"), 4), RIGHT(TEXT(sales_data[[#This Row],[order_date]], "YYYY-MM"), 2), 1)</f>
        <v>44927</v>
      </c>
    </row>
    <row r="2735" spans="1:7" x14ac:dyDescent="0.3">
      <c r="A2735">
        <v>2734</v>
      </c>
      <c r="B2735" t="s">
        <v>12</v>
      </c>
      <c r="C2735" t="s">
        <v>16</v>
      </c>
      <c r="D2735" s="1">
        <v>44938</v>
      </c>
      <c r="E2735">
        <v>261.48892315319961</v>
      </c>
      <c r="F2735" t="s">
        <v>13</v>
      </c>
      <c r="G2735" s="8">
        <f>DATE(LEFT(TEXT(sales_data[[#This Row],[order_date]], "YYYY-MM"), 4), RIGHT(TEXT(sales_data[[#This Row],[order_date]], "YYYY-MM"), 2), 1)</f>
        <v>44927</v>
      </c>
    </row>
    <row r="2736" spans="1:7" x14ac:dyDescent="0.3">
      <c r="A2736">
        <v>2735</v>
      </c>
      <c r="B2736" t="s">
        <v>19</v>
      </c>
      <c r="C2736" t="s">
        <v>10</v>
      </c>
      <c r="D2736" s="1">
        <v>45066</v>
      </c>
      <c r="E2736">
        <v>238.71244756189981</v>
      </c>
      <c r="F2736" t="s">
        <v>21</v>
      </c>
      <c r="G2736" s="8">
        <f>DATE(LEFT(TEXT(sales_data[[#This Row],[order_date]], "YYYY-MM"), 4), RIGHT(TEXT(sales_data[[#This Row],[order_date]], "YYYY-MM"), 2), 1)</f>
        <v>45047</v>
      </c>
    </row>
    <row r="2737" spans="1:7" x14ac:dyDescent="0.3">
      <c r="A2737">
        <v>2736</v>
      </c>
      <c r="B2737" t="s">
        <v>14</v>
      </c>
      <c r="C2737" t="s">
        <v>20</v>
      </c>
      <c r="D2737" s="1">
        <v>45190</v>
      </c>
      <c r="E2737">
        <v>15.360648889217687</v>
      </c>
      <c r="F2737" t="s">
        <v>15</v>
      </c>
      <c r="G2737" s="8">
        <f>DATE(LEFT(TEXT(sales_data[[#This Row],[order_date]], "YYYY-MM"), 4), RIGHT(TEXT(sales_data[[#This Row],[order_date]], "YYYY-MM"), 2), 1)</f>
        <v>45170</v>
      </c>
    </row>
    <row r="2738" spans="1:7" x14ac:dyDescent="0.3">
      <c r="A2738">
        <v>2737</v>
      </c>
      <c r="B2738" t="s">
        <v>14</v>
      </c>
      <c r="C2738" t="s">
        <v>10</v>
      </c>
      <c r="D2738" s="1">
        <v>45185</v>
      </c>
      <c r="E2738">
        <v>132.50472333431367</v>
      </c>
      <c r="F2738" t="s">
        <v>11</v>
      </c>
      <c r="G2738" s="8">
        <f>DATE(LEFT(TEXT(sales_data[[#This Row],[order_date]], "YYYY-MM"), 4), RIGHT(TEXT(sales_data[[#This Row],[order_date]], "YYYY-MM"), 2), 1)</f>
        <v>45170</v>
      </c>
    </row>
    <row r="2739" spans="1:7" x14ac:dyDescent="0.3">
      <c r="A2739">
        <v>2738</v>
      </c>
      <c r="B2739" t="s">
        <v>19</v>
      </c>
      <c r="C2739" t="s">
        <v>10</v>
      </c>
      <c r="D2739" s="1">
        <v>45055</v>
      </c>
      <c r="E2739">
        <v>349.58462253241589</v>
      </c>
      <c r="F2739" t="s">
        <v>13</v>
      </c>
      <c r="G2739" s="8">
        <f>DATE(LEFT(TEXT(sales_data[[#This Row],[order_date]], "YYYY-MM"), 4), RIGHT(TEXT(sales_data[[#This Row],[order_date]], "YYYY-MM"), 2), 1)</f>
        <v>45047</v>
      </c>
    </row>
    <row r="2740" spans="1:7" x14ac:dyDescent="0.3">
      <c r="A2740">
        <v>2739</v>
      </c>
      <c r="B2740" t="s">
        <v>6</v>
      </c>
      <c r="C2740" t="s">
        <v>10</v>
      </c>
      <c r="D2740" s="1">
        <v>44971</v>
      </c>
      <c r="E2740">
        <v>106.57607284711511</v>
      </c>
      <c r="F2740" t="s">
        <v>13</v>
      </c>
      <c r="G2740" s="8">
        <f>DATE(LEFT(TEXT(sales_data[[#This Row],[order_date]], "YYYY-MM"), 4), RIGHT(TEXT(sales_data[[#This Row],[order_date]], "YYYY-MM"), 2), 1)</f>
        <v>44958</v>
      </c>
    </row>
    <row r="2741" spans="1:7" x14ac:dyDescent="0.3">
      <c r="A2741">
        <v>2740</v>
      </c>
      <c r="B2741" t="s">
        <v>6</v>
      </c>
      <c r="C2741" t="s">
        <v>16</v>
      </c>
      <c r="D2741" s="1">
        <v>45054</v>
      </c>
      <c r="E2741">
        <v>365.15856232095285</v>
      </c>
      <c r="F2741" t="s">
        <v>8</v>
      </c>
      <c r="G2741" s="8">
        <f>DATE(LEFT(TEXT(sales_data[[#This Row],[order_date]], "YYYY-MM"), 4), RIGHT(TEXT(sales_data[[#This Row],[order_date]], "YYYY-MM"), 2), 1)</f>
        <v>45047</v>
      </c>
    </row>
    <row r="2742" spans="1:7" x14ac:dyDescent="0.3">
      <c r="A2742">
        <v>2741</v>
      </c>
      <c r="B2742" t="s">
        <v>9</v>
      </c>
      <c r="C2742" t="s">
        <v>20</v>
      </c>
      <c r="D2742" s="1">
        <v>44932</v>
      </c>
      <c r="E2742">
        <v>493.56698783148147</v>
      </c>
      <c r="F2742" t="s">
        <v>8</v>
      </c>
      <c r="G2742" s="8">
        <f>DATE(LEFT(TEXT(sales_data[[#This Row],[order_date]], "YYYY-MM"), 4), RIGHT(TEXT(sales_data[[#This Row],[order_date]], "YYYY-MM"), 2), 1)</f>
        <v>44927</v>
      </c>
    </row>
    <row r="2743" spans="1:7" x14ac:dyDescent="0.3">
      <c r="A2743">
        <v>2742</v>
      </c>
      <c r="B2743" t="s">
        <v>17</v>
      </c>
      <c r="C2743" t="s">
        <v>16</v>
      </c>
      <c r="D2743" s="1">
        <v>45256</v>
      </c>
      <c r="E2743">
        <v>284.68053247172185</v>
      </c>
      <c r="F2743" t="s">
        <v>13</v>
      </c>
      <c r="G2743" s="8">
        <f>DATE(LEFT(TEXT(sales_data[[#This Row],[order_date]], "YYYY-MM"), 4), RIGHT(TEXT(sales_data[[#This Row],[order_date]], "YYYY-MM"), 2), 1)</f>
        <v>45231</v>
      </c>
    </row>
    <row r="2744" spans="1:7" x14ac:dyDescent="0.3">
      <c r="A2744">
        <v>2743</v>
      </c>
      <c r="B2744" t="s">
        <v>6</v>
      </c>
      <c r="C2744" t="s">
        <v>10</v>
      </c>
      <c r="D2744" s="1">
        <v>45221</v>
      </c>
      <c r="E2744">
        <v>172.46804097265127</v>
      </c>
      <c r="F2744" t="s">
        <v>8</v>
      </c>
      <c r="G2744" s="8">
        <f>DATE(LEFT(TEXT(sales_data[[#This Row],[order_date]], "YYYY-MM"), 4), RIGHT(TEXT(sales_data[[#This Row],[order_date]], "YYYY-MM"), 2), 1)</f>
        <v>45200</v>
      </c>
    </row>
    <row r="2745" spans="1:7" x14ac:dyDescent="0.3">
      <c r="A2745">
        <v>2744</v>
      </c>
      <c r="B2745" t="s">
        <v>6</v>
      </c>
      <c r="C2745" t="s">
        <v>10</v>
      </c>
      <c r="D2745" s="1">
        <v>45109</v>
      </c>
      <c r="E2745">
        <v>141.71422810255376</v>
      </c>
      <c r="F2745" t="s">
        <v>15</v>
      </c>
      <c r="G2745" s="8">
        <f>DATE(LEFT(TEXT(sales_data[[#This Row],[order_date]], "YYYY-MM"), 4), RIGHT(TEXT(sales_data[[#This Row],[order_date]], "YYYY-MM"), 2), 1)</f>
        <v>45108</v>
      </c>
    </row>
    <row r="2746" spans="1:7" x14ac:dyDescent="0.3">
      <c r="A2746">
        <v>2745</v>
      </c>
      <c r="B2746" t="s">
        <v>17</v>
      </c>
      <c r="C2746" t="s">
        <v>7</v>
      </c>
      <c r="D2746" s="1">
        <v>44928</v>
      </c>
      <c r="E2746">
        <v>314.94397129284471</v>
      </c>
      <c r="F2746" t="s">
        <v>11</v>
      </c>
      <c r="G2746" s="8">
        <f>DATE(LEFT(TEXT(sales_data[[#This Row],[order_date]], "YYYY-MM"), 4), RIGHT(TEXT(sales_data[[#This Row],[order_date]], "YYYY-MM"), 2), 1)</f>
        <v>44927</v>
      </c>
    </row>
    <row r="2747" spans="1:7" x14ac:dyDescent="0.3">
      <c r="A2747">
        <v>2746</v>
      </c>
      <c r="B2747" t="s">
        <v>17</v>
      </c>
      <c r="C2747" t="s">
        <v>18</v>
      </c>
      <c r="D2747" s="1">
        <v>45114</v>
      </c>
      <c r="E2747">
        <v>34.706283742990806</v>
      </c>
      <c r="F2747" t="s">
        <v>13</v>
      </c>
      <c r="G2747" s="8">
        <f>DATE(LEFT(TEXT(sales_data[[#This Row],[order_date]], "YYYY-MM"), 4), RIGHT(TEXT(sales_data[[#This Row],[order_date]], "YYYY-MM"), 2), 1)</f>
        <v>45108</v>
      </c>
    </row>
    <row r="2748" spans="1:7" x14ac:dyDescent="0.3">
      <c r="A2748">
        <v>2747</v>
      </c>
      <c r="B2748" t="s">
        <v>22</v>
      </c>
      <c r="C2748" t="s">
        <v>16</v>
      </c>
      <c r="D2748" s="1">
        <v>45239</v>
      </c>
      <c r="E2748">
        <v>112.23622657984214</v>
      </c>
      <c r="F2748" t="s">
        <v>21</v>
      </c>
      <c r="G2748" s="8">
        <f>DATE(LEFT(TEXT(sales_data[[#This Row],[order_date]], "YYYY-MM"), 4), RIGHT(TEXT(sales_data[[#This Row],[order_date]], "YYYY-MM"), 2), 1)</f>
        <v>45231</v>
      </c>
    </row>
    <row r="2749" spans="1:7" x14ac:dyDescent="0.3">
      <c r="A2749">
        <v>2748</v>
      </c>
      <c r="B2749" t="s">
        <v>22</v>
      </c>
      <c r="C2749" t="s">
        <v>18</v>
      </c>
      <c r="D2749" s="1">
        <v>45017</v>
      </c>
      <c r="E2749">
        <v>492.67921933622728</v>
      </c>
      <c r="F2749" t="s">
        <v>21</v>
      </c>
      <c r="G2749" s="8">
        <f>DATE(LEFT(TEXT(sales_data[[#This Row],[order_date]], "YYYY-MM"), 4), RIGHT(TEXT(sales_data[[#This Row],[order_date]], "YYYY-MM"), 2), 1)</f>
        <v>45017</v>
      </c>
    </row>
    <row r="2750" spans="1:7" x14ac:dyDescent="0.3">
      <c r="A2750">
        <v>2749</v>
      </c>
      <c r="B2750" t="s">
        <v>9</v>
      </c>
      <c r="C2750" t="s">
        <v>18</v>
      </c>
      <c r="D2750" s="1">
        <v>45169</v>
      </c>
      <c r="E2750">
        <v>205.42790689248838</v>
      </c>
      <c r="F2750" t="s">
        <v>13</v>
      </c>
      <c r="G2750" s="8">
        <f>DATE(LEFT(TEXT(sales_data[[#This Row],[order_date]], "YYYY-MM"), 4), RIGHT(TEXT(sales_data[[#This Row],[order_date]], "YYYY-MM"), 2), 1)</f>
        <v>45139</v>
      </c>
    </row>
    <row r="2751" spans="1:7" x14ac:dyDescent="0.3">
      <c r="A2751">
        <v>2750</v>
      </c>
      <c r="B2751" t="s">
        <v>19</v>
      </c>
      <c r="C2751" t="s">
        <v>20</v>
      </c>
      <c r="D2751" s="1">
        <v>45287</v>
      </c>
      <c r="E2751">
        <v>155.55882025317052</v>
      </c>
      <c r="F2751" t="s">
        <v>8</v>
      </c>
      <c r="G2751" s="8">
        <f>DATE(LEFT(TEXT(sales_data[[#This Row],[order_date]], "YYYY-MM"), 4), RIGHT(TEXT(sales_data[[#This Row],[order_date]], "YYYY-MM"), 2), 1)</f>
        <v>45261</v>
      </c>
    </row>
    <row r="2752" spans="1:7" x14ac:dyDescent="0.3">
      <c r="A2752">
        <v>2751</v>
      </c>
      <c r="B2752" t="s">
        <v>22</v>
      </c>
      <c r="C2752" t="s">
        <v>18</v>
      </c>
      <c r="D2752" s="1">
        <v>44932</v>
      </c>
      <c r="E2752">
        <v>101.75428112115125</v>
      </c>
      <c r="F2752" t="s">
        <v>8</v>
      </c>
      <c r="G2752" s="8">
        <f>DATE(LEFT(TEXT(sales_data[[#This Row],[order_date]], "YYYY-MM"), 4), RIGHT(TEXT(sales_data[[#This Row],[order_date]], "YYYY-MM"), 2), 1)</f>
        <v>44927</v>
      </c>
    </row>
    <row r="2753" spans="1:7" x14ac:dyDescent="0.3">
      <c r="A2753">
        <v>2752</v>
      </c>
      <c r="B2753" t="s">
        <v>12</v>
      </c>
      <c r="C2753" t="s">
        <v>18</v>
      </c>
      <c r="D2753" s="1">
        <v>45245</v>
      </c>
      <c r="E2753">
        <v>241.9290323596523</v>
      </c>
      <c r="F2753" t="s">
        <v>15</v>
      </c>
      <c r="G2753" s="8">
        <f>DATE(LEFT(TEXT(sales_data[[#This Row],[order_date]], "YYYY-MM"), 4), RIGHT(TEXT(sales_data[[#This Row],[order_date]], "YYYY-MM"), 2), 1)</f>
        <v>45231</v>
      </c>
    </row>
    <row r="2754" spans="1:7" x14ac:dyDescent="0.3">
      <c r="A2754">
        <v>2753</v>
      </c>
      <c r="B2754" t="s">
        <v>19</v>
      </c>
      <c r="C2754" t="s">
        <v>18</v>
      </c>
      <c r="D2754" s="1">
        <v>45123</v>
      </c>
      <c r="E2754">
        <v>13.92191048764299</v>
      </c>
      <c r="F2754" t="s">
        <v>15</v>
      </c>
      <c r="G2754" s="8">
        <f>DATE(LEFT(TEXT(sales_data[[#This Row],[order_date]], "YYYY-MM"), 4), RIGHT(TEXT(sales_data[[#This Row],[order_date]], "YYYY-MM"), 2), 1)</f>
        <v>45108</v>
      </c>
    </row>
    <row r="2755" spans="1:7" x14ac:dyDescent="0.3">
      <c r="A2755">
        <v>2754</v>
      </c>
      <c r="B2755" t="s">
        <v>19</v>
      </c>
      <c r="C2755" t="s">
        <v>20</v>
      </c>
      <c r="D2755" s="1">
        <v>44988</v>
      </c>
      <c r="E2755">
        <v>102.15600062058999</v>
      </c>
      <c r="F2755" t="s">
        <v>15</v>
      </c>
      <c r="G2755" s="8">
        <f>DATE(LEFT(TEXT(sales_data[[#This Row],[order_date]], "YYYY-MM"), 4), RIGHT(TEXT(sales_data[[#This Row],[order_date]], "YYYY-MM"), 2), 1)</f>
        <v>44986</v>
      </c>
    </row>
    <row r="2756" spans="1:7" x14ac:dyDescent="0.3">
      <c r="A2756">
        <v>2755</v>
      </c>
      <c r="B2756" t="s">
        <v>12</v>
      </c>
      <c r="C2756" t="s">
        <v>7</v>
      </c>
      <c r="D2756" s="1">
        <v>45163</v>
      </c>
      <c r="E2756">
        <v>269.59231798997683</v>
      </c>
      <c r="F2756" t="s">
        <v>11</v>
      </c>
      <c r="G2756" s="8">
        <f>DATE(LEFT(TEXT(sales_data[[#This Row],[order_date]], "YYYY-MM"), 4), RIGHT(TEXT(sales_data[[#This Row],[order_date]], "YYYY-MM"), 2), 1)</f>
        <v>45139</v>
      </c>
    </row>
    <row r="2757" spans="1:7" x14ac:dyDescent="0.3">
      <c r="A2757">
        <v>2756</v>
      </c>
      <c r="B2757" t="s">
        <v>14</v>
      </c>
      <c r="C2757" t="s">
        <v>18</v>
      </c>
      <c r="D2757" s="1">
        <v>45036</v>
      </c>
      <c r="E2757">
        <v>369.38834270900202</v>
      </c>
      <c r="F2757" t="s">
        <v>21</v>
      </c>
      <c r="G2757" s="8">
        <f>DATE(LEFT(TEXT(sales_data[[#This Row],[order_date]], "YYYY-MM"), 4), RIGHT(TEXT(sales_data[[#This Row],[order_date]], "YYYY-MM"), 2), 1)</f>
        <v>45017</v>
      </c>
    </row>
    <row r="2758" spans="1:7" x14ac:dyDescent="0.3">
      <c r="A2758">
        <v>2757</v>
      </c>
      <c r="B2758" t="s">
        <v>17</v>
      </c>
      <c r="C2758" t="s">
        <v>7</v>
      </c>
      <c r="D2758" s="1">
        <v>45095</v>
      </c>
      <c r="E2758">
        <v>443.43876945649117</v>
      </c>
      <c r="F2758" t="s">
        <v>15</v>
      </c>
      <c r="G2758" s="8">
        <f>DATE(LEFT(TEXT(sales_data[[#This Row],[order_date]], "YYYY-MM"), 4), RIGHT(TEXT(sales_data[[#This Row],[order_date]], "YYYY-MM"), 2), 1)</f>
        <v>45078</v>
      </c>
    </row>
    <row r="2759" spans="1:7" x14ac:dyDescent="0.3">
      <c r="A2759">
        <v>2758</v>
      </c>
      <c r="B2759" t="s">
        <v>22</v>
      </c>
      <c r="C2759" t="s">
        <v>20</v>
      </c>
      <c r="D2759" s="1">
        <v>45106</v>
      </c>
      <c r="E2759">
        <v>180.863666683068</v>
      </c>
      <c r="F2759" t="s">
        <v>11</v>
      </c>
      <c r="G2759" s="8">
        <f>DATE(LEFT(TEXT(sales_data[[#This Row],[order_date]], "YYYY-MM"), 4), RIGHT(TEXT(sales_data[[#This Row],[order_date]], "YYYY-MM"), 2), 1)</f>
        <v>45078</v>
      </c>
    </row>
    <row r="2760" spans="1:7" x14ac:dyDescent="0.3">
      <c r="A2760">
        <v>2759</v>
      </c>
      <c r="B2760" t="s">
        <v>12</v>
      </c>
      <c r="C2760" t="s">
        <v>7</v>
      </c>
      <c r="D2760" s="1">
        <v>45254</v>
      </c>
      <c r="E2760">
        <v>7.4598451089699767</v>
      </c>
      <c r="F2760" t="s">
        <v>15</v>
      </c>
      <c r="G2760" s="8">
        <f>DATE(LEFT(TEXT(sales_data[[#This Row],[order_date]], "YYYY-MM"), 4), RIGHT(TEXT(sales_data[[#This Row],[order_date]], "YYYY-MM"), 2), 1)</f>
        <v>45231</v>
      </c>
    </row>
    <row r="2761" spans="1:7" x14ac:dyDescent="0.3">
      <c r="A2761">
        <v>2760</v>
      </c>
      <c r="B2761" t="s">
        <v>14</v>
      </c>
      <c r="C2761" t="s">
        <v>18</v>
      </c>
      <c r="D2761" s="1">
        <v>45164</v>
      </c>
      <c r="E2761">
        <v>303.34486903992382</v>
      </c>
      <c r="F2761" t="s">
        <v>21</v>
      </c>
      <c r="G2761" s="8">
        <f>DATE(LEFT(TEXT(sales_data[[#This Row],[order_date]], "YYYY-MM"), 4), RIGHT(TEXT(sales_data[[#This Row],[order_date]], "YYYY-MM"), 2), 1)</f>
        <v>45139</v>
      </c>
    </row>
    <row r="2762" spans="1:7" x14ac:dyDescent="0.3">
      <c r="A2762">
        <v>2761</v>
      </c>
      <c r="B2762" t="s">
        <v>22</v>
      </c>
      <c r="C2762" t="s">
        <v>7</v>
      </c>
      <c r="D2762" s="1">
        <v>44983</v>
      </c>
      <c r="E2762">
        <v>89.083624172869364</v>
      </c>
      <c r="F2762" t="s">
        <v>11</v>
      </c>
      <c r="G2762" s="8">
        <f>DATE(LEFT(TEXT(sales_data[[#This Row],[order_date]], "YYYY-MM"), 4), RIGHT(TEXT(sales_data[[#This Row],[order_date]], "YYYY-MM"), 2), 1)</f>
        <v>44958</v>
      </c>
    </row>
    <row r="2763" spans="1:7" x14ac:dyDescent="0.3">
      <c r="A2763">
        <v>2762</v>
      </c>
      <c r="B2763" t="s">
        <v>17</v>
      </c>
      <c r="C2763" t="s">
        <v>18</v>
      </c>
      <c r="D2763" s="1">
        <v>45090</v>
      </c>
      <c r="E2763">
        <v>336.46866975543088</v>
      </c>
      <c r="F2763" t="s">
        <v>8</v>
      </c>
      <c r="G2763" s="8">
        <f>DATE(LEFT(TEXT(sales_data[[#This Row],[order_date]], "YYYY-MM"), 4), RIGHT(TEXT(sales_data[[#This Row],[order_date]], "YYYY-MM"), 2), 1)</f>
        <v>45078</v>
      </c>
    </row>
    <row r="2764" spans="1:7" x14ac:dyDescent="0.3">
      <c r="A2764">
        <v>2763</v>
      </c>
      <c r="B2764" t="s">
        <v>19</v>
      </c>
      <c r="C2764" t="s">
        <v>20</v>
      </c>
      <c r="D2764" s="1">
        <v>45236</v>
      </c>
      <c r="E2764">
        <v>297.91533612379015</v>
      </c>
      <c r="F2764" t="s">
        <v>13</v>
      </c>
      <c r="G2764" s="8">
        <f>DATE(LEFT(TEXT(sales_data[[#This Row],[order_date]], "YYYY-MM"), 4), RIGHT(TEXT(sales_data[[#This Row],[order_date]], "YYYY-MM"), 2), 1)</f>
        <v>45231</v>
      </c>
    </row>
    <row r="2765" spans="1:7" x14ac:dyDescent="0.3">
      <c r="A2765">
        <v>2764</v>
      </c>
      <c r="B2765" t="s">
        <v>22</v>
      </c>
      <c r="C2765" t="s">
        <v>20</v>
      </c>
      <c r="D2765" s="1">
        <v>45170</v>
      </c>
      <c r="E2765">
        <v>62.438120055973002</v>
      </c>
      <c r="F2765" t="s">
        <v>21</v>
      </c>
      <c r="G2765" s="8">
        <f>DATE(LEFT(TEXT(sales_data[[#This Row],[order_date]], "YYYY-MM"), 4), RIGHT(TEXT(sales_data[[#This Row],[order_date]], "YYYY-MM"), 2), 1)</f>
        <v>45170</v>
      </c>
    </row>
    <row r="2766" spans="1:7" x14ac:dyDescent="0.3">
      <c r="A2766">
        <v>2765</v>
      </c>
      <c r="B2766" t="s">
        <v>9</v>
      </c>
      <c r="C2766" t="s">
        <v>7</v>
      </c>
      <c r="D2766" s="1">
        <v>45181</v>
      </c>
      <c r="E2766">
        <v>106.72555958023418</v>
      </c>
      <c r="F2766" t="s">
        <v>13</v>
      </c>
      <c r="G2766" s="8">
        <f>DATE(LEFT(TEXT(sales_data[[#This Row],[order_date]], "YYYY-MM"), 4), RIGHT(TEXT(sales_data[[#This Row],[order_date]], "YYYY-MM"), 2), 1)</f>
        <v>45170</v>
      </c>
    </row>
    <row r="2767" spans="1:7" x14ac:dyDescent="0.3">
      <c r="A2767">
        <v>2766</v>
      </c>
      <c r="B2767" t="s">
        <v>19</v>
      </c>
      <c r="C2767" t="s">
        <v>18</v>
      </c>
      <c r="D2767" s="1">
        <v>45113</v>
      </c>
      <c r="E2767">
        <v>251.69877643014422</v>
      </c>
      <c r="F2767" t="s">
        <v>11</v>
      </c>
      <c r="G2767" s="8">
        <f>DATE(LEFT(TEXT(sales_data[[#This Row],[order_date]], "YYYY-MM"), 4), RIGHT(TEXT(sales_data[[#This Row],[order_date]], "YYYY-MM"), 2), 1)</f>
        <v>45108</v>
      </c>
    </row>
    <row r="2768" spans="1:7" x14ac:dyDescent="0.3">
      <c r="A2768">
        <v>2767</v>
      </c>
      <c r="B2768" t="s">
        <v>17</v>
      </c>
      <c r="C2768" t="s">
        <v>16</v>
      </c>
      <c r="D2768" s="1">
        <v>45089</v>
      </c>
      <c r="E2768">
        <v>389.96719278296678</v>
      </c>
      <c r="F2768" t="s">
        <v>11</v>
      </c>
      <c r="G2768" s="8">
        <f>DATE(LEFT(TEXT(sales_data[[#This Row],[order_date]], "YYYY-MM"), 4), RIGHT(TEXT(sales_data[[#This Row],[order_date]], "YYYY-MM"), 2), 1)</f>
        <v>45078</v>
      </c>
    </row>
    <row r="2769" spans="1:7" x14ac:dyDescent="0.3">
      <c r="A2769">
        <v>2768</v>
      </c>
      <c r="B2769" t="s">
        <v>22</v>
      </c>
      <c r="C2769" t="s">
        <v>7</v>
      </c>
      <c r="D2769" s="1">
        <v>45062</v>
      </c>
      <c r="E2769">
        <v>459.3710568454934</v>
      </c>
      <c r="F2769" t="s">
        <v>13</v>
      </c>
      <c r="G2769" s="8">
        <f>DATE(LEFT(TEXT(sales_data[[#This Row],[order_date]], "YYYY-MM"), 4), RIGHT(TEXT(sales_data[[#This Row],[order_date]], "YYYY-MM"), 2), 1)</f>
        <v>45047</v>
      </c>
    </row>
    <row r="2770" spans="1:7" x14ac:dyDescent="0.3">
      <c r="A2770">
        <v>2769</v>
      </c>
      <c r="B2770" t="s">
        <v>22</v>
      </c>
      <c r="C2770" t="s">
        <v>16</v>
      </c>
      <c r="D2770" s="1">
        <v>45178</v>
      </c>
      <c r="E2770">
        <v>463.28735324604577</v>
      </c>
      <c r="F2770" t="s">
        <v>21</v>
      </c>
      <c r="G2770" s="8">
        <f>DATE(LEFT(TEXT(sales_data[[#This Row],[order_date]], "YYYY-MM"), 4), RIGHT(TEXT(sales_data[[#This Row],[order_date]], "YYYY-MM"), 2), 1)</f>
        <v>45170</v>
      </c>
    </row>
    <row r="2771" spans="1:7" x14ac:dyDescent="0.3">
      <c r="A2771">
        <v>2770</v>
      </c>
      <c r="B2771" t="s">
        <v>19</v>
      </c>
      <c r="C2771" t="s">
        <v>10</v>
      </c>
      <c r="D2771" s="1">
        <v>45220</v>
      </c>
      <c r="E2771">
        <v>438.08000786529658</v>
      </c>
      <c r="F2771" t="s">
        <v>15</v>
      </c>
      <c r="G2771" s="8">
        <f>DATE(LEFT(TEXT(sales_data[[#This Row],[order_date]], "YYYY-MM"), 4), RIGHT(TEXT(sales_data[[#This Row],[order_date]], "YYYY-MM"), 2), 1)</f>
        <v>45200</v>
      </c>
    </row>
    <row r="2772" spans="1:7" x14ac:dyDescent="0.3">
      <c r="A2772">
        <v>2771</v>
      </c>
      <c r="B2772" t="s">
        <v>14</v>
      </c>
      <c r="C2772" t="s">
        <v>7</v>
      </c>
      <c r="D2772" s="1">
        <v>45180</v>
      </c>
      <c r="E2772">
        <v>301.03531631374648</v>
      </c>
      <c r="F2772" t="s">
        <v>8</v>
      </c>
      <c r="G2772" s="8">
        <f>DATE(LEFT(TEXT(sales_data[[#This Row],[order_date]], "YYYY-MM"), 4), RIGHT(TEXT(sales_data[[#This Row],[order_date]], "YYYY-MM"), 2), 1)</f>
        <v>45170</v>
      </c>
    </row>
    <row r="2773" spans="1:7" x14ac:dyDescent="0.3">
      <c r="A2773">
        <v>2772</v>
      </c>
      <c r="B2773" t="s">
        <v>9</v>
      </c>
      <c r="C2773" t="s">
        <v>20</v>
      </c>
      <c r="D2773" s="1">
        <v>45244</v>
      </c>
      <c r="E2773">
        <v>233.41877783703242</v>
      </c>
      <c r="F2773" t="s">
        <v>21</v>
      </c>
      <c r="G2773" s="8">
        <f>DATE(LEFT(TEXT(sales_data[[#This Row],[order_date]], "YYYY-MM"), 4), RIGHT(TEXT(sales_data[[#This Row],[order_date]], "YYYY-MM"), 2), 1)</f>
        <v>45231</v>
      </c>
    </row>
    <row r="2774" spans="1:7" x14ac:dyDescent="0.3">
      <c r="A2774">
        <v>2773</v>
      </c>
      <c r="B2774" t="s">
        <v>14</v>
      </c>
      <c r="C2774" t="s">
        <v>10</v>
      </c>
      <c r="D2774" s="1">
        <v>45135</v>
      </c>
      <c r="E2774">
        <v>280.55061194136715</v>
      </c>
      <c r="F2774" t="s">
        <v>11</v>
      </c>
      <c r="G2774" s="8">
        <f>DATE(LEFT(TEXT(sales_data[[#This Row],[order_date]], "YYYY-MM"), 4), RIGHT(TEXT(sales_data[[#This Row],[order_date]], "YYYY-MM"), 2), 1)</f>
        <v>45108</v>
      </c>
    </row>
    <row r="2775" spans="1:7" x14ac:dyDescent="0.3">
      <c r="A2775">
        <v>2774</v>
      </c>
      <c r="B2775" t="s">
        <v>22</v>
      </c>
      <c r="C2775" t="s">
        <v>10</v>
      </c>
      <c r="D2775" s="1">
        <v>45253</v>
      </c>
      <c r="E2775">
        <v>129.91304305861991</v>
      </c>
      <c r="F2775" t="s">
        <v>13</v>
      </c>
      <c r="G2775" s="8">
        <f>DATE(LEFT(TEXT(sales_data[[#This Row],[order_date]], "YYYY-MM"), 4), RIGHT(TEXT(sales_data[[#This Row],[order_date]], "YYYY-MM"), 2), 1)</f>
        <v>45231</v>
      </c>
    </row>
    <row r="2776" spans="1:7" x14ac:dyDescent="0.3">
      <c r="A2776">
        <v>2775</v>
      </c>
      <c r="B2776" t="s">
        <v>9</v>
      </c>
      <c r="C2776" t="s">
        <v>10</v>
      </c>
      <c r="D2776" s="1">
        <v>45190</v>
      </c>
      <c r="E2776">
        <v>423.33455989212143</v>
      </c>
      <c r="F2776" t="s">
        <v>8</v>
      </c>
      <c r="G2776" s="8">
        <f>DATE(LEFT(TEXT(sales_data[[#This Row],[order_date]], "YYYY-MM"), 4), RIGHT(TEXT(sales_data[[#This Row],[order_date]], "YYYY-MM"), 2), 1)</f>
        <v>45170</v>
      </c>
    </row>
    <row r="2777" spans="1:7" x14ac:dyDescent="0.3">
      <c r="A2777">
        <v>2776</v>
      </c>
      <c r="B2777" t="s">
        <v>6</v>
      </c>
      <c r="C2777" t="s">
        <v>7</v>
      </c>
      <c r="D2777" s="1">
        <v>45102</v>
      </c>
      <c r="E2777">
        <v>300.12556166311532</v>
      </c>
      <c r="F2777" t="s">
        <v>13</v>
      </c>
      <c r="G2777" s="8">
        <f>DATE(LEFT(TEXT(sales_data[[#This Row],[order_date]], "YYYY-MM"), 4), RIGHT(TEXT(sales_data[[#This Row],[order_date]], "YYYY-MM"), 2), 1)</f>
        <v>45078</v>
      </c>
    </row>
    <row r="2778" spans="1:7" x14ac:dyDescent="0.3">
      <c r="A2778">
        <v>2777</v>
      </c>
      <c r="B2778" t="s">
        <v>17</v>
      </c>
      <c r="C2778" t="s">
        <v>20</v>
      </c>
      <c r="D2778" s="1">
        <v>45252</v>
      </c>
      <c r="E2778">
        <v>354.82504096358747</v>
      </c>
      <c r="F2778" t="s">
        <v>13</v>
      </c>
      <c r="G2778" s="8">
        <f>DATE(LEFT(TEXT(sales_data[[#This Row],[order_date]], "YYYY-MM"), 4), RIGHT(TEXT(sales_data[[#This Row],[order_date]], "YYYY-MM"), 2), 1)</f>
        <v>45231</v>
      </c>
    </row>
    <row r="2779" spans="1:7" x14ac:dyDescent="0.3">
      <c r="A2779">
        <v>2778</v>
      </c>
      <c r="B2779" t="s">
        <v>12</v>
      </c>
      <c r="C2779" t="s">
        <v>10</v>
      </c>
      <c r="D2779" s="1">
        <v>45200</v>
      </c>
      <c r="E2779">
        <v>262.98591658578846</v>
      </c>
      <c r="F2779" t="s">
        <v>15</v>
      </c>
      <c r="G2779" s="8">
        <f>DATE(LEFT(TEXT(sales_data[[#This Row],[order_date]], "YYYY-MM"), 4), RIGHT(TEXT(sales_data[[#This Row],[order_date]], "YYYY-MM"), 2), 1)</f>
        <v>45200</v>
      </c>
    </row>
    <row r="2780" spans="1:7" x14ac:dyDescent="0.3">
      <c r="A2780">
        <v>2779</v>
      </c>
      <c r="B2780" t="s">
        <v>19</v>
      </c>
      <c r="C2780" t="s">
        <v>18</v>
      </c>
      <c r="D2780" s="1">
        <v>45140</v>
      </c>
      <c r="E2780">
        <v>322.66700371473831</v>
      </c>
      <c r="F2780" t="s">
        <v>21</v>
      </c>
      <c r="G2780" s="8">
        <f>DATE(LEFT(TEXT(sales_data[[#This Row],[order_date]], "YYYY-MM"), 4), RIGHT(TEXT(sales_data[[#This Row],[order_date]], "YYYY-MM"), 2), 1)</f>
        <v>45139</v>
      </c>
    </row>
    <row r="2781" spans="1:7" x14ac:dyDescent="0.3">
      <c r="A2781">
        <v>2780</v>
      </c>
      <c r="B2781" t="s">
        <v>19</v>
      </c>
      <c r="C2781" t="s">
        <v>20</v>
      </c>
      <c r="D2781" s="1">
        <v>45213</v>
      </c>
      <c r="E2781">
        <v>379.43102084301728</v>
      </c>
      <c r="F2781" t="s">
        <v>15</v>
      </c>
      <c r="G2781" s="8">
        <f>DATE(LEFT(TEXT(sales_data[[#This Row],[order_date]], "YYYY-MM"), 4), RIGHT(TEXT(sales_data[[#This Row],[order_date]], "YYYY-MM"), 2), 1)</f>
        <v>45200</v>
      </c>
    </row>
    <row r="2782" spans="1:7" x14ac:dyDescent="0.3">
      <c r="A2782">
        <v>2781</v>
      </c>
      <c r="B2782" t="s">
        <v>6</v>
      </c>
      <c r="C2782" t="s">
        <v>18</v>
      </c>
      <c r="D2782" s="1">
        <v>45024</v>
      </c>
      <c r="E2782">
        <v>458.10262515845778</v>
      </c>
      <c r="F2782" t="s">
        <v>11</v>
      </c>
      <c r="G2782" s="8">
        <f>DATE(LEFT(TEXT(sales_data[[#This Row],[order_date]], "YYYY-MM"), 4), RIGHT(TEXT(sales_data[[#This Row],[order_date]], "YYYY-MM"), 2), 1)</f>
        <v>45017</v>
      </c>
    </row>
    <row r="2783" spans="1:7" x14ac:dyDescent="0.3">
      <c r="A2783">
        <v>2782</v>
      </c>
      <c r="B2783" t="s">
        <v>12</v>
      </c>
      <c r="C2783" t="s">
        <v>7</v>
      </c>
      <c r="D2783" s="1">
        <v>44961</v>
      </c>
      <c r="E2783">
        <v>191.03870974992731</v>
      </c>
      <c r="F2783" t="s">
        <v>11</v>
      </c>
      <c r="G2783" s="8">
        <f>DATE(LEFT(TEXT(sales_data[[#This Row],[order_date]], "YYYY-MM"), 4), RIGHT(TEXT(sales_data[[#This Row],[order_date]], "YYYY-MM"), 2), 1)</f>
        <v>44958</v>
      </c>
    </row>
    <row r="2784" spans="1:7" x14ac:dyDescent="0.3">
      <c r="A2784">
        <v>2783</v>
      </c>
      <c r="B2784" t="s">
        <v>17</v>
      </c>
      <c r="C2784" t="s">
        <v>7</v>
      </c>
      <c r="D2784" s="1">
        <v>45102</v>
      </c>
      <c r="E2784">
        <v>408.98233008078444</v>
      </c>
      <c r="F2784" t="s">
        <v>21</v>
      </c>
      <c r="G2784" s="8">
        <f>DATE(LEFT(TEXT(sales_data[[#This Row],[order_date]], "YYYY-MM"), 4), RIGHT(TEXT(sales_data[[#This Row],[order_date]], "YYYY-MM"), 2), 1)</f>
        <v>45078</v>
      </c>
    </row>
    <row r="2785" spans="1:7" x14ac:dyDescent="0.3">
      <c r="A2785">
        <v>2784</v>
      </c>
      <c r="B2785" t="s">
        <v>14</v>
      </c>
      <c r="C2785" t="s">
        <v>7</v>
      </c>
      <c r="D2785" s="1">
        <v>45008</v>
      </c>
      <c r="E2785">
        <v>497.65567095839646</v>
      </c>
      <c r="F2785" t="s">
        <v>21</v>
      </c>
      <c r="G2785" s="8">
        <f>DATE(LEFT(TEXT(sales_data[[#This Row],[order_date]], "YYYY-MM"), 4), RIGHT(TEXT(sales_data[[#This Row],[order_date]], "YYYY-MM"), 2), 1)</f>
        <v>44986</v>
      </c>
    </row>
    <row r="2786" spans="1:7" x14ac:dyDescent="0.3">
      <c r="A2786">
        <v>2785</v>
      </c>
      <c r="B2786" t="s">
        <v>6</v>
      </c>
      <c r="C2786" t="s">
        <v>18</v>
      </c>
      <c r="D2786" s="1">
        <v>44955</v>
      </c>
      <c r="E2786">
        <v>26.734510763790635</v>
      </c>
      <c r="F2786" t="s">
        <v>15</v>
      </c>
      <c r="G2786" s="8">
        <f>DATE(LEFT(TEXT(sales_data[[#This Row],[order_date]], "YYYY-MM"), 4), RIGHT(TEXT(sales_data[[#This Row],[order_date]], "YYYY-MM"), 2), 1)</f>
        <v>44927</v>
      </c>
    </row>
    <row r="2787" spans="1:7" x14ac:dyDescent="0.3">
      <c r="A2787">
        <v>2786</v>
      </c>
      <c r="B2787" t="s">
        <v>19</v>
      </c>
      <c r="C2787" t="s">
        <v>18</v>
      </c>
      <c r="D2787" s="1">
        <v>45210</v>
      </c>
      <c r="E2787">
        <v>32.073235010441358</v>
      </c>
      <c r="F2787" t="s">
        <v>15</v>
      </c>
      <c r="G2787" s="8">
        <f>DATE(LEFT(TEXT(sales_data[[#This Row],[order_date]], "YYYY-MM"), 4), RIGHT(TEXT(sales_data[[#This Row],[order_date]], "YYYY-MM"), 2), 1)</f>
        <v>45200</v>
      </c>
    </row>
    <row r="2788" spans="1:7" x14ac:dyDescent="0.3">
      <c r="A2788">
        <v>2787</v>
      </c>
      <c r="B2788" t="s">
        <v>9</v>
      </c>
      <c r="C2788" t="s">
        <v>20</v>
      </c>
      <c r="D2788" s="1">
        <v>45046</v>
      </c>
      <c r="E2788">
        <v>40.964382708531005</v>
      </c>
      <c r="F2788" t="s">
        <v>15</v>
      </c>
      <c r="G2788" s="8">
        <f>DATE(LEFT(TEXT(sales_data[[#This Row],[order_date]], "YYYY-MM"), 4), RIGHT(TEXT(sales_data[[#This Row],[order_date]], "YYYY-MM"), 2), 1)</f>
        <v>45017</v>
      </c>
    </row>
    <row r="2789" spans="1:7" x14ac:dyDescent="0.3">
      <c r="A2789">
        <v>2788</v>
      </c>
      <c r="B2789" t="s">
        <v>12</v>
      </c>
      <c r="C2789" t="s">
        <v>18</v>
      </c>
      <c r="D2789" s="1">
        <v>45257</v>
      </c>
      <c r="E2789">
        <v>311.2544616269667</v>
      </c>
      <c r="F2789" t="s">
        <v>8</v>
      </c>
      <c r="G2789" s="8">
        <f>DATE(LEFT(TEXT(sales_data[[#This Row],[order_date]], "YYYY-MM"), 4), RIGHT(TEXT(sales_data[[#This Row],[order_date]], "YYYY-MM"), 2), 1)</f>
        <v>45231</v>
      </c>
    </row>
    <row r="2790" spans="1:7" x14ac:dyDescent="0.3">
      <c r="A2790">
        <v>2789</v>
      </c>
      <c r="B2790" t="s">
        <v>12</v>
      </c>
      <c r="C2790" t="s">
        <v>10</v>
      </c>
      <c r="D2790" s="1">
        <v>45098</v>
      </c>
      <c r="E2790">
        <v>450.0033151352547</v>
      </c>
      <c r="F2790" t="s">
        <v>15</v>
      </c>
      <c r="G2790" s="8">
        <f>DATE(LEFT(TEXT(sales_data[[#This Row],[order_date]], "YYYY-MM"), 4), RIGHT(TEXT(sales_data[[#This Row],[order_date]], "YYYY-MM"), 2), 1)</f>
        <v>45078</v>
      </c>
    </row>
    <row r="2791" spans="1:7" x14ac:dyDescent="0.3">
      <c r="A2791">
        <v>2790</v>
      </c>
      <c r="B2791" t="s">
        <v>14</v>
      </c>
      <c r="C2791" t="s">
        <v>20</v>
      </c>
      <c r="D2791" s="1">
        <v>45195</v>
      </c>
      <c r="E2791">
        <v>110.15444199688778</v>
      </c>
      <c r="F2791" t="s">
        <v>21</v>
      </c>
      <c r="G2791" s="8">
        <f>DATE(LEFT(TEXT(sales_data[[#This Row],[order_date]], "YYYY-MM"), 4), RIGHT(TEXT(sales_data[[#This Row],[order_date]], "YYYY-MM"), 2), 1)</f>
        <v>45170</v>
      </c>
    </row>
    <row r="2792" spans="1:7" x14ac:dyDescent="0.3">
      <c r="A2792">
        <v>2791</v>
      </c>
      <c r="B2792" t="s">
        <v>9</v>
      </c>
      <c r="C2792" t="s">
        <v>20</v>
      </c>
      <c r="D2792" s="1">
        <v>45195</v>
      </c>
      <c r="E2792">
        <v>295.75808131654912</v>
      </c>
      <c r="F2792" t="s">
        <v>21</v>
      </c>
      <c r="G2792" s="8">
        <f>DATE(LEFT(TEXT(sales_data[[#This Row],[order_date]], "YYYY-MM"), 4), RIGHT(TEXT(sales_data[[#This Row],[order_date]], "YYYY-MM"), 2), 1)</f>
        <v>45170</v>
      </c>
    </row>
    <row r="2793" spans="1:7" x14ac:dyDescent="0.3">
      <c r="A2793">
        <v>2792</v>
      </c>
      <c r="B2793" t="s">
        <v>22</v>
      </c>
      <c r="C2793" t="s">
        <v>20</v>
      </c>
      <c r="D2793" s="1">
        <v>45233</v>
      </c>
      <c r="E2793">
        <v>421.70413106133691</v>
      </c>
      <c r="F2793" t="s">
        <v>11</v>
      </c>
      <c r="G2793" s="8">
        <f>DATE(LEFT(TEXT(sales_data[[#This Row],[order_date]], "YYYY-MM"), 4), RIGHT(TEXT(sales_data[[#This Row],[order_date]], "YYYY-MM"), 2), 1)</f>
        <v>45231</v>
      </c>
    </row>
    <row r="2794" spans="1:7" x14ac:dyDescent="0.3">
      <c r="A2794">
        <v>2793</v>
      </c>
      <c r="B2794" t="s">
        <v>6</v>
      </c>
      <c r="C2794" t="s">
        <v>7</v>
      </c>
      <c r="D2794" s="1">
        <v>45151</v>
      </c>
      <c r="E2794">
        <v>74.59715779087945</v>
      </c>
      <c r="F2794" t="s">
        <v>13</v>
      </c>
      <c r="G2794" s="8">
        <f>DATE(LEFT(TEXT(sales_data[[#This Row],[order_date]], "YYYY-MM"), 4), RIGHT(TEXT(sales_data[[#This Row],[order_date]], "YYYY-MM"), 2), 1)</f>
        <v>45139</v>
      </c>
    </row>
    <row r="2795" spans="1:7" x14ac:dyDescent="0.3">
      <c r="A2795">
        <v>2794</v>
      </c>
      <c r="B2795" t="s">
        <v>19</v>
      </c>
      <c r="C2795" t="s">
        <v>7</v>
      </c>
      <c r="D2795" s="1">
        <v>45123</v>
      </c>
      <c r="E2795">
        <v>280.51620748252088</v>
      </c>
      <c r="F2795" t="s">
        <v>13</v>
      </c>
      <c r="G2795" s="8">
        <f>DATE(LEFT(TEXT(sales_data[[#This Row],[order_date]], "YYYY-MM"), 4), RIGHT(TEXT(sales_data[[#This Row],[order_date]], "YYYY-MM"), 2), 1)</f>
        <v>45108</v>
      </c>
    </row>
    <row r="2796" spans="1:7" x14ac:dyDescent="0.3">
      <c r="A2796">
        <v>2795</v>
      </c>
      <c r="B2796" t="s">
        <v>22</v>
      </c>
      <c r="C2796" t="s">
        <v>18</v>
      </c>
      <c r="D2796" s="1">
        <v>44960</v>
      </c>
      <c r="E2796">
        <v>382.06896719930722</v>
      </c>
      <c r="F2796" t="s">
        <v>8</v>
      </c>
      <c r="G2796" s="8">
        <f>DATE(LEFT(TEXT(sales_data[[#This Row],[order_date]], "YYYY-MM"), 4), RIGHT(TEXT(sales_data[[#This Row],[order_date]], "YYYY-MM"), 2), 1)</f>
        <v>44958</v>
      </c>
    </row>
    <row r="2797" spans="1:7" x14ac:dyDescent="0.3">
      <c r="A2797">
        <v>2796</v>
      </c>
      <c r="B2797" t="s">
        <v>6</v>
      </c>
      <c r="C2797" t="s">
        <v>20</v>
      </c>
      <c r="D2797" s="1">
        <v>45193</v>
      </c>
      <c r="E2797">
        <v>453.50312505247155</v>
      </c>
      <c r="F2797" t="s">
        <v>8</v>
      </c>
      <c r="G2797" s="8">
        <f>DATE(LEFT(TEXT(sales_data[[#This Row],[order_date]], "YYYY-MM"), 4), RIGHT(TEXT(sales_data[[#This Row],[order_date]], "YYYY-MM"), 2), 1)</f>
        <v>45170</v>
      </c>
    </row>
    <row r="2798" spans="1:7" x14ac:dyDescent="0.3">
      <c r="A2798">
        <v>2797</v>
      </c>
      <c r="B2798" t="s">
        <v>17</v>
      </c>
      <c r="C2798" t="s">
        <v>7</v>
      </c>
      <c r="D2798" s="1">
        <v>45244</v>
      </c>
      <c r="E2798">
        <v>263.4985786619178</v>
      </c>
      <c r="F2798" t="s">
        <v>8</v>
      </c>
      <c r="G2798" s="8">
        <f>DATE(LEFT(TEXT(sales_data[[#This Row],[order_date]], "YYYY-MM"), 4), RIGHT(TEXT(sales_data[[#This Row],[order_date]], "YYYY-MM"), 2), 1)</f>
        <v>45231</v>
      </c>
    </row>
    <row r="2799" spans="1:7" x14ac:dyDescent="0.3">
      <c r="A2799">
        <v>2798</v>
      </c>
      <c r="B2799" t="s">
        <v>9</v>
      </c>
      <c r="C2799" t="s">
        <v>18</v>
      </c>
      <c r="D2799" s="1">
        <v>45007</v>
      </c>
      <c r="E2799">
        <v>49.966933474384</v>
      </c>
      <c r="F2799" t="s">
        <v>13</v>
      </c>
      <c r="G2799" s="8">
        <f>DATE(LEFT(TEXT(sales_data[[#This Row],[order_date]], "YYYY-MM"), 4), RIGHT(TEXT(sales_data[[#This Row],[order_date]], "YYYY-MM"), 2), 1)</f>
        <v>44986</v>
      </c>
    </row>
    <row r="2800" spans="1:7" x14ac:dyDescent="0.3">
      <c r="A2800">
        <v>2799</v>
      </c>
      <c r="B2800" t="s">
        <v>9</v>
      </c>
      <c r="C2800" t="s">
        <v>16</v>
      </c>
      <c r="D2800" s="1">
        <v>45126</v>
      </c>
      <c r="E2800">
        <v>235.55088366790025</v>
      </c>
      <c r="F2800" t="s">
        <v>11</v>
      </c>
      <c r="G2800" s="8">
        <f>DATE(LEFT(TEXT(sales_data[[#This Row],[order_date]], "YYYY-MM"), 4), RIGHT(TEXT(sales_data[[#This Row],[order_date]], "YYYY-MM"), 2), 1)</f>
        <v>45108</v>
      </c>
    </row>
    <row r="2801" spans="1:7" x14ac:dyDescent="0.3">
      <c r="A2801">
        <v>2800</v>
      </c>
      <c r="B2801" t="s">
        <v>9</v>
      </c>
      <c r="C2801" t="s">
        <v>7</v>
      </c>
      <c r="D2801" s="1">
        <v>45093</v>
      </c>
      <c r="E2801">
        <v>236.82434501352111</v>
      </c>
      <c r="F2801" t="s">
        <v>11</v>
      </c>
      <c r="G2801" s="8">
        <f>DATE(LEFT(TEXT(sales_data[[#This Row],[order_date]], "YYYY-MM"), 4), RIGHT(TEXT(sales_data[[#This Row],[order_date]], "YYYY-MM"), 2), 1)</f>
        <v>45078</v>
      </c>
    </row>
    <row r="2802" spans="1:7" x14ac:dyDescent="0.3">
      <c r="A2802">
        <v>2801</v>
      </c>
      <c r="B2802" t="s">
        <v>12</v>
      </c>
      <c r="C2802" t="s">
        <v>20</v>
      </c>
      <c r="D2802" s="1">
        <v>45067</v>
      </c>
      <c r="E2802">
        <v>425.62189621822392</v>
      </c>
      <c r="F2802" t="s">
        <v>8</v>
      </c>
      <c r="G2802" s="8">
        <f>DATE(LEFT(TEXT(sales_data[[#This Row],[order_date]], "YYYY-MM"), 4), RIGHT(TEXT(sales_data[[#This Row],[order_date]], "YYYY-MM"), 2), 1)</f>
        <v>45047</v>
      </c>
    </row>
    <row r="2803" spans="1:7" x14ac:dyDescent="0.3">
      <c r="A2803">
        <v>2802</v>
      </c>
      <c r="B2803" t="s">
        <v>6</v>
      </c>
      <c r="C2803" t="s">
        <v>16</v>
      </c>
      <c r="D2803" s="1">
        <v>45018</v>
      </c>
      <c r="E2803">
        <v>284.53064192877207</v>
      </c>
      <c r="F2803" t="s">
        <v>21</v>
      </c>
      <c r="G2803" s="8">
        <f>DATE(LEFT(TEXT(sales_data[[#This Row],[order_date]], "YYYY-MM"), 4), RIGHT(TEXT(sales_data[[#This Row],[order_date]], "YYYY-MM"), 2), 1)</f>
        <v>45017</v>
      </c>
    </row>
    <row r="2804" spans="1:7" x14ac:dyDescent="0.3">
      <c r="A2804">
        <v>2803</v>
      </c>
      <c r="B2804" t="s">
        <v>9</v>
      </c>
      <c r="C2804" t="s">
        <v>7</v>
      </c>
      <c r="D2804" s="1">
        <v>45119</v>
      </c>
      <c r="E2804">
        <v>53.288810454197773</v>
      </c>
      <c r="F2804" t="s">
        <v>8</v>
      </c>
      <c r="G2804" s="8">
        <f>DATE(LEFT(TEXT(sales_data[[#This Row],[order_date]], "YYYY-MM"), 4), RIGHT(TEXT(sales_data[[#This Row],[order_date]], "YYYY-MM"), 2), 1)</f>
        <v>45108</v>
      </c>
    </row>
    <row r="2805" spans="1:7" x14ac:dyDescent="0.3">
      <c r="A2805">
        <v>2804</v>
      </c>
      <c r="B2805" t="s">
        <v>17</v>
      </c>
      <c r="C2805" t="s">
        <v>7</v>
      </c>
      <c r="D2805" s="1">
        <v>45075</v>
      </c>
      <c r="E2805">
        <v>208.5413585511979</v>
      </c>
      <c r="F2805" t="s">
        <v>15</v>
      </c>
      <c r="G2805" s="8">
        <f>DATE(LEFT(TEXT(sales_data[[#This Row],[order_date]], "YYYY-MM"), 4), RIGHT(TEXT(sales_data[[#This Row],[order_date]], "YYYY-MM"), 2), 1)</f>
        <v>45047</v>
      </c>
    </row>
    <row r="2806" spans="1:7" x14ac:dyDescent="0.3">
      <c r="A2806">
        <v>2805</v>
      </c>
      <c r="B2806" t="s">
        <v>6</v>
      </c>
      <c r="C2806" t="s">
        <v>20</v>
      </c>
      <c r="D2806" s="1">
        <v>45098</v>
      </c>
      <c r="E2806">
        <v>204.55952097335026</v>
      </c>
      <c r="F2806" t="s">
        <v>21</v>
      </c>
      <c r="G2806" s="8">
        <f>DATE(LEFT(TEXT(sales_data[[#This Row],[order_date]], "YYYY-MM"), 4), RIGHT(TEXT(sales_data[[#This Row],[order_date]], "YYYY-MM"), 2), 1)</f>
        <v>45078</v>
      </c>
    </row>
    <row r="2807" spans="1:7" x14ac:dyDescent="0.3">
      <c r="A2807">
        <v>2806</v>
      </c>
      <c r="B2807" t="s">
        <v>6</v>
      </c>
      <c r="C2807" t="s">
        <v>7</v>
      </c>
      <c r="D2807" s="1">
        <v>45192</v>
      </c>
      <c r="E2807">
        <v>250.29696200591701</v>
      </c>
      <c r="F2807" t="s">
        <v>8</v>
      </c>
      <c r="G2807" s="8">
        <f>DATE(LEFT(TEXT(sales_data[[#This Row],[order_date]], "YYYY-MM"), 4), RIGHT(TEXT(sales_data[[#This Row],[order_date]], "YYYY-MM"), 2), 1)</f>
        <v>45170</v>
      </c>
    </row>
    <row r="2808" spans="1:7" x14ac:dyDescent="0.3">
      <c r="A2808">
        <v>2807</v>
      </c>
      <c r="B2808" t="s">
        <v>9</v>
      </c>
      <c r="C2808" t="s">
        <v>7</v>
      </c>
      <c r="D2808" s="1">
        <v>45057</v>
      </c>
      <c r="E2808">
        <v>30.718096829667772</v>
      </c>
      <c r="F2808" t="s">
        <v>21</v>
      </c>
      <c r="G2808" s="8">
        <f>DATE(LEFT(TEXT(sales_data[[#This Row],[order_date]], "YYYY-MM"), 4), RIGHT(TEXT(sales_data[[#This Row],[order_date]], "YYYY-MM"), 2), 1)</f>
        <v>45047</v>
      </c>
    </row>
    <row r="2809" spans="1:7" x14ac:dyDescent="0.3">
      <c r="A2809">
        <v>2808</v>
      </c>
      <c r="B2809" t="s">
        <v>12</v>
      </c>
      <c r="C2809" t="s">
        <v>18</v>
      </c>
      <c r="D2809" s="1">
        <v>45130</v>
      </c>
      <c r="E2809">
        <v>224.92641456879804</v>
      </c>
      <c r="F2809" t="s">
        <v>21</v>
      </c>
      <c r="G2809" s="8">
        <f>DATE(LEFT(TEXT(sales_data[[#This Row],[order_date]], "YYYY-MM"), 4), RIGHT(TEXT(sales_data[[#This Row],[order_date]], "YYYY-MM"), 2), 1)</f>
        <v>45108</v>
      </c>
    </row>
    <row r="2810" spans="1:7" x14ac:dyDescent="0.3">
      <c r="A2810">
        <v>2809</v>
      </c>
      <c r="B2810" t="s">
        <v>12</v>
      </c>
      <c r="C2810" t="s">
        <v>18</v>
      </c>
      <c r="D2810" s="1">
        <v>45114</v>
      </c>
      <c r="E2810">
        <v>158.40149539710131</v>
      </c>
      <c r="F2810" t="s">
        <v>21</v>
      </c>
      <c r="G2810" s="8">
        <f>DATE(LEFT(TEXT(sales_data[[#This Row],[order_date]], "YYYY-MM"), 4), RIGHT(TEXT(sales_data[[#This Row],[order_date]], "YYYY-MM"), 2), 1)</f>
        <v>45108</v>
      </c>
    </row>
    <row r="2811" spans="1:7" x14ac:dyDescent="0.3">
      <c r="A2811">
        <v>2810</v>
      </c>
      <c r="B2811" t="s">
        <v>22</v>
      </c>
      <c r="C2811" t="s">
        <v>18</v>
      </c>
      <c r="D2811" s="1">
        <v>45260</v>
      </c>
      <c r="E2811">
        <v>351.4297351630554</v>
      </c>
      <c r="F2811" t="s">
        <v>15</v>
      </c>
      <c r="G2811" s="8">
        <f>DATE(LEFT(TEXT(sales_data[[#This Row],[order_date]], "YYYY-MM"), 4), RIGHT(TEXT(sales_data[[#This Row],[order_date]], "YYYY-MM"), 2), 1)</f>
        <v>45231</v>
      </c>
    </row>
    <row r="2812" spans="1:7" x14ac:dyDescent="0.3">
      <c r="A2812">
        <v>2811</v>
      </c>
      <c r="B2812" t="s">
        <v>12</v>
      </c>
      <c r="C2812" t="s">
        <v>20</v>
      </c>
      <c r="D2812" s="1">
        <v>45104</v>
      </c>
      <c r="E2812">
        <v>352.80903379569145</v>
      </c>
      <c r="F2812" t="s">
        <v>21</v>
      </c>
      <c r="G2812" s="8">
        <f>DATE(LEFT(TEXT(sales_data[[#This Row],[order_date]], "YYYY-MM"), 4), RIGHT(TEXT(sales_data[[#This Row],[order_date]], "YYYY-MM"), 2), 1)</f>
        <v>45078</v>
      </c>
    </row>
    <row r="2813" spans="1:7" x14ac:dyDescent="0.3">
      <c r="A2813">
        <v>2812</v>
      </c>
      <c r="B2813" t="s">
        <v>12</v>
      </c>
      <c r="C2813" t="s">
        <v>20</v>
      </c>
      <c r="D2813" s="1">
        <v>45243</v>
      </c>
      <c r="E2813">
        <v>418.95982444087031</v>
      </c>
      <c r="F2813" t="s">
        <v>15</v>
      </c>
      <c r="G2813" s="8">
        <f>DATE(LEFT(TEXT(sales_data[[#This Row],[order_date]], "YYYY-MM"), 4), RIGHT(TEXT(sales_data[[#This Row],[order_date]], "YYYY-MM"), 2), 1)</f>
        <v>45231</v>
      </c>
    </row>
    <row r="2814" spans="1:7" x14ac:dyDescent="0.3">
      <c r="A2814">
        <v>2813</v>
      </c>
      <c r="B2814" t="s">
        <v>6</v>
      </c>
      <c r="C2814" t="s">
        <v>16</v>
      </c>
      <c r="D2814" s="1">
        <v>45204</v>
      </c>
      <c r="E2814">
        <v>237.7300178247541</v>
      </c>
      <c r="F2814" t="s">
        <v>21</v>
      </c>
      <c r="G2814" s="8">
        <f>DATE(LEFT(TEXT(sales_data[[#This Row],[order_date]], "YYYY-MM"), 4), RIGHT(TEXT(sales_data[[#This Row],[order_date]], "YYYY-MM"), 2), 1)</f>
        <v>45200</v>
      </c>
    </row>
    <row r="2815" spans="1:7" x14ac:dyDescent="0.3">
      <c r="A2815">
        <v>2814</v>
      </c>
      <c r="B2815" t="s">
        <v>14</v>
      </c>
      <c r="C2815" t="s">
        <v>18</v>
      </c>
      <c r="D2815" s="1">
        <v>44990</v>
      </c>
      <c r="E2815">
        <v>384.1272816834902</v>
      </c>
      <c r="F2815" t="s">
        <v>11</v>
      </c>
      <c r="G2815" s="8">
        <f>DATE(LEFT(TEXT(sales_data[[#This Row],[order_date]], "YYYY-MM"), 4), RIGHT(TEXT(sales_data[[#This Row],[order_date]], "YYYY-MM"), 2), 1)</f>
        <v>44986</v>
      </c>
    </row>
    <row r="2816" spans="1:7" x14ac:dyDescent="0.3">
      <c r="A2816">
        <v>2815</v>
      </c>
      <c r="B2816" t="s">
        <v>12</v>
      </c>
      <c r="C2816" t="s">
        <v>18</v>
      </c>
      <c r="D2816" s="1">
        <v>45146</v>
      </c>
      <c r="E2816">
        <v>409.68500521203947</v>
      </c>
      <c r="F2816" t="s">
        <v>8</v>
      </c>
      <c r="G2816" s="8">
        <f>DATE(LEFT(TEXT(sales_data[[#This Row],[order_date]], "YYYY-MM"), 4), RIGHT(TEXT(sales_data[[#This Row],[order_date]], "YYYY-MM"), 2), 1)</f>
        <v>45139</v>
      </c>
    </row>
    <row r="2817" spans="1:7" x14ac:dyDescent="0.3">
      <c r="A2817">
        <v>2816</v>
      </c>
      <c r="B2817" t="s">
        <v>22</v>
      </c>
      <c r="C2817" t="s">
        <v>18</v>
      </c>
      <c r="D2817" s="1">
        <v>45163</v>
      </c>
      <c r="E2817">
        <v>90.360674778821519</v>
      </c>
      <c r="F2817" t="s">
        <v>15</v>
      </c>
      <c r="G2817" s="8">
        <f>DATE(LEFT(TEXT(sales_data[[#This Row],[order_date]], "YYYY-MM"), 4), RIGHT(TEXT(sales_data[[#This Row],[order_date]], "YYYY-MM"), 2), 1)</f>
        <v>45139</v>
      </c>
    </row>
    <row r="2818" spans="1:7" x14ac:dyDescent="0.3">
      <c r="A2818">
        <v>2817</v>
      </c>
      <c r="B2818" t="s">
        <v>12</v>
      </c>
      <c r="C2818" t="s">
        <v>20</v>
      </c>
      <c r="D2818" s="1">
        <v>44965</v>
      </c>
      <c r="E2818">
        <v>164.05867773593977</v>
      </c>
      <c r="F2818" t="s">
        <v>15</v>
      </c>
      <c r="G2818" s="8">
        <f>DATE(LEFT(TEXT(sales_data[[#This Row],[order_date]], "YYYY-MM"), 4), RIGHT(TEXT(sales_data[[#This Row],[order_date]], "YYYY-MM"), 2), 1)</f>
        <v>44958</v>
      </c>
    </row>
    <row r="2819" spans="1:7" x14ac:dyDescent="0.3">
      <c r="A2819">
        <v>2818</v>
      </c>
      <c r="B2819" t="s">
        <v>14</v>
      </c>
      <c r="C2819" t="s">
        <v>18</v>
      </c>
      <c r="D2819" s="1">
        <v>45192</v>
      </c>
      <c r="E2819">
        <v>18.396665404851845</v>
      </c>
      <c r="F2819" t="s">
        <v>13</v>
      </c>
      <c r="G2819" s="8">
        <f>DATE(LEFT(TEXT(sales_data[[#This Row],[order_date]], "YYYY-MM"), 4), RIGHT(TEXT(sales_data[[#This Row],[order_date]], "YYYY-MM"), 2), 1)</f>
        <v>45170</v>
      </c>
    </row>
    <row r="2820" spans="1:7" x14ac:dyDescent="0.3">
      <c r="A2820">
        <v>2819</v>
      </c>
      <c r="B2820" t="s">
        <v>22</v>
      </c>
      <c r="C2820" t="s">
        <v>16</v>
      </c>
      <c r="D2820" s="1">
        <v>44948</v>
      </c>
      <c r="E2820">
        <v>427.89665396415347</v>
      </c>
      <c r="F2820" t="s">
        <v>15</v>
      </c>
      <c r="G2820" s="8">
        <f>DATE(LEFT(TEXT(sales_data[[#This Row],[order_date]], "YYYY-MM"), 4), RIGHT(TEXT(sales_data[[#This Row],[order_date]], "YYYY-MM"), 2), 1)</f>
        <v>44927</v>
      </c>
    </row>
    <row r="2821" spans="1:7" x14ac:dyDescent="0.3">
      <c r="A2821">
        <v>2820</v>
      </c>
      <c r="B2821" t="s">
        <v>14</v>
      </c>
      <c r="C2821" t="s">
        <v>16</v>
      </c>
      <c r="D2821" s="1">
        <v>45149</v>
      </c>
      <c r="E2821">
        <v>288.34761589589129</v>
      </c>
      <c r="F2821" t="s">
        <v>11</v>
      </c>
      <c r="G2821" s="8">
        <f>DATE(LEFT(TEXT(sales_data[[#This Row],[order_date]], "YYYY-MM"), 4), RIGHT(TEXT(sales_data[[#This Row],[order_date]], "YYYY-MM"), 2), 1)</f>
        <v>45139</v>
      </c>
    </row>
    <row r="2822" spans="1:7" x14ac:dyDescent="0.3">
      <c r="A2822">
        <v>2821</v>
      </c>
      <c r="B2822" t="s">
        <v>12</v>
      </c>
      <c r="C2822" t="s">
        <v>16</v>
      </c>
      <c r="D2822" s="1">
        <v>45163</v>
      </c>
      <c r="E2822">
        <v>285.24748411842694</v>
      </c>
      <c r="F2822" t="s">
        <v>15</v>
      </c>
      <c r="G2822" s="8">
        <f>DATE(LEFT(TEXT(sales_data[[#This Row],[order_date]], "YYYY-MM"), 4), RIGHT(TEXT(sales_data[[#This Row],[order_date]], "YYYY-MM"), 2), 1)</f>
        <v>45139</v>
      </c>
    </row>
    <row r="2823" spans="1:7" x14ac:dyDescent="0.3">
      <c r="A2823">
        <v>2822</v>
      </c>
      <c r="B2823" t="s">
        <v>9</v>
      </c>
      <c r="C2823" t="s">
        <v>16</v>
      </c>
      <c r="D2823" s="1">
        <v>44966</v>
      </c>
      <c r="E2823">
        <v>104.43398422185159</v>
      </c>
      <c r="F2823" t="s">
        <v>15</v>
      </c>
      <c r="G2823" s="8">
        <f>DATE(LEFT(TEXT(sales_data[[#This Row],[order_date]], "YYYY-MM"), 4), RIGHT(TEXT(sales_data[[#This Row],[order_date]], "YYYY-MM"), 2), 1)</f>
        <v>44958</v>
      </c>
    </row>
    <row r="2824" spans="1:7" x14ac:dyDescent="0.3">
      <c r="A2824">
        <v>2823</v>
      </c>
      <c r="B2824" t="s">
        <v>14</v>
      </c>
      <c r="C2824" t="s">
        <v>7</v>
      </c>
      <c r="D2824" s="1">
        <v>45242</v>
      </c>
      <c r="E2824">
        <v>450.88402747320271</v>
      </c>
      <c r="F2824" t="s">
        <v>13</v>
      </c>
      <c r="G2824" s="8">
        <f>DATE(LEFT(TEXT(sales_data[[#This Row],[order_date]], "YYYY-MM"), 4), RIGHT(TEXT(sales_data[[#This Row],[order_date]], "YYYY-MM"), 2), 1)</f>
        <v>45231</v>
      </c>
    </row>
    <row r="2825" spans="1:7" x14ac:dyDescent="0.3">
      <c r="A2825">
        <v>2824</v>
      </c>
      <c r="B2825" t="s">
        <v>14</v>
      </c>
      <c r="C2825" t="s">
        <v>18</v>
      </c>
      <c r="D2825" s="1">
        <v>44975</v>
      </c>
      <c r="E2825">
        <v>87.175144842638076</v>
      </c>
      <c r="F2825" t="s">
        <v>15</v>
      </c>
      <c r="G2825" s="8">
        <f>DATE(LEFT(TEXT(sales_data[[#This Row],[order_date]], "YYYY-MM"), 4), RIGHT(TEXT(sales_data[[#This Row],[order_date]], "YYYY-MM"), 2), 1)</f>
        <v>44958</v>
      </c>
    </row>
    <row r="2826" spans="1:7" x14ac:dyDescent="0.3">
      <c r="A2826">
        <v>2825</v>
      </c>
      <c r="B2826" t="s">
        <v>17</v>
      </c>
      <c r="C2826" t="s">
        <v>18</v>
      </c>
      <c r="D2826" s="1">
        <v>45112</v>
      </c>
      <c r="E2826">
        <v>226.4046009925099</v>
      </c>
      <c r="F2826" t="s">
        <v>15</v>
      </c>
      <c r="G2826" s="8">
        <f>DATE(LEFT(TEXT(sales_data[[#This Row],[order_date]], "YYYY-MM"), 4), RIGHT(TEXT(sales_data[[#This Row],[order_date]], "YYYY-MM"), 2), 1)</f>
        <v>45108</v>
      </c>
    </row>
    <row r="2827" spans="1:7" x14ac:dyDescent="0.3">
      <c r="A2827">
        <v>2826</v>
      </c>
      <c r="B2827" t="s">
        <v>19</v>
      </c>
      <c r="C2827" t="s">
        <v>18</v>
      </c>
      <c r="D2827" s="1">
        <v>45216</v>
      </c>
      <c r="E2827">
        <v>333.08659307269301</v>
      </c>
      <c r="F2827" t="s">
        <v>13</v>
      </c>
      <c r="G2827" s="8">
        <f>DATE(LEFT(TEXT(sales_data[[#This Row],[order_date]], "YYYY-MM"), 4), RIGHT(TEXT(sales_data[[#This Row],[order_date]], "YYYY-MM"), 2), 1)</f>
        <v>45200</v>
      </c>
    </row>
    <row r="2828" spans="1:7" x14ac:dyDescent="0.3">
      <c r="A2828">
        <v>2827</v>
      </c>
      <c r="B2828" t="s">
        <v>22</v>
      </c>
      <c r="C2828" t="s">
        <v>20</v>
      </c>
      <c r="D2828" s="1">
        <v>45048</v>
      </c>
      <c r="E2828">
        <v>83.254477226281111</v>
      </c>
      <c r="F2828" t="s">
        <v>11</v>
      </c>
      <c r="G2828" s="8">
        <f>DATE(LEFT(TEXT(sales_data[[#This Row],[order_date]], "YYYY-MM"), 4), RIGHT(TEXT(sales_data[[#This Row],[order_date]], "YYYY-MM"), 2), 1)</f>
        <v>45047</v>
      </c>
    </row>
    <row r="2829" spans="1:7" x14ac:dyDescent="0.3">
      <c r="A2829">
        <v>2828</v>
      </c>
      <c r="B2829" t="s">
        <v>14</v>
      </c>
      <c r="C2829" t="s">
        <v>18</v>
      </c>
      <c r="D2829" s="1">
        <v>45108</v>
      </c>
      <c r="E2829">
        <v>73.400442695789906</v>
      </c>
      <c r="F2829" t="s">
        <v>15</v>
      </c>
      <c r="G2829" s="8">
        <f>DATE(LEFT(TEXT(sales_data[[#This Row],[order_date]], "YYYY-MM"), 4), RIGHT(TEXT(sales_data[[#This Row],[order_date]], "YYYY-MM"), 2), 1)</f>
        <v>45108</v>
      </c>
    </row>
    <row r="2830" spans="1:7" x14ac:dyDescent="0.3">
      <c r="A2830">
        <v>2829</v>
      </c>
      <c r="B2830" t="s">
        <v>22</v>
      </c>
      <c r="C2830" t="s">
        <v>16</v>
      </c>
      <c r="D2830" s="1">
        <v>45271</v>
      </c>
      <c r="E2830">
        <v>405.82733870969491</v>
      </c>
      <c r="F2830" t="s">
        <v>21</v>
      </c>
      <c r="G2830" s="8">
        <f>DATE(LEFT(TEXT(sales_data[[#This Row],[order_date]], "YYYY-MM"), 4), RIGHT(TEXT(sales_data[[#This Row],[order_date]], "YYYY-MM"), 2), 1)</f>
        <v>45261</v>
      </c>
    </row>
    <row r="2831" spans="1:7" x14ac:dyDescent="0.3">
      <c r="A2831">
        <v>2830</v>
      </c>
      <c r="B2831" t="s">
        <v>9</v>
      </c>
      <c r="C2831" t="s">
        <v>7</v>
      </c>
      <c r="D2831" s="1">
        <v>45112</v>
      </c>
      <c r="E2831">
        <v>147.09598565186496</v>
      </c>
      <c r="F2831" t="s">
        <v>13</v>
      </c>
      <c r="G2831" s="8">
        <f>DATE(LEFT(TEXT(sales_data[[#This Row],[order_date]], "YYYY-MM"), 4), RIGHT(TEXT(sales_data[[#This Row],[order_date]], "YYYY-MM"), 2), 1)</f>
        <v>45108</v>
      </c>
    </row>
    <row r="2832" spans="1:7" x14ac:dyDescent="0.3">
      <c r="A2832">
        <v>2831</v>
      </c>
      <c r="B2832" t="s">
        <v>6</v>
      </c>
      <c r="C2832" t="s">
        <v>18</v>
      </c>
      <c r="D2832" s="1">
        <v>45119</v>
      </c>
      <c r="E2832">
        <v>194.30226619645015</v>
      </c>
      <c r="F2832" t="s">
        <v>21</v>
      </c>
      <c r="G2832" s="8">
        <f>DATE(LEFT(TEXT(sales_data[[#This Row],[order_date]], "YYYY-MM"), 4), RIGHT(TEXT(sales_data[[#This Row],[order_date]], "YYYY-MM"), 2), 1)</f>
        <v>45108</v>
      </c>
    </row>
    <row r="2833" spans="1:7" x14ac:dyDescent="0.3">
      <c r="A2833">
        <v>2832</v>
      </c>
      <c r="B2833" t="s">
        <v>12</v>
      </c>
      <c r="C2833" t="s">
        <v>16</v>
      </c>
      <c r="D2833" s="1">
        <v>45047</v>
      </c>
      <c r="E2833">
        <v>188.30734241300289</v>
      </c>
      <c r="F2833" t="s">
        <v>13</v>
      </c>
      <c r="G2833" s="8">
        <f>DATE(LEFT(TEXT(sales_data[[#This Row],[order_date]], "YYYY-MM"), 4), RIGHT(TEXT(sales_data[[#This Row],[order_date]], "YYYY-MM"), 2), 1)</f>
        <v>45047</v>
      </c>
    </row>
    <row r="2834" spans="1:7" x14ac:dyDescent="0.3">
      <c r="A2834">
        <v>2833</v>
      </c>
      <c r="B2834" t="s">
        <v>22</v>
      </c>
      <c r="C2834" t="s">
        <v>10</v>
      </c>
      <c r="D2834" s="1">
        <v>45160</v>
      </c>
      <c r="E2834">
        <v>493.93029539376215</v>
      </c>
      <c r="F2834" t="s">
        <v>15</v>
      </c>
      <c r="G2834" s="8">
        <f>DATE(LEFT(TEXT(sales_data[[#This Row],[order_date]], "YYYY-MM"), 4), RIGHT(TEXT(sales_data[[#This Row],[order_date]], "YYYY-MM"), 2), 1)</f>
        <v>45139</v>
      </c>
    </row>
    <row r="2835" spans="1:7" x14ac:dyDescent="0.3">
      <c r="A2835">
        <v>2834</v>
      </c>
      <c r="B2835" t="s">
        <v>6</v>
      </c>
      <c r="C2835" t="s">
        <v>7</v>
      </c>
      <c r="D2835" s="1">
        <v>45085</v>
      </c>
      <c r="E2835">
        <v>294.70055281599514</v>
      </c>
      <c r="F2835" t="s">
        <v>15</v>
      </c>
      <c r="G2835" s="8">
        <f>DATE(LEFT(TEXT(sales_data[[#This Row],[order_date]], "YYYY-MM"), 4), RIGHT(TEXT(sales_data[[#This Row],[order_date]], "YYYY-MM"), 2), 1)</f>
        <v>45078</v>
      </c>
    </row>
    <row r="2836" spans="1:7" x14ac:dyDescent="0.3">
      <c r="A2836">
        <v>2835</v>
      </c>
      <c r="B2836" t="s">
        <v>22</v>
      </c>
      <c r="C2836" t="s">
        <v>7</v>
      </c>
      <c r="D2836" s="1">
        <v>44977</v>
      </c>
      <c r="E2836">
        <v>167.95806515805739</v>
      </c>
      <c r="F2836" t="s">
        <v>21</v>
      </c>
      <c r="G2836" s="8">
        <f>DATE(LEFT(TEXT(sales_data[[#This Row],[order_date]], "YYYY-MM"), 4), RIGHT(TEXT(sales_data[[#This Row],[order_date]], "YYYY-MM"), 2), 1)</f>
        <v>44958</v>
      </c>
    </row>
    <row r="2837" spans="1:7" x14ac:dyDescent="0.3">
      <c r="A2837">
        <v>2836</v>
      </c>
      <c r="B2837" t="s">
        <v>14</v>
      </c>
      <c r="C2837" t="s">
        <v>10</v>
      </c>
      <c r="D2837" s="1">
        <v>45042</v>
      </c>
      <c r="E2837">
        <v>158.99733019097505</v>
      </c>
      <c r="F2837" t="s">
        <v>13</v>
      </c>
      <c r="G2837" s="8">
        <f>DATE(LEFT(TEXT(sales_data[[#This Row],[order_date]], "YYYY-MM"), 4), RIGHT(TEXT(sales_data[[#This Row],[order_date]], "YYYY-MM"), 2), 1)</f>
        <v>45017</v>
      </c>
    </row>
    <row r="2838" spans="1:7" x14ac:dyDescent="0.3">
      <c r="A2838">
        <v>2837</v>
      </c>
      <c r="B2838" t="s">
        <v>19</v>
      </c>
      <c r="C2838" t="s">
        <v>7</v>
      </c>
      <c r="D2838" s="1">
        <v>45007</v>
      </c>
      <c r="E2838">
        <v>239.4378702386154</v>
      </c>
      <c r="F2838" t="s">
        <v>15</v>
      </c>
      <c r="G2838" s="8">
        <f>DATE(LEFT(TEXT(sales_data[[#This Row],[order_date]], "YYYY-MM"), 4), RIGHT(TEXT(sales_data[[#This Row],[order_date]], "YYYY-MM"), 2), 1)</f>
        <v>44986</v>
      </c>
    </row>
    <row r="2839" spans="1:7" x14ac:dyDescent="0.3">
      <c r="A2839">
        <v>2838</v>
      </c>
      <c r="B2839" t="s">
        <v>17</v>
      </c>
      <c r="C2839" t="s">
        <v>7</v>
      </c>
      <c r="D2839" s="1">
        <v>45274</v>
      </c>
      <c r="E2839">
        <v>104.32909206445666</v>
      </c>
      <c r="F2839" t="s">
        <v>8</v>
      </c>
      <c r="G2839" s="8">
        <f>DATE(LEFT(TEXT(sales_data[[#This Row],[order_date]], "YYYY-MM"), 4), RIGHT(TEXT(sales_data[[#This Row],[order_date]], "YYYY-MM"), 2), 1)</f>
        <v>45261</v>
      </c>
    </row>
    <row r="2840" spans="1:7" x14ac:dyDescent="0.3">
      <c r="A2840">
        <v>2839</v>
      </c>
      <c r="B2840" t="s">
        <v>14</v>
      </c>
      <c r="C2840" t="s">
        <v>20</v>
      </c>
      <c r="D2840" s="1">
        <v>45218</v>
      </c>
      <c r="E2840">
        <v>58.258279289674711</v>
      </c>
      <c r="F2840" t="s">
        <v>8</v>
      </c>
      <c r="G2840" s="8">
        <f>DATE(LEFT(TEXT(sales_data[[#This Row],[order_date]], "YYYY-MM"), 4), RIGHT(TEXT(sales_data[[#This Row],[order_date]], "YYYY-MM"), 2), 1)</f>
        <v>45200</v>
      </c>
    </row>
    <row r="2841" spans="1:7" x14ac:dyDescent="0.3">
      <c r="A2841">
        <v>2840</v>
      </c>
      <c r="B2841" t="s">
        <v>12</v>
      </c>
      <c r="C2841" t="s">
        <v>18</v>
      </c>
      <c r="D2841" s="1">
        <v>44981</v>
      </c>
      <c r="E2841">
        <v>6.8310740778620493</v>
      </c>
      <c r="F2841" t="s">
        <v>21</v>
      </c>
      <c r="G2841" s="8">
        <f>DATE(LEFT(TEXT(sales_data[[#This Row],[order_date]], "YYYY-MM"), 4), RIGHT(TEXT(sales_data[[#This Row],[order_date]], "YYYY-MM"), 2), 1)</f>
        <v>44958</v>
      </c>
    </row>
    <row r="2842" spans="1:7" x14ac:dyDescent="0.3">
      <c r="A2842">
        <v>2841</v>
      </c>
      <c r="B2842" t="s">
        <v>19</v>
      </c>
      <c r="C2842" t="s">
        <v>20</v>
      </c>
      <c r="D2842" s="1">
        <v>45154</v>
      </c>
      <c r="E2842">
        <v>402.87588186495498</v>
      </c>
      <c r="F2842" t="s">
        <v>13</v>
      </c>
      <c r="G2842" s="8">
        <f>DATE(LEFT(TEXT(sales_data[[#This Row],[order_date]], "YYYY-MM"), 4), RIGHT(TEXT(sales_data[[#This Row],[order_date]], "YYYY-MM"), 2), 1)</f>
        <v>45139</v>
      </c>
    </row>
    <row r="2843" spans="1:7" x14ac:dyDescent="0.3">
      <c r="A2843">
        <v>2842</v>
      </c>
      <c r="B2843" t="s">
        <v>12</v>
      </c>
      <c r="C2843" t="s">
        <v>18</v>
      </c>
      <c r="D2843" s="1">
        <v>45165</v>
      </c>
      <c r="E2843">
        <v>149.28681063581857</v>
      </c>
      <c r="F2843" t="s">
        <v>8</v>
      </c>
      <c r="G2843" s="8">
        <f>DATE(LEFT(TEXT(sales_data[[#This Row],[order_date]], "YYYY-MM"), 4), RIGHT(TEXT(sales_data[[#This Row],[order_date]], "YYYY-MM"), 2), 1)</f>
        <v>45139</v>
      </c>
    </row>
    <row r="2844" spans="1:7" x14ac:dyDescent="0.3">
      <c r="A2844">
        <v>2843</v>
      </c>
      <c r="B2844" t="s">
        <v>19</v>
      </c>
      <c r="C2844" t="s">
        <v>10</v>
      </c>
      <c r="D2844" s="1">
        <v>45277</v>
      </c>
      <c r="E2844">
        <v>442.89784261666892</v>
      </c>
      <c r="F2844" t="s">
        <v>8</v>
      </c>
      <c r="G2844" s="8">
        <f>DATE(LEFT(TEXT(sales_data[[#This Row],[order_date]], "YYYY-MM"), 4), RIGHT(TEXT(sales_data[[#This Row],[order_date]], "YYYY-MM"), 2), 1)</f>
        <v>45261</v>
      </c>
    </row>
    <row r="2845" spans="1:7" x14ac:dyDescent="0.3">
      <c r="A2845">
        <v>2844</v>
      </c>
      <c r="B2845" t="s">
        <v>14</v>
      </c>
      <c r="C2845" t="s">
        <v>20</v>
      </c>
      <c r="D2845" s="1">
        <v>45060</v>
      </c>
      <c r="E2845">
        <v>454.75479491224957</v>
      </c>
      <c r="F2845" t="s">
        <v>21</v>
      </c>
      <c r="G2845" s="8">
        <f>DATE(LEFT(TEXT(sales_data[[#This Row],[order_date]], "YYYY-MM"), 4), RIGHT(TEXT(sales_data[[#This Row],[order_date]], "YYYY-MM"), 2), 1)</f>
        <v>45047</v>
      </c>
    </row>
    <row r="2846" spans="1:7" x14ac:dyDescent="0.3">
      <c r="A2846">
        <v>2845</v>
      </c>
      <c r="B2846" t="s">
        <v>12</v>
      </c>
      <c r="C2846" t="s">
        <v>18</v>
      </c>
      <c r="D2846" s="1">
        <v>44933</v>
      </c>
      <c r="E2846">
        <v>471.61757788785411</v>
      </c>
      <c r="F2846" t="s">
        <v>8</v>
      </c>
      <c r="G2846" s="8">
        <f>DATE(LEFT(TEXT(sales_data[[#This Row],[order_date]], "YYYY-MM"), 4), RIGHT(TEXT(sales_data[[#This Row],[order_date]], "YYYY-MM"), 2), 1)</f>
        <v>44927</v>
      </c>
    </row>
    <row r="2847" spans="1:7" x14ac:dyDescent="0.3">
      <c r="A2847">
        <v>2846</v>
      </c>
      <c r="B2847" t="s">
        <v>12</v>
      </c>
      <c r="C2847" t="s">
        <v>20</v>
      </c>
      <c r="D2847" s="1">
        <v>45011</v>
      </c>
      <c r="E2847">
        <v>284.35492432955851</v>
      </c>
      <c r="F2847" t="s">
        <v>15</v>
      </c>
      <c r="G2847" s="8">
        <f>DATE(LEFT(TEXT(sales_data[[#This Row],[order_date]], "YYYY-MM"), 4), RIGHT(TEXT(sales_data[[#This Row],[order_date]], "YYYY-MM"), 2), 1)</f>
        <v>44986</v>
      </c>
    </row>
    <row r="2848" spans="1:7" x14ac:dyDescent="0.3">
      <c r="A2848">
        <v>2847</v>
      </c>
      <c r="B2848" t="s">
        <v>19</v>
      </c>
      <c r="C2848" t="s">
        <v>7</v>
      </c>
      <c r="D2848" s="1">
        <v>45270</v>
      </c>
      <c r="E2848">
        <v>163.35780706825628</v>
      </c>
      <c r="F2848" t="s">
        <v>13</v>
      </c>
      <c r="G2848" s="8">
        <f>DATE(LEFT(TEXT(sales_data[[#This Row],[order_date]], "YYYY-MM"), 4), RIGHT(TEXT(sales_data[[#This Row],[order_date]], "YYYY-MM"), 2), 1)</f>
        <v>45261</v>
      </c>
    </row>
    <row r="2849" spans="1:7" x14ac:dyDescent="0.3">
      <c r="A2849">
        <v>2848</v>
      </c>
      <c r="B2849" t="s">
        <v>22</v>
      </c>
      <c r="C2849" t="s">
        <v>18</v>
      </c>
      <c r="D2849" s="1">
        <v>45174</v>
      </c>
      <c r="E2849">
        <v>440.69682131614564</v>
      </c>
      <c r="F2849" t="s">
        <v>15</v>
      </c>
      <c r="G2849" s="8">
        <f>DATE(LEFT(TEXT(sales_data[[#This Row],[order_date]], "YYYY-MM"), 4), RIGHT(TEXT(sales_data[[#This Row],[order_date]], "YYYY-MM"), 2), 1)</f>
        <v>45170</v>
      </c>
    </row>
    <row r="2850" spans="1:7" x14ac:dyDescent="0.3">
      <c r="A2850">
        <v>2849</v>
      </c>
      <c r="B2850" t="s">
        <v>14</v>
      </c>
      <c r="C2850" t="s">
        <v>10</v>
      </c>
      <c r="D2850" s="1">
        <v>45082</v>
      </c>
      <c r="E2850">
        <v>45.985803210801123</v>
      </c>
      <c r="F2850" t="s">
        <v>15</v>
      </c>
      <c r="G2850" s="8">
        <f>DATE(LEFT(TEXT(sales_data[[#This Row],[order_date]], "YYYY-MM"), 4), RIGHT(TEXT(sales_data[[#This Row],[order_date]], "YYYY-MM"), 2), 1)</f>
        <v>45078</v>
      </c>
    </row>
    <row r="2851" spans="1:7" x14ac:dyDescent="0.3">
      <c r="A2851">
        <v>2850</v>
      </c>
      <c r="B2851" t="s">
        <v>19</v>
      </c>
      <c r="C2851" t="s">
        <v>18</v>
      </c>
      <c r="D2851" s="1">
        <v>45108</v>
      </c>
      <c r="E2851">
        <v>135.47471246220698</v>
      </c>
      <c r="F2851" t="s">
        <v>11</v>
      </c>
      <c r="G2851" s="8">
        <f>DATE(LEFT(TEXT(sales_data[[#This Row],[order_date]], "YYYY-MM"), 4), RIGHT(TEXT(sales_data[[#This Row],[order_date]], "YYYY-MM"), 2), 1)</f>
        <v>45108</v>
      </c>
    </row>
    <row r="2852" spans="1:7" x14ac:dyDescent="0.3">
      <c r="A2852">
        <v>2851</v>
      </c>
      <c r="B2852" t="s">
        <v>14</v>
      </c>
      <c r="C2852" t="s">
        <v>16</v>
      </c>
      <c r="D2852" s="1">
        <v>45254</v>
      </c>
      <c r="E2852">
        <v>484.44179069437075</v>
      </c>
      <c r="F2852" t="s">
        <v>11</v>
      </c>
      <c r="G2852" s="8">
        <f>DATE(LEFT(TEXT(sales_data[[#This Row],[order_date]], "YYYY-MM"), 4), RIGHT(TEXT(sales_data[[#This Row],[order_date]], "YYYY-MM"), 2), 1)</f>
        <v>45231</v>
      </c>
    </row>
    <row r="2853" spans="1:7" x14ac:dyDescent="0.3">
      <c r="A2853">
        <v>2852</v>
      </c>
      <c r="B2853" t="s">
        <v>14</v>
      </c>
      <c r="C2853" t="s">
        <v>20</v>
      </c>
      <c r="D2853" s="1">
        <v>44936</v>
      </c>
      <c r="E2853">
        <v>112.66296471504482</v>
      </c>
      <c r="F2853" t="s">
        <v>13</v>
      </c>
      <c r="G2853" s="8">
        <f>DATE(LEFT(TEXT(sales_data[[#This Row],[order_date]], "YYYY-MM"), 4), RIGHT(TEXT(sales_data[[#This Row],[order_date]], "YYYY-MM"), 2), 1)</f>
        <v>44927</v>
      </c>
    </row>
    <row r="2854" spans="1:7" x14ac:dyDescent="0.3">
      <c r="A2854">
        <v>2853</v>
      </c>
      <c r="B2854" t="s">
        <v>17</v>
      </c>
      <c r="C2854" t="s">
        <v>7</v>
      </c>
      <c r="D2854" s="1">
        <v>45272</v>
      </c>
      <c r="E2854">
        <v>185.62103672787191</v>
      </c>
      <c r="F2854" t="s">
        <v>13</v>
      </c>
      <c r="G2854" s="8">
        <f>DATE(LEFT(TEXT(sales_data[[#This Row],[order_date]], "YYYY-MM"), 4), RIGHT(TEXT(sales_data[[#This Row],[order_date]], "YYYY-MM"), 2), 1)</f>
        <v>45261</v>
      </c>
    </row>
    <row r="2855" spans="1:7" x14ac:dyDescent="0.3">
      <c r="A2855">
        <v>2854</v>
      </c>
      <c r="B2855" t="s">
        <v>9</v>
      </c>
      <c r="C2855" t="s">
        <v>16</v>
      </c>
      <c r="D2855" s="1">
        <v>45128</v>
      </c>
      <c r="E2855">
        <v>48.375818427740654</v>
      </c>
      <c r="F2855" t="s">
        <v>13</v>
      </c>
      <c r="G2855" s="8">
        <f>DATE(LEFT(TEXT(sales_data[[#This Row],[order_date]], "YYYY-MM"), 4), RIGHT(TEXT(sales_data[[#This Row],[order_date]], "YYYY-MM"), 2), 1)</f>
        <v>45108</v>
      </c>
    </row>
    <row r="2856" spans="1:7" x14ac:dyDescent="0.3">
      <c r="A2856">
        <v>2855</v>
      </c>
      <c r="B2856" t="s">
        <v>19</v>
      </c>
      <c r="C2856" t="s">
        <v>16</v>
      </c>
      <c r="D2856" s="1">
        <v>45087</v>
      </c>
      <c r="E2856">
        <v>278.27585834187425</v>
      </c>
      <c r="F2856" t="s">
        <v>21</v>
      </c>
      <c r="G2856" s="8">
        <f>DATE(LEFT(TEXT(sales_data[[#This Row],[order_date]], "YYYY-MM"), 4), RIGHT(TEXT(sales_data[[#This Row],[order_date]], "YYYY-MM"), 2), 1)</f>
        <v>45078</v>
      </c>
    </row>
    <row r="2857" spans="1:7" x14ac:dyDescent="0.3">
      <c r="A2857">
        <v>2856</v>
      </c>
      <c r="B2857" t="s">
        <v>12</v>
      </c>
      <c r="C2857" t="s">
        <v>20</v>
      </c>
      <c r="D2857" s="1">
        <v>45088</v>
      </c>
      <c r="E2857">
        <v>429.98653943562749</v>
      </c>
      <c r="F2857" t="s">
        <v>11</v>
      </c>
      <c r="G2857" s="8">
        <f>DATE(LEFT(TEXT(sales_data[[#This Row],[order_date]], "YYYY-MM"), 4), RIGHT(TEXT(sales_data[[#This Row],[order_date]], "YYYY-MM"), 2), 1)</f>
        <v>45078</v>
      </c>
    </row>
    <row r="2858" spans="1:7" x14ac:dyDescent="0.3">
      <c r="A2858">
        <v>2857</v>
      </c>
      <c r="B2858" t="s">
        <v>6</v>
      </c>
      <c r="C2858" t="s">
        <v>7</v>
      </c>
      <c r="D2858" s="1">
        <v>45221</v>
      </c>
      <c r="E2858">
        <v>297.49254442150942</v>
      </c>
      <c r="F2858" t="s">
        <v>13</v>
      </c>
      <c r="G2858" s="8">
        <f>DATE(LEFT(TEXT(sales_data[[#This Row],[order_date]], "YYYY-MM"), 4), RIGHT(TEXT(sales_data[[#This Row],[order_date]], "YYYY-MM"), 2), 1)</f>
        <v>45200</v>
      </c>
    </row>
    <row r="2859" spans="1:7" x14ac:dyDescent="0.3">
      <c r="A2859">
        <v>2858</v>
      </c>
      <c r="B2859" t="s">
        <v>17</v>
      </c>
      <c r="C2859" t="s">
        <v>20</v>
      </c>
      <c r="D2859" s="1">
        <v>45217</v>
      </c>
      <c r="E2859">
        <v>145.80247021051585</v>
      </c>
      <c r="F2859" t="s">
        <v>15</v>
      </c>
      <c r="G2859" s="8">
        <f>DATE(LEFT(TEXT(sales_data[[#This Row],[order_date]], "YYYY-MM"), 4), RIGHT(TEXT(sales_data[[#This Row],[order_date]], "YYYY-MM"), 2), 1)</f>
        <v>45200</v>
      </c>
    </row>
    <row r="2860" spans="1:7" x14ac:dyDescent="0.3">
      <c r="A2860">
        <v>2859</v>
      </c>
      <c r="B2860" t="s">
        <v>9</v>
      </c>
      <c r="C2860" t="s">
        <v>7</v>
      </c>
      <c r="D2860" s="1">
        <v>45165</v>
      </c>
      <c r="E2860">
        <v>194.02346546089785</v>
      </c>
      <c r="F2860" t="s">
        <v>15</v>
      </c>
      <c r="G2860" s="8">
        <f>DATE(LEFT(TEXT(sales_data[[#This Row],[order_date]], "YYYY-MM"), 4), RIGHT(TEXT(sales_data[[#This Row],[order_date]], "YYYY-MM"), 2), 1)</f>
        <v>45139</v>
      </c>
    </row>
    <row r="2861" spans="1:7" x14ac:dyDescent="0.3">
      <c r="A2861">
        <v>2860</v>
      </c>
      <c r="B2861" t="s">
        <v>9</v>
      </c>
      <c r="C2861" t="s">
        <v>10</v>
      </c>
      <c r="D2861" s="1">
        <v>45032</v>
      </c>
      <c r="E2861">
        <v>249.85559257762554</v>
      </c>
      <c r="F2861" t="s">
        <v>15</v>
      </c>
      <c r="G2861" s="8">
        <f>DATE(LEFT(TEXT(sales_data[[#This Row],[order_date]], "YYYY-MM"), 4), RIGHT(TEXT(sales_data[[#This Row],[order_date]], "YYYY-MM"), 2), 1)</f>
        <v>45017</v>
      </c>
    </row>
    <row r="2862" spans="1:7" x14ac:dyDescent="0.3">
      <c r="A2862">
        <v>2861</v>
      </c>
      <c r="B2862" t="s">
        <v>6</v>
      </c>
      <c r="C2862" t="s">
        <v>18</v>
      </c>
      <c r="D2862" s="1">
        <v>45269</v>
      </c>
      <c r="E2862">
        <v>253.1444252927146</v>
      </c>
      <c r="F2862" t="s">
        <v>21</v>
      </c>
      <c r="G2862" s="8">
        <f>DATE(LEFT(TEXT(sales_data[[#This Row],[order_date]], "YYYY-MM"), 4), RIGHT(TEXT(sales_data[[#This Row],[order_date]], "YYYY-MM"), 2), 1)</f>
        <v>45261</v>
      </c>
    </row>
    <row r="2863" spans="1:7" x14ac:dyDescent="0.3">
      <c r="A2863">
        <v>2862</v>
      </c>
      <c r="B2863" t="s">
        <v>19</v>
      </c>
      <c r="C2863" t="s">
        <v>7</v>
      </c>
      <c r="D2863" s="1">
        <v>45233</v>
      </c>
      <c r="E2863">
        <v>470.05360947599632</v>
      </c>
      <c r="F2863" t="s">
        <v>15</v>
      </c>
      <c r="G2863" s="8">
        <f>DATE(LEFT(TEXT(sales_data[[#This Row],[order_date]], "YYYY-MM"), 4), RIGHT(TEXT(sales_data[[#This Row],[order_date]], "YYYY-MM"), 2), 1)</f>
        <v>45231</v>
      </c>
    </row>
    <row r="2864" spans="1:7" x14ac:dyDescent="0.3">
      <c r="A2864">
        <v>2863</v>
      </c>
      <c r="B2864" t="s">
        <v>17</v>
      </c>
      <c r="C2864" t="s">
        <v>18</v>
      </c>
      <c r="D2864" s="1">
        <v>45255</v>
      </c>
      <c r="E2864">
        <v>36.331188724585964</v>
      </c>
      <c r="F2864" t="s">
        <v>13</v>
      </c>
      <c r="G2864" s="8">
        <f>DATE(LEFT(TEXT(sales_data[[#This Row],[order_date]], "YYYY-MM"), 4), RIGHT(TEXT(sales_data[[#This Row],[order_date]], "YYYY-MM"), 2), 1)</f>
        <v>45231</v>
      </c>
    </row>
    <row r="2865" spans="1:7" x14ac:dyDescent="0.3">
      <c r="A2865">
        <v>2864</v>
      </c>
      <c r="B2865" t="s">
        <v>17</v>
      </c>
      <c r="C2865" t="s">
        <v>7</v>
      </c>
      <c r="D2865" s="1">
        <v>45195</v>
      </c>
      <c r="E2865">
        <v>39.135969850243498</v>
      </c>
      <c r="F2865" t="s">
        <v>8</v>
      </c>
      <c r="G2865" s="8">
        <f>DATE(LEFT(TEXT(sales_data[[#This Row],[order_date]], "YYYY-MM"), 4), RIGHT(TEXT(sales_data[[#This Row],[order_date]], "YYYY-MM"), 2), 1)</f>
        <v>45170</v>
      </c>
    </row>
    <row r="2866" spans="1:7" x14ac:dyDescent="0.3">
      <c r="A2866">
        <v>2865</v>
      </c>
      <c r="B2866" t="s">
        <v>12</v>
      </c>
      <c r="C2866" t="s">
        <v>16</v>
      </c>
      <c r="D2866" s="1">
        <v>45221</v>
      </c>
      <c r="E2866">
        <v>351.34363245407582</v>
      </c>
      <c r="F2866" t="s">
        <v>15</v>
      </c>
      <c r="G2866" s="8">
        <f>DATE(LEFT(TEXT(sales_data[[#This Row],[order_date]], "YYYY-MM"), 4), RIGHT(TEXT(sales_data[[#This Row],[order_date]], "YYYY-MM"), 2), 1)</f>
        <v>45200</v>
      </c>
    </row>
    <row r="2867" spans="1:7" x14ac:dyDescent="0.3">
      <c r="A2867">
        <v>2866</v>
      </c>
      <c r="B2867" t="s">
        <v>17</v>
      </c>
      <c r="C2867" t="s">
        <v>7</v>
      </c>
      <c r="D2867" s="1">
        <v>45070</v>
      </c>
      <c r="E2867">
        <v>249.09315540185372</v>
      </c>
      <c r="F2867" t="s">
        <v>21</v>
      </c>
      <c r="G2867" s="8">
        <f>DATE(LEFT(TEXT(sales_data[[#This Row],[order_date]], "YYYY-MM"), 4), RIGHT(TEXT(sales_data[[#This Row],[order_date]], "YYYY-MM"), 2), 1)</f>
        <v>45047</v>
      </c>
    </row>
    <row r="2868" spans="1:7" x14ac:dyDescent="0.3">
      <c r="A2868">
        <v>2867</v>
      </c>
      <c r="B2868" t="s">
        <v>6</v>
      </c>
      <c r="C2868" t="s">
        <v>10</v>
      </c>
      <c r="D2868" s="1">
        <v>45213</v>
      </c>
      <c r="E2868">
        <v>34.406357184321791</v>
      </c>
      <c r="F2868" t="s">
        <v>11</v>
      </c>
      <c r="G2868" s="8">
        <f>DATE(LEFT(TEXT(sales_data[[#This Row],[order_date]], "YYYY-MM"), 4), RIGHT(TEXT(sales_data[[#This Row],[order_date]], "YYYY-MM"), 2), 1)</f>
        <v>45200</v>
      </c>
    </row>
    <row r="2869" spans="1:7" x14ac:dyDescent="0.3">
      <c r="A2869">
        <v>2868</v>
      </c>
      <c r="B2869" t="s">
        <v>17</v>
      </c>
      <c r="C2869" t="s">
        <v>7</v>
      </c>
      <c r="D2869" s="1">
        <v>45207</v>
      </c>
      <c r="E2869">
        <v>490.73447894773284</v>
      </c>
      <c r="F2869" t="s">
        <v>21</v>
      </c>
      <c r="G2869" s="8">
        <f>DATE(LEFT(TEXT(sales_data[[#This Row],[order_date]], "YYYY-MM"), 4), RIGHT(TEXT(sales_data[[#This Row],[order_date]], "YYYY-MM"), 2), 1)</f>
        <v>45200</v>
      </c>
    </row>
    <row r="2870" spans="1:7" x14ac:dyDescent="0.3">
      <c r="A2870">
        <v>2869</v>
      </c>
      <c r="B2870" t="s">
        <v>12</v>
      </c>
      <c r="C2870" t="s">
        <v>10</v>
      </c>
      <c r="D2870" s="1">
        <v>45245</v>
      </c>
      <c r="E2870">
        <v>324.00414511291962</v>
      </c>
      <c r="F2870" t="s">
        <v>13</v>
      </c>
      <c r="G2870" s="8">
        <f>DATE(LEFT(TEXT(sales_data[[#This Row],[order_date]], "YYYY-MM"), 4), RIGHT(TEXT(sales_data[[#This Row],[order_date]], "YYYY-MM"), 2), 1)</f>
        <v>45231</v>
      </c>
    </row>
    <row r="2871" spans="1:7" x14ac:dyDescent="0.3">
      <c r="A2871">
        <v>2870</v>
      </c>
      <c r="B2871" t="s">
        <v>12</v>
      </c>
      <c r="C2871" t="s">
        <v>10</v>
      </c>
      <c r="D2871" s="1">
        <v>45194</v>
      </c>
      <c r="E2871">
        <v>70.427541277406249</v>
      </c>
      <c r="F2871" t="s">
        <v>8</v>
      </c>
      <c r="G2871" s="8">
        <f>DATE(LEFT(TEXT(sales_data[[#This Row],[order_date]], "YYYY-MM"), 4), RIGHT(TEXT(sales_data[[#This Row],[order_date]], "YYYY-MM"), 2), 1)</f>
        <v>45170</v>
      </c>
    </row>
    <row r="2872" spans="1:7" x14ac:dyDescent="0.3">
      <c r="A2872">
        <v>2871</v>
      </c>
      <c r="B2872" t="s">
        <v>6</v>
      </c>
      <c r="C2872" t="s">
        <v>20</v>
      </c>
      <c r="D2872" s="1">
        <v>45190</v>
      </c>
      <c r="E2872">
        <v>35.950902524569145</v>
      </c>
      <c r="F2872" t="s">
        <v>8</v>
      </c>
      <c r="G2872" s="8">
        <f>DATE(LEFT(TEXT(sales_data[[#This Row],[order_date]], "YYYY-MM"), 4), RIGHT(TEXT(sales_data[[#This Row],[order_date]], "YYYY-MM"), 2), 1)</f>
        <v>45170</v>
      </c>
    </row>
    <row r="2873" spans="1:7" x14ac:dyDescent="0.3">
      <c r="A2873">
        <v>2872</v>
      </c>
      <c r="B2873" t="s">
        <v>9</v>
      </c>
      <c r="C2873" t="s">
        <v>10</v>
      </c>
      <c r="D2873" s="1">
        <v>45054</v>
      </c>
      <c r="E2873">
        <v>296.31255012862937</v>
      </c>
      <c r="F2873" t="s">
        <v>13</v>
      </c>
      <c r="G2873" s="8">
        <f>DATE(LEFT(TEXT(sales_data[[#This Row],[order_date]], "YYYY-MM"), 4), RIGHT(TEXT(sales_data[[#This Row],[order_date]], "YYYY-MM"), 2), 1)</f>
        <v>45047</v>
      </c>
    </row>
    <row r="2874" spans="1:7" x14ac:dyDescent="0.3">
      <c r="A2874">
        <v>2873</v>
      </c>
      <c r="B2874" t="s">
        <v>22</v>
      </c>
      <c r="C2874" t="s">
        <v>16</v>
      </c>
      <c r="D2874" s="1">
        <v>45208</v>
      </c>
      <c r="E2874">
        <v>295.1669872103202</v>
      </c>
      <c r="F2874" t="s">
        <v>21</v>
      </c>
      <c r="G2874" s="8">
        <f>DATE(LEFT(TEXT(sales_data[[#This Row],[order_date]], "YYYY-MM"), 4), RIGHT(TEXT(sales_data[[#This Row],[order_date]], "YYYY-MM"), 2), 1)</f>
        <v>45200</v>
      </c>
    </row>
    <row r="2875" spans="1:7" x14ac:dyDescent="0.3">
      <c r="A2875">
        <v>2874</v>
      </c>
      <c r="B2875" t="s">
        <v>22</v>
      </c>
      <c r="C2875" t="s">
        <v>16</v>
      </c>
      <c r="D2875" s="1">
        <v>45273</v>
      </c>
      <c r="E2875">
        <v>229.37573236749483</v>
      </c>
      <c r="F2875" t="s">
        <v>8</v>
      </c>
      <c r="G2875" s="8">
        <f>DATE(LEFT(TEXT(sales_data[[#This Row],[order_date]], "YYYY-MM"), 4), RIGHT(TEXT(sales_data[[#This Row],[order_date]], "YYYY-MM"), 2), 1)</f>
        <v>45261</v>
      </c>
    </row>
    <row r="2876" spans="1:7" x14ac:dyDescent="0.3">
      <c r="A2876">
        <v>2875</v>
      </c>
      <c r="B2876" t="s">
        <v>6</v>
      </c>
      <c r="C2876" t="s">
        <v>7</v>
      </c>
      <c r="D2876" s="1">
        <v>44940</v>
      </c>
      <c r="E2876">
        <v>268.52435616712586</v>
      </c>
      <c r="F2876" t="s">
        <v>21</v>
      </c>
      <c r="G2876" s="8">
        <f>DATE(LEFT(TEXT(sales_data[[#This Row],[order_date]], "YYYY-MM"), 4), RIGHT(TEXT(sales_data[[#This Row],[order_date]], "YYYY-MM"), 2), 1)</f>
        <v>44927</v>
      </c>
    </row>
    <row r="2877" spans="1:7" x14ac:dyDescent="0.3">
      <c r="A2877">
        <v>2876</v>
      </c>
      <c r="B2877" t="s">
        <v>19</v>
      </c>
      <c r="C2877" t="s">
        <v>10</v>
      </c>
      <c r="D2877" s="1">
        <v>45075</v>
      </c>
      <c r="E2877">
        <v>8.1758155203873422</v>
      </c>
      <c r="F2877" t="s">
        <v>11</v>
      </c>
      <c r="G2877" s="8">
        <f>DATE(LEFT(TEXT(sales_data[[#This Row],[order_date]], "YYYY-MM"), 4), RIGHT(TEXT(sales_data[[#This Row],[order_date]], "YYYY-MM"), 2), 1)</f>
        <v>45047</v>
      </c>
    </row>
    <row r="2878" spans="1:7" x14ac:dyDescent="0.3">
      <c r="A2878">
        <v>2877</v>
      </c>
      <c r="B2878" t="s">
        <v>22</v>
      </c>
      <c r="C2878" t="s">
        <v>16</v>
      </c>
      <c r="D2878" s="1">
        <v>45225</v>
      </c>
      <c r="E2878">
        <v>32.685844687819554</v>
      </c>
      <c r="F2878" t="s">
        <v>8</v>
      </c>
      <c r="G2878" s="8">
        <f>DATE(LEFT(TEXT(sales_data[[#This Row],[order_date]], "YYYY-MM"), 4), RIGHT(TEXT(sales_data[[#This Row],[order_date]], "YYYY-MM"), 2), 1)</f>
        <v>45200</v>
      </c>
    </row>
    <row r="2879" spans="1:7" x14ac:dyDescent="0.3">
      <c r="A2879">
        <v>2878</v>
      </c>
      <c r="B2879" t="s">
        <v>14</v>
      </c>
      <c r="C2879" t="s">
        <v>20</v>
      </c>
      <c r="D2879" s="1">
        <v>44985</v>
      </c>
      <c r="E2879">
        <v>272.49500430282785</v>
      </c>
      <c r="F2879" t="s">
        <v>8</v>
      </c>
      <c r="G2879" s="8">
        <f>DATE(LEFT(TEXT(sales_data[[#This Row],[order_date]], "YYYY-MM"), 4), RIGHT(TEXT(sales_data[[#This Row],[order_date]], "YYYY-MM"), 2), 1)</f>
        <v>44958</v>
      </c>
    </row>
    <row r="2880" spans="1:7" x14ac:dyDescent="0.3">
      <c r="A2880">
        <v>2879</v>
      </c>
      <c r="B2880" t="s">
        <v>19</v>
      </c>
      <c r="C2880" t="s">
        <v>16</v>
      </c>
      <c r="D2880" s="1">
        <v>45137</v>
      </c>
      <c r="E2880">
        <v>163.2633706491649</v>
      </c>
      <c r="F2880" t="s">
        <v>15</v>
      </c>
      <c r="G2880" s="8">
        <f>DATE(LEFT(TEXT(sales_data[[#This Row],[order_date]], "YYYY-MM"), 4), RIGHT(TEXT(sales_data[[#This Row],[order_date]], "YYYY-MM"), 2), 1)</f>
        <v>45108</v>
      </c>
    </row>
    <row r="2881" spans="1:7" x14ac:dyDescent="0.3">
      <c r="A2881">
        <v>2880</v>
      </c>
      <c r="B2881" t="s">
        <v>22</v>
      </c>
      <c r="C2881" t="s">
        <v>7</v>
      </c>
      <c r="D2881" s="1">
        <v>44981</v>
      </c>
      <c r="E2881">
        <v>206.08080701611894</v>
      </c>
      <c r="F2881" t="s">
        <v>11</v>
      </c>
      <c r="G2881" s="8">
        <f>DATE(LEFT(TEXT(sales_data[[#This Row],[order_date]], "YYYY-MM"), 4), RIGHT(TEXT(sales_data[[#This Row],[order_date]], "YYYY-MM"), 2), 1)</f>
        <v>44958</v>
      </c>
    </row>
    <row r="2882" spans="1:7" x14ac:dyDescent="0.3">
      <c r="A2882">
        <v>2881</v>
      </c>
      <c r="B2882" t="s">
        <v>9</v>
      </c>
      <c r="C2882" t="s">
        <v>18</v>
      </c>
      <c r="D2882" s="1">
        <v>45291</v>
      </c>
      <c r="E2882">
        <v>125.26119148916551</v>
      </c>
      <c r="F2882" t="s">
        <v>11</v>
      </c>
      <c r="G2882" s="8">
        <f>DATE(LEFT(TEXT(sales_data[[#This Row],[order_date]], "YYYY-MM"), 4), RIGHT(TEXT(sales_data[[#This Row],[order_date]], "YYYY-MM"), 2), 1)</f>
        <v>45261</v>
      </c>
    </row>
    <row r="2883" spans="1:7" x14ac:dyDescent="0.3">
      <c r="A2883">
        <v>2882</v>
      </c>
      <c r="B2883" t="s">
        <v>12</v>
      </c>
      <c r="C2883" t="s">
        <v>20</v>
      </c>
      <c r="D2883" s="1">
        <v>45146</v>
      </c>
      <c r="E2883">
        <v>261.45779896857306</v>
      </c>
      <c r="F2883" t="s">
        <v>8</v>
      </c>
      <c r="G2883" s="8">
        <f>DATE(LEFT(TEXT(sales_data[[#This Row],[order_date]], "YYYY-MM"), 4), RIGHT(TEXT(sales_data[[#This Row],[order_date]], "YYYY-MM"), 2), 1)</f>
        <v>45139</v>
      </c>
    </row>
    <row r="2884" spans="1:7" x14ac:dyDescent="0.3">
      <c r="A2884">
        <v>2883</v>
      </c>
      <c r="B2884" t="s">
        <v>6</v>
      </c>
      <c r="C2884" t="s">
        <v>20</v>
      </c>
      <c r="D2884" s="1">
        <v>45247</v>
      </c>
      <c r="E2884">
        <v>157.8237192519754</v>
      </c>
      <c r="F2884" t="s">
        <v>8</v>
      </c>
      <c r="G2884" s="8">
        <f>DATE(LEFT(TEXT(sales_data[[#This Row],[order_date]], "YYYY-MM"), 4), RIGHT(TEXT(sales_data[[#This Row],[order_date]], "YYYY-MM"), 2), 1)</f>
        <v>45231</v>
      </c>
    </row>
    <row r="2885" spans="1:7" x14ac:dyDescent="0.3">
      <c r="A2885">
        <v>2884</v>
      </c>
      <c r="B2885" t="s">
        <v>6</v>
      </c>
      <c r="C2885" t="s">
        <v>18</v>
      </c>
      <c r="D2885" s="1">
        <v>45132</v>
      </c>
      <c r="E2885">
        <v>481.46743645585985</v>
      </c>
      <c r="F2885" t="s">
        <v>21</v>
      </c>
      <c r="G2885" s="8">
        <f>DATE(LEFT(TEXT(sales_data[[#This Row],[order_date]], "YYYY-MM"), 4), RIGHT(TEXT(sales_data[[#This Row],[order_date]], "YYYY-MM"), 2), 1)</f>
        <v>45108</v>
      </c>
    </row>
    <row r="2886" spans="1:7" x14ac:dyDescent="0.3">
      <c r="A2886">
        <v>2885</v>
      </c>
      <c r="B2886" t="s">
        <v>9</v>
      </c>
      <c r="C2886" t="s">
        <v>18</v>
      </c>
      <c r="D2886" s="1">
        <v>45277</v>
      </c>
      <c r="E2886">
        <v>310.21061375654392</v>
      </c>
      <c r="F2886" t="s">
        <v>13</v>
      </c>
      <c r="G2886" s="8">
        <f>DATE(LEFT(TEXT(sales_data[[#This Row],[order_date]], "YYYY-MM"), 4), RIGHT(TEXT(sales_data[[#This Row],[order_date]], "YYYY-MM"), 2), 1)</f>
        <v>45261</v>
      </c>
    </row>
    <row r="2887" spans="1:7" x14ac:dyDescent="0.3">
      <c r="A2887">
        <v>2886</v>
      </c>
      <c r="B2887" t="s">
        <v>9</v>
      </c>
      <c r="C2887" t="s">
        <v>16</v>
      </c>
      <c r="D2887" s="1">
        <v>45076</v>
      </c>
      <c r="E2887">
        <v>82.053315857801024</v>
      </c>
      <c r="F2887" t="s">
        <v>15</v>
      </c>
      <c r="G2887" s="8">
        <f>DATE(LEFT(TEXT(sales_data[[#This Row],[order_date]], "YYYY-MM"), 4), RIGHT(TEXT(sales_data[[#This Row],[order_date]], "YYYY-MM"), 2), 1)</f>
        <v>45047</v>
      </c>
    </row>
    <row r="2888" spans="1:7" x14ac:dyDescent="0.3">
      <c r="A2888">
        <v>2887</v>
      </c>
      <c r="B2888" t="s">
        <v>17</v>
      </c>
      <c r="C2888" t="s">
        <v>18</v>
      </c>
      <c r="D2888" s="1">
        <v>45269</v>
      </c>
      <c r="E2888">
        <v>129.53693899536933</v>
      </c>
      <c r="F2888" t="s">
        <v>21</v>
      </c>
      <c r="G2888" s="8">
        <f>DATE(LEFT(TEXT(sales_data[[#This Row],[order_date]], "YYYY-MM"), 4), RIGHT(TEXT(sales_data[[#This Row],[order_date]], "YYYY-MM"), 2), 1)</f>
        <v>45261</v>
      </c>
    </row>
    <row r="2889" spans="1:7" x14ac:dyDescent="0.3">
      <c r="A2889">
        <v>2888</v>
      </c>
      <c r="B2889" t="s">
        <v>14</v>
      </c>
      <c r="C2889" t="s">
        <v>20</v>
      </c>
      <c r="D2889" s="1">
        <v>45185</v>
      </c>
      <c r="E2889">
        <v>209.57692475945368</v>
      </c>
      <c r="F2889" t="s">
        <v>15</v>
      </c>
      <c r="G2889" s="8">
        <f>DATE(LEFT(TEXT(sales_data[[#This Row],[order_date]], "YYYY-MM"), 4), RIGHT(TEXT(sales_data[[#This Row],[order_date]], "YYYY-MM"), 2), 1)</f>
        <v>45170</v>
      </c>
    </row>
    <row r="2890" spans="1:7" x14ac:dyDescent="0.3">
      <c r="A2890">
        <v>2889</v>
      </c>
      <c r="B2890" t="s">
        <v>12</v>
      </c>
      <c r="C2890" t="s">
        <v>16</v>
      </c>
      <c r="D2890" s="1">
        <v>45010</v>
      </c>
      <c r="E2890">
        <v>248.43254246740236</v>
      </c>
      <c r="F2890" t="s">
        <v>15</v>
      </c>
      <c r="G2890" s="8">
        <f>DATE(LEFT(TEXT(sales_data[[#This Row],[order_date]], "YYYY-MM"), 4), RIGHT(TEXT(sales_data[[#This Row],[order_date]], "YYYY-MM"), 2), 1)</f>
        <v>44986</v>
      </c>
    </row>
    <row r="2891" spans="1:7" x14ac:dyDescent="0.3">
      <c r="A2891">
        <v>2890</v>
      </c>
      <c r="B2891" t="s">
        <v>22</v>
      </c>
      <c r="C2891" t="s">
        <v>20</v>
      </c>
      <c r="D2891" s="1">
        <v>45065</v>
      </c>
      <c r="E2891">
        <v>143.40060752836504</v>
      </c>
      <c r="F2891" t="s">
        <v>21</v>
      </c>
      <c r="G2891" s="8">
        <f>DATE(LEFT(TEXT(sales_data[[#This Row],[order_date]], "YYYY-MM"), 4), RIGHT(TEXT(sales_data[[#This Row],[order_date]], "YYYY-MM"), 2), 1)</f>
        <v>45047</v>
      </c>
    </row>
    <row r="2892" spans="1:7" x14ac:dyDescent="0.3">
      <c r="A2892">
        <v>2891</v>
      </c>
      <c r="B2892" t="s">
        <v>22</v>
      </c>
      <c r="C2892" t="s">
        <v>7</v>
      </c>
      <c r="D2892" s="1">
        <v>45153</v>
      </c>
      <c r="E2892">
        <v>145.95181142090524</v>
      </c>
      <c r="F2892" t="s">
        <v>21</v>
      </c>
      <c r="G2892" s="8">
        <f>DATE(LEFT(TEXT(sales_data[[#This Row],[order_date]], "YYYY-MM"), 4), RIGHT(TEXT(sales_data[[#This Row],[order_date]], "YYYY-MM"), 2), 1)</f>
        <v>45139</v>
      </c>
    </row>
    <row r="2893" spans="1:7" x14ac:dyDescent="0.3">
      <c r="A2893">
        <v>2892</v>
      </c>
      <c r="B2893" t="s">
        <v>9</v>
      </c>
      <c r="C2893" t="s">
        <v>10</v>
      </c>
      <c r="D2893" s="1">
        <v>45135</v>
      </c>
      <c r="E2893">
        <v>482.6657532339043</v>
      </c>
      <c r="F2893" t="s">
        <v>8</v>
      </c>
      <c r="G2893" s="8">
        <f>DATE(LEFT(TEXT(sales_data[[#This Row],[order_date]], "YYYY-MM"), 4), RIGHT(TEXT(sales_data[[#This Row],[order_date]], "YYYY-MM"), 2), 1)</f>
        <v>45108</v>
      </c>
    </row>
    <row r="2894" spans="1:7" x14ac:dyDescent="0.3">
      <c r="A2894">
        <v>2893</v>
      </c>
      <c r="B2894" t="s">
        <v>22</v>
      </c>
      <c r="C2894" t="s">
        <v>10</v>
      </c>
      <c r="D2894" s="1">
        <v>45049</v>
      </c>
      <c r="E2894">
        <v>9.8239969822095219</v>
      </c>
      <c r="F2894" t="s">
        <v>21</v>
      </c>
      <c r="G2894" s="8">
        <f>DATE(LEFT(TEXT(sales_data[[#This Row],[order_date]], "YYYY-MM"), 4), RIGHT(TEXT(sales_data[[#This Row],[order_date]], "YYYY-MM"), 2), 1)</f>
        <v>45047</v>
      </c>
    </row>
    <row r="2895" spans="1:7" x14ac:dyDescent="0.3">
      <c r="A2895">
        <v>2894</v>
      </c>
      <c r="B2895" t="s">
        <v>17</v>
      </c>
      <c r="C2895" t="s">
        <v>18</v>
      </c>
      <c r="D2895" s="1">
        <v>45153</v>
      </c>
      <c r="E2895">
        <v>368.87224167814685</v>
      </c>
      <c r="F2895" t="s">
        <v>11</v>
      </c>
      <c r="G2895" s="8">
        <f>DATE(LEFT(TEXT(sales_data[[#This Row],[order_date]], "YYYY-MM"), 4), RIGHT(TEXT(sales_data[[#This Row],[order_date]], "YYYY-MM"), 2), 1)</f>
        <v>45139</v>
      </c>
    </row>
    <row r="2896" spans="1:7" x14ac:dyDescent="0.3">
      <c r="A2896">
        <v>2895</v>
      </c>
      <c r="B2896" t="s">
        <v>6</v>
      </c>
      <c r="C2896" t="s">
        <v>10</v>
      </c>
      <c r="D2896" s="1">
        <v>45243</v>
      </c>
      <c r="E2896">
        <v>429.87972006509995</v>
      </c>
      <c r="F2896" t="s">
        <v>15</v>
      </c>
      <c r="G2896" s="8">
        <f>DATE(LEFT(TEXT(sales_data[[#This Row],[order_date]], "YYYY-MM"), 4), RIGHT(TEXT(sales_data[[#This Row],[order_date]], "YYYY-MM"), 2), 1)</f>
        <v>45231</v>
      </c>
    </row>
    <row r="2897" spans="1:7" x14ac:dyDescent="0.3">
      <c r="A2897">
        <v>2896</v>
      </c>
      <c r="B2897" t="s">
        <v>14</v>
      </c>
      <c r="C2897" t="s">
        <v>20</v>
      </c>
      <c r="D2897" s="1">
        <v>45246</v>
      </c>
      <c r="E2897">
        <v>457.23831294655031</v>
      </c>
      <c r="F2897" t="s">
        <v>21</v>
      </c>
      <c r="G2897" s="8">
        <f>DATE(LEFT(TEXT(sales_data[[#This Row],[order_date]], "YYYY-MM"), 4), RIGHT(TEXT(sales_data[[#This Row],[order_date]], "YYYY-MM"), 2), 1)</f>
        <v>45231</v>
      </c>
    </row>
    <row r="2898" spans="1:7" x14ac:dyDescent="0.3">
      <c r="A2898">
        <v>2897</v>
      </c>
      <c r="B2898" t="s">
        <v>22</v>
      </c>
      <c r="C2898" t="s">
        <v>20</v>
      </c>
      <c r="D2898" s="1">
        <v>45151</v>
      </c>
      <c r="E2898">
        <v>389.38917383615774</v>
      </c>
      <c r="F2898" t="s">
        <v>13</v>
      </c>
      <c r="G2898" s="8">
        <f>DATE(LEFT(TEXT(sales_data[[#This Row],[order_date]], "YYYY-MM"), 4), RIGHT(TEXT(sales_data[[#This Row],[order_date]], "YYYY-MM"), 2), 1)</f>
        <v>45139</v>
      </c>
    </row>
    <row r="2899" spans="1:7" x14ac:dyDescent="0.3">
      <c r="A2899">
        <v>2898</v>
      </c>
      <c r="B2899" t="s">
        <v>9</v>
      </c>
      <c r="C2899" t="s">
        <v>16</v>
      </c>
      <c r="D2899" s="1">
        <v>45282</v>
      </c>
      <c r="E2899">
        <v>166.55447959502678</v>
      </c>
      <c r="F2899" t="s">
        <v>15</v>
      </c>
      <c r="G2899" s="8">
        <f>DATE(LEFT(TEXT(sales_data[[#This Row],[order_date]], "YYYY-MM"), 4), RIGHT(TEXT(sales_data[[#This Row],[order_date]], "YYYY-MM"), 2), 1)</f>
        <v>45261</v>
      </c>
    </row>
    <row r="2900" spans="1:7" x14ac:dyDescent="0.3">
      <c r="A2900">
        <v>2899</v>
      </c>
      <c r="B2900" t="s">
        <v>6</v>
      </c>
      <c r="C2900" t="s">
        <v>20</v>
      </c>
      <c r="D2900" s="1">
        <v>45101</v>
      </c>
      <c r="E2900">
        <v>160.77904347651489</v>
      </c>
      <c r="F2900" t="s">
        <v>8</v>
      </c>
      <c r="G2900" s="8">
        <f>DATE(LEFT(TEXT(sales_data[[#This Row],[order_date]], "YYYY-MM"), 4), RIGHT(TEXT(sales_data[[#This Row],[order_date]], "YYYY-MM"), 2), 1)</f>
        <v>45078</v>
      </c>
    </row>
    <row r="2901" spans="1:7" x14ac:dyDescent="0.3">
      <c r="A2901">
        <v>2900</v>
      </c>
      <c r="B2901" t="s">
        <v>22</v>
      </c>
      <c r="C2901" t="s">
        <v>16</v>
      </c>
      <c r="D2901" s="1">
        <v>45179</v>
      </c>
      <c r="E2901">
        <v>178.21526021730841</v>
      </c>
      <c r="F2901" t="s">
        <v>21</v>
      </c>
      <c r="G2901" s="8">
        <f>DATE(LEFT(TEXT(sales_data[[#This Row],[order_date]], "YYYY-MM"), 4), RIGHT(TEXT(sales_data[[#This Row],[order_date]], "YYYY-MM"), 2), 1)</f>
        <v>45170</v>
      </c>
    </row>
    <row r="2902" spans="1:7" x14ac:dyDescent="0.3">
      <c r="A2902">
        <v>2901</v>
      </c>
      <c r="B2902" t="s">
        <v>19</v>
      </c>
      <c r="C2902" t="s">
        <v>10</v>
      </c>
      <c r="D2902" s="1">
        <v>45177</v>
      </c>
      <c r="E2902">
        <v>201.90739071387685</v>
      </c>
      <c r="F2902" t="s">
        <v>21</v>
      </c>
      <c r="G2902" s="8">
        <f>DATE(LEFT(TEXT(sales_data[[#This Row],[order_date]], "YYYY-MM"), 4), RIGHT(TEXT(sales_data[[#This Row],[order_date]], "YYYY-MM"), 2), 1)</f>
        <v>45170</v>
      </c>
    </row>
    <row r="2903" spans="1:7" x14ac:dyDescent="0.3">
      <c r="A2903">
        <v>2902</v>
      </c>
      <c r="B2903" t="s">
        <v>14</v>
      </c>
      <c r="C2903" t="s">
        <v>7</v>
      </c>
      <c r="D2903" s="1">
        <v>45232</v>
      </c>
      <c r="E2903">
        <v>332.91034003221188</v>
      </c>
      <c r="F2903" t="s">
        <v>13</v>
      </c>
      <c r="G2903" s="8">
        <f>DATE(LEFT(TEXT(sales_data[[#This Row],[order_date]], "YYYY-MM"), 4), RIGHT(TEXT(sales_data[[#This Row],[order_date]], "YYYY-MM"), 2), 1)</f>
        <v>45231</v>
      </c>
    </row>
    <row r="2904" spans="1:7" x14ac:dyDescent="0.3">
      <c r="A2904">
        <v>2903</v>
      </c>
      <c r="B2904" t="s">
        <v>22</v>
      </c>
      <c r="C2904" t="s">
        <v>10</v>
      </c>
      <c r="D2904" s="1">
        <v>45177</v>
      </c>
      <c r="E2904">
        <v>377.17068502300361</v>
      </c>
      <c r="F2904" t="s">
        <v>15</v>
      </c>
      <c r="G2904" s="8">
        <f>DATE(LEFT(TEXT(sales_data[[#This Row],[order_date]], "YYYY-MM"), 4), RIGHT(TEXT(sales_data[[#This Row],[order_date]], "YYYY-MM"), 2), 1)</f>
        <v>45170</v>
      </c>
    </row>
    <row r="2905" spans="1:7" x14ac:dyDescent="0.3">
      <c r="A2905">
        <v>2904</v>
      </c>
      <c r="B2905" t="s">
        <v>22</v>
      </c>
      <c r="C2905" t="s">
        <v>16</v>
      </c>
      <c r="D2905" s="1">
        <v>44931</v>
      </c>
      <c r="E2905">
        <v>161.50987699130522</v>
      </c>
      <c r="F2905" t="s">
        <v>8</v>
      </c>
      <c r="G2905" s="8">
        <f>DATE(LEFT(TEXT(sales_data[[#This Row],[order_date]], "YYYY-MM"), 4), RIGHT(TEXT(sales_data[[#This Row],[order_date]], "YYYY-MM"), 2), 1)</f>
        <v>44927</v>
      </c>
    </row>
    <row r="2906" spans="1:7" x14ac:dyDescent="0.3">
      <c r="A2906">
        <v>2905</v>
      </c>
      <c r="B2906" t="s">
        <v>17</v>
      </c>
      <c r="C2906" t="s">
        <v>18</v>
      </c>
      <c r="D2906" s="1">
        <v>45063</v>
      </c>
      <c r="E2906">
        <v>373.95293545743363</v>
      </c>
      <c r="F2906" t="s">
        <v>21</v>
      </c>
      <c r="G2906" s="8">
        <f>DATE(LEFT(TEXT(sales_data[[#This Row],[order_date]], "YYYY-MM"), 4), RIGHT(TEXT(sales_data[[#This Row],[order_date]], "YYYY-MM"), 2), 1)</f>
        <v>45047</v>
      </c>
    </row>
    <row r="2907" spans="1:7" x14ac:dyDescent="0.3">
      <c r="A2907">
        <v>2906</v>
      </c>
      <c r="B2907" t="s">
        <v>19</v>
      </c>
      <c r="C2907" t="s">
        <v>16</v>
      </c>
      <c r="D2907" s="1">
        <v>44970</v>
      </c>
      <c r="E2907">
        <v>47.261816954613835</v>
      </c>
      <c r="F2907" t="s">
        <v>13</v>
      </c>
      <c r="G2907" s="8">
        <f>DATE(LEFT(TEXT(sales_data[[#This Row],[order_date]], "YYYY-MM"), 4), RIGHT(TEXT(sales_data[[#This Row],[order_date]], "YYYY-MM"), 2), 1)</f>
        <v>44958</v>
      </c>
    </row>
    <row r="2908" spans="1:7" x14ac:dyDescent="0.3">
      <c r="A2908">
        <v>2907</v>
      </c>
      <c r="B2908" t="s">
        <v>22</v>
      </c>
      <c r="C2908" t="s">
        <v>16</v>
      </c>
      <c r="D2908" s="1">
        <v>45147</v>
      </c>
      <c r="E2908">
        <v>115.45227692814622</v>
      </c>
      <c r="F2908" t="s">
        <v>13</v>
      </c>
      <c r="G2908" s="8">
        <f>DATE(LEFT(TEXT(sales_data[[#This Row],[order_date]], "YYYY-MM"), 4), RIGHT(TEXT(sales_data[[#This Row],[order_date]], "YYYY-MM"), 2), 1)</f>
        <v>45139</v>
      </c>
    </row>
    <row r="2909" spans="1:7" x14ac:dyDescent="0.3">
      <c r="A2909">
        <v>2908</v>
      </c>
      <c r="B2909" t="s">
        <v>17</v>
      </c>
      <c r="C2909" t="s">
        <v>10</v>
      </c>
      <c r="D2909" s="1">
        <v>45220</v>
      </c>
      <c r="E2909">
        <v>424.72624524057352</v>
      </c>
      <c r="F2909" t="s">
        <v>8</v>
      </c>
      <c r="G2909" s="8">
        <f>DATE(LEFT(TEXT(sales_data[[#This Row],[order_date]], "YYYY-MM"), 4), RIGHT(TEXT(sales_data[[#This Row],[order_date]], "YYYY-MM"), 2), 1)</f>
        <v>45200</v>
      </c>
    </row>
    <row r="2910" spans="1:7" x14ac:dyDescent="0.3">
      <c r="A2910">
        <v>2909</v>
      </c>
      <c r="B2910" t="s">
        <v>19</v>
      </c>
      <c r="C2910" t="s">
        <v>18</v>
      </c>
      <c r="D2910" s="1">
        <v>45107</v>
      </c>
      <c r="E2910">
        <v>254.30065666018444</v>
      </c>
      <c r="F2910" t="s">
        <v>11</v>
      </c>
      <c r="G2910" s="8">
        <f>DATE(LEFT(TEXT(sales_data[[#This Row],[order_date]], "YYYY-MM"), 4), RIGHT(TEXT(sales_data[[#This Row],[order_date]], "YYYY-MM"), 2), 1)</f>
        <v>45078</v>
      </c>
    </row>
    <row r="2911" spans="1:7" x14ac:dyDescent="0.3">
      <c r="A2911">
        <v>2910</v>
      </c>
      <c r="B2911" t="s">
        <v>12</v>
      </c>
      <c r="C2911" t="s">
        <v>7</v>
      </c>
      <c r="D2911" s="1">
        <v>45025</v>
      </c>
      <c r="E2911">
        <v>118.15700207568798</v>
      </c>
      <c r="F2911" t="s">
        <v>21</v>
      </c>
      <c r="G2911" s="8">
        <f>DATE(LEFT(TEXT(sales_data[[#This Row],[order_date]], "YYYY-MM"), 4), RIGHT(TEXT(sales_data[[#This Row],[order_date]], "YYYY-MM"), 2), 1)</f>
        <v>45017</v>
      </c>
    </row>
    <row r="2912" spans="1:7" x14ac:dyDescent="0.3">
      <c r="A2912">
        <v>2911</v>
      </c>
      <c r="B2912" t="s">
        <v>9</v>
      </c>
      <c r="C2912" t="s">
        <v>18</v>
      </c>
      <c r="D2912" s="1">
        <v>44987</v>
      </c>
      <c r="E2912">
        <v>461.89572539242835</v>
      </c>
      <c r="F2912" t="s">
        <v>8</v>
      </c>
      <c r="G2912" s="8">
        <f>DATE(LEFT(TEXT(sales_data[[#This Row],[order_date]], "YYYY-MM"), 4), RIGHT(TEXT(sales_data[[#This Row],[order_date]], "YYYY-MM"), 2), 1)</f>
        <v>44986</v>
      </c>
    </row>
    <row r="2913" spans="1:7" x14ac:dyDescent="0.3">
      <c r="A2913">
        <v>2912</v>
      </c>
      <c r="B2913" t="s">
        <v>12</v>
      </c>
      <c r="C2913" t="s">
        <v>18</v>
      </c>
      <c r="D2913" s="1">
        <v>44980</v>
      </c>
      <c r="E2913">
        <v>383.25337170423933</v>
      </c>
      <c r="F2913" t="s">
        <v>15</v>
      </c>
      <c r="G2913" s="8">
        <f>DATE(LEFT(TEXT(sales_data[[#This Row],[order_date]], "YYYY-MM"), 4), RIGHT(TEXT(sales_data[[#This Row],[order_date]], "YYYY-MM"), 2), 1)</f>
        <v>44958</v>
      </c>
    </row>
    <row r="2914" spans="1:7" x14ac:dyDescent="0.3">
      <c r="A2914">
        <v>2913</v>
      </c>
      <c r="B2914" t="s">
        <v>19</v>
      </c>
      <c r="C2914" t="s">
        <v>16</v>
      </c>
      <c r="D2914" s="1">
        <v>44989</v>
      </c>
      <c r="E2914">
        <v>154.96766576713486</v>
      </c>
      <c r="F2914" t="s">
        <v>11</v>
      </c>
      <c r="G2914" s="8">
        <f>DATE(LEFT(TEXT(sales_data[[#This Row],[order_date]], "YYYY-MM"), 4), RIGHT(TEXT(sales_data[[#This Row],[order_date]], "YYYY-MM"), 2), 1)</f>
        <v>44986</v>
      </c>
    </row>
    <row r="2915" spans="1:7" x14ac:dyDescent="0.3">
      <c r="A2915">
        <v>2914</v>
      </c>
      <c r="B2915" t="s">
        <v>9</v>
      </c>
      <c r="C2915" t="s">
        <v>10</v>
      </c>
      <c r="D2915" s="1">
        <v>45102</v>
      </c>
      <c r="E2915">
        <v>462.26472578045741</v>
      </c>
      <c r="F2915" t="s">
        <v>11</v>
      </c>
      <c r="G2915" s="8">
        <f>DATE(LEFT(TEXT(sales_data[[#This Row],[order_date]], "YYYY-MM"), 4), RIGHT(TEXT(sales_data[[#This Row],[order_date]], "YYYY-MM"), 2), 1)</f>
        <v>45078</v>
      </c>
    </row>
    <row r="2916" spans="1:7" x14ac:dyDescent="0.3">
      <c r="A2916">
        <v>2915</v>
      </c>
      <c r="B2916" t="s">
        <v>6</v>
      </c>
      <c r="C2916" t="s">
        <v>20</v>
      </c>
      <c r="D2916" s="1">
        <v>44944</v>
      </c>
      <c r="E2916">
        <v>81.084697830352539</v>
      </c>
      <c r="F2916" t="s">
        <v>21</v>
      </c>
      <c r="G2916" s="8">
        <f>DATE(LEFT(TEXT(sales_data[[#This Row],[order_date]], "YYYY-MM"), 4), RIGHT(TEXT(sales_data[[#This Row],[order_date]], "YYYY-MM"), 2), 1)</f>
        <v>44927</v>
      </c>
    </row>
    <row r="2917" spans="1:7" x14ac:dyDescent="0.3">
      <c r="A2917">
        <v>2916</v>
      </c>
      <c r="B2917" t="s">
        <v>19</v>
      </c>
      <c r="C2917" t="s">
        <v>7</v>
      </c>
      <c r="D2917" s="1">
        <v>45088</v>
      </c>
      <c r="E2917">
        <v>425.35565159810614</v>
      </c>
      <c r="F2917" t="s">
        <v>21</v>
      </c>
      <c r="G2917" s="8">
        <f>DATE(LEFT(TEXT(sales_data[[#This Row],[order_date]], "YYYY-MM"), 4), RIGHT(TEXT(sales_data[[#This Row],[order_date]], "YYYY-MM"), 2), 1)</f>
        <v>45078</v>
      </c>
    </row>
    <row r="2918" spans="1:7" x14ac:dyDescent="0.3">
      <c r="A2918">
        <v>2917</v>
      </c>
      <c r="B2918" t="s">
        <v>14</v>
      </c>
      <c r="C2918" t="s">
        <v>7</v>
      </c>
      <c r="D2918" s="1">
        <v>44969</v>
      </c>
      <c r="E2918">
        <v>56.707884717377674</v>
      </c>
      <c r="F2918" t="s">
        <v>21</v>
      </c>
      <c r="G2918" s="8">
        <f>DATE(LEFT(TEXT(sales_data[[#This Row],[order_date]], "YYYY-MM"), 4), RIGHT(TEXT(sales_data[[#This Row],[order_date]], "YYYY-MM"), 2), 1)</f>
        <v>44958</v>
      </c>
    </row>
    <row r="2919" spans="1:7" x14ac:dyDescent="0.3">
      <c r="A2919">
        <v>2918</v>
      </c>
      <c r="B2919" t="s">
        <v>17</v>
      </c>
      <c r="C2919" t="s">
        <v>16</v>
      </c>
      <c r="D2919" s="1">
        <v>45019</v>
      </c>
      <c r="E2919">
        <v>290.2778625005331</v>
      </c>
      <c r="F2919" t="s">
        <v>11</v>
      </c>
      <c r="G2919" s="8">
        <f>DATE(LEFT(TEXT(sales_data[[#This Row],[order_date]], "YYYY-MM"), 4), RIGHT(TEXT(sales_data[[#This Row],[order_date]], "YYYY-MM"), 2), 1)</f>
        <v>45017</v>
      </c>
    </row>
    <row r="2920" spans="1:7" x14ac:dyDescent="0.3">
      <c r="A2920">
        <v>2919</v>
      </c>
      <c r="B2920" t="s">
        <v>19</v>
      </c>
      <c r="C2920" t="s">
        <v>20</v>
      </c>
      <c r="D2920" s="1">
        <v>45076</v>
      </c>
      <c r="E2920">
        <v>34.866725555564429</v>
      </c>
      <c r="F2920" t="s">
        <v>21</v>
      </c>
      <c r="G2920" s="8">
        <f>DATE(LEFT(TEXT(sales_data[[#This Row],[order_date]], "YYYY-MM"), 4), RIGHT(TEXT(sales_data[[#This Row],[order_date]], "YYYY-MM"), 2), 1)</f>
        <v>45047</v>
      </c>
    </row>
    <row r="2921" spans="1:7" x14ac:dyDescent="0.3">
      <c r="A2921">
        <v>2920</v>
      </c>
      <c r="B2921" t="s">
        <v>17</v>
      </c>
      <c r="C2921" t="s">
        <v>16</v>
      </c>
      <c r="D2921" s="1">
        <v>45164</v>
      </c>
      <c r="E2921">
        <v>218.02728043918256</v>
      </c>
      <c r="F2921" t="s">
        <v>8</v>
      </c>
      <c r="G2921" s="8">
        <f>DATE(LEFT(TEXT(sales_data[[#This Row],[order_date]], "YYYY-MM"), 4), RIGHT(TEXT(sales_data[[#This Row],[order_date]], "YYYY-MM"), 2), 1)</f>
        <v>45139</v>
      </c>
    </row>
    <row r="2922" spans="1:7" x14ac:dyDescent="0.3">
      <c r="A2922">
        <v>2921</v>
      </c>
      <c r="B2922" t="s">
        <v>19</v>
      </c>
      <c r="C2922" t="s">
        <v>16</v>
      </c>
      <c r="D2922" s="1">
        <v>45087</v>
      </c>
      <c r="E2922">
        <v>406.08831946332958</v>
      </c>
      <c r="F2922" t="s">
        <v>21</v>
      </c>
      <c r="G2922" s="8">
        <f>DATE(LEFT(TEXT(sales_data[[#This Row],[order_date]], "YYYY-MM"), 4), RIGHT(TEXT(sales_data[[#This Row],[order_date]], "YYYY-MM"), 2), 1)</f>
        <v>45078</v>
      </c>
    </row>
    <row r="2923" spans="1:7" x14ac:dyDescent="0.3">
      <c r="A2923">
        <v>2922</v>
      </c>
      <c r="B2923" t="s">
        <v>19</v>
      </c>
      <c r="C2923" t="s">
        <v>18</v>
      </c>
      <c r="D2923" s="1">
        <v>45188</v>
      </c>
      <c r="E2923">
        <v>87.340177984765901</v>
      </c>
      <c r="F2923" t="s">
        <v>11</v>
      </c>
      <c r="G2923" s="8">
        <f>DATE(LEFT(TEXT(sales_data[[#This Row],[order_date]], "YYYY-MM"), 4), RIGHT(TEXT(sales_data[[#This Row],[order_date]], "YYYY-MM"), 2), 1)</f>
        <v>45170</v>
      </c>
    </row>
    <row r="2924" spans="1:7" x14ac:dyDescent="0.3">
      <c r="A2924">
        <v>2923</v>
      </c>
      <c r="B2924" t="s">
        <v>14</v>
      </c>
      <c r="C2924" t="s">
        <v>16</v>
      </c>
      <c r="D2924" s="1">
        <v>45020</v>
      </c>
      <c r="E2924">
        <v>17.490305617709097</v>
      </c>
      <c r="F2924" t="s">
        <v>21</v>
      </c>
      <c r="G2924" s="8">
        <f>DATE(LEFT(TEXT(sales_data[[#This Row],[order_date]], "YYYY-MM"), 4), RIGHT(TEXT(sales_data[[#This Row],[order_date]], "YYYY-MM"), 2), 1)</f>
        <v>45017</v>
      </c>
    </row>
    <row r="2925" spans="1:7" x14ac:dyDescent="0.3">
      <c r="A2925">
        <v>2924</v>
      </c>
      <c r="B2925" t="s">
        <v>17</v>
      </c>
      <c r="C2925" t="s">
        <v>7</v>
      </c>
      <c r="D2925" s="1">
        <v>45247</v>
      </c>
      <c r="E2925">
        <v>275.09188971199302</v>
      </c>
      <c r="F2925" t="s">
        <v>11</v>
      </c>
      <c r="G2925" s="8">
        <f>DATE(LEFT(TEXT(sales_data[[#This Row],[order_date]], "YYYY-MM"), 4), RIGHT(TEXT(sales_data[[#This Row],[order_date]], "YYYY-MM"), 2), 1)</f>
        <v>45231</v>
      </c>
    </row>
    <row r="2926" spans="1:7" x14ac:dyDescent="0.3">
      <c r="A2926">
        <v>2925</v>
      </c>
      <c r="B2926" t="s">
        <v>19</v>
      </c>
      <c r="C2926" t="s">
        <v>20</v>
      </c>
      <c r="D2926" s="1">
        <v>45051</v>
      </c>
      <c r="E2926">
        <v>367.79596613284878</v>
      </c>
      <c r="F2926" t="s">
        <v>13</v>
      </c>
      <c r="G2926" s="8">
        <f>DATE(LEFT(TEXT(sales_data[[#This Row],[order_date]], "YYYY-MM"), 4), RIGHT(TEXT(sales_data[[#This Row],[order_date]], "YYYY-MM"), 2), 1)</f>
        <v>45047</v>
      </c>
    </row>
    <row r="2927" spans="1:7" x14ac:dyDescent="0.3">
      <c r="A2927">
        <v>2926</v>
      </c>
      <c r="B2927" t="s">
        <v>6</v>
      </c>
      <c r="C2927" t="s">
        <v>18</v>
      </c>
      <c r="D2927" s="1">
        <v>45248</v>
      </c>
      <c r="E2927">
        <v>354.11226442298613</v>
      </c>
      <c r="F2927" t="s">
        <v>11</v>
      </c>
      <c r="G2927" s="8">
        <f>DATE(LEFT(TEXT(sales_data[[#This Row],[order_date]], "YYYY-MM"), 4), RIGHT(TEXT(sales_data[[#This Row],[order_date]], "YYYY-MM"), 2), 1)</f>
        <v>45231</v>
      </c>
    </row>
    <row r="2928" spans="1:7" x14ac:dyDescent="0.3">
      <c r="A2928">
        <v>2927</v>
      </c>
      <c r="B2928" t="s">
        <v>19</v>
      </c>
      <c r="C2928" t="s">
        <v>10</v>
      </c>
      <c r="D2928" s="1">
        <v>45230</v>
      </c>
      <c r="E2928">
        <v>57.023918324680437</v>
      </c>
      <c r="F2928" t="s">
        <v>11</v>
      </c>
      <c r="G2928" s="8">
        <f>DATE(LEFT(TEXT(sales_data[[#This Row],[order_date]], "YYYY-MM"), 4), RIGHT(TEXT(sales_data[[#This Row],[order_date]], "YYYY-MM"), 2), 1)</f>
        <v>45200</v>
      </c>
    </row>
    <row r="2929" spans="1:7" x14ac:dyDescent="0.3">
      <c r="A2929">
        <v>2928</v>
      </c>
      <c r="B2929" t="s">
        <v>19</v>
      </c>
      <c r="C2929" t="s">
        <v>18</v>
      </c>
      <c r="D2929" s="1">
        <v>45114</v>
      </c>
      <c r="E2929">
        <v>30.462426075590344</v>
      </c>
      <c r="F2929" t="s">
        <v>21</v>
      </c>
      <c r="G2929" s="8">
        <f>DATE(LEFT(TEXT(sales_data[[#This Row],[order_date]], "YYYY-MM"), 4), RIGHT(TEXT(sales_data[[#This Row],[order_date]], "YYYY-MM"), 2), 1)</f>
        <v>45108</v>
      </c>
    </row>
    <row r="2930" spans="1:7" x14ac:dyDescent="0.3">
      <c r="A2930">
        <v>2929</v>
      </c>
      <c r="B2930" t="s">
        <v>9</v>
      </c>
      <c r="C2930" t="s">
        <v>18</v>
      </c>
      <c r="D2930" s="1">
        <v>45082</v>
      </c>
      <c r="E2930">
        <v>368.8893404995008</v>
      </c>
      <c r="F2930" t="s">
        <v>15</v>
      </c>
      <c r="G2930" s="8">
        <f>DATE(LEFT(TEXT(sales_data[[#This Row],[order_date]], "YYYY-MM"), 4), RIGHT(TEXT(sales_data[[#This Row],[order_date]], "YYYY-MM"), 2), 1)</f>
        <v>45078</v>
      </c>
    </row>
    <row r="2931" spans="1:7" x14ac:dyDescent="0.3">
      <c r="A2931">
        <v>2930</v>
      </c>
      <c r="B2931" t="s">
        <v>19</v>
      </c>
      <c r="C2931" t="s">
        <v>20</v>
      </c>
      <c r="D2931" s="1">
        <v>45249</v>
      </c>
      <c r="E2931">
        <v>311.75844464362297</v>
      </c>
      <c r="F2931" t="s">
        <v>11</v>
      </c>
      <c r="G2931" s="8">
        <f>DATE(LEFT(TEXT(sales_data[[#This Row],[order_date]], "YYYY-MM"), 4), RIGHT(TEXT(sales_data[[#This Row],[order_date]], "YYYY-MM"), 2), 1)</f>
        <v>45231</v>
      </c>
    </row>
    <row r="2932" spans="1:7" x14ac:dyDescent="0.3">
      <c r="A2932">
        <v>2931</v>
      </c>
      <c r="B2932" t="s">
        <v>6</v>
      </c>
      <c r="C2932" t="s">
        <v>7</v>
      </c>
      <c r="D2932" s="1">
        <v>45086</v>
      </c>
      <c r="E2932">
        <v>384.79088689263557</v>
      </c>
      <c r="F2932" t="s">
        <v>21</v>
      </c>
      <c r="G2932" s="8">
        <f>DATE(LEFT(TEXT(sales_data[[#This Row],[order_date]], "YYYY-MM"), 4), RIGHT(TEXT(sales_data[[#This Row],[order_date]], "YYYY-MM"), 2), 1)</f>
        <v>45078</v>
      </c>
    </row>
    <row r="2933" spans="1:7" x14ac:dyDescent="0.3">
      <c r="A2933">
        <v>2932</v>
      </c>
      <c r="B2933" t="s">
        <v>14</v>
      </c>
      <c r="C2933" t="s">
        <v>18</v>
      </c>
      <c r="D2933" s="1">
        <v>45289</v>
      </c>
      <c r="E2933">
        <v>112.45526751137773</v>
      </c>
      <c r="F2933" t="s">
        <v>8</v>
      </c>
      <c r="G2933" s="8">
        <f>DATE(LEFT(TEXT(sales_data[[#This Row],[order_date]], "YYYY-MM"), 4), RIGHT(TEXT(sales_data[[#This Row],[order_date]], "YYYY-MM"), 2), 1)</f>
        <v>45261</v>
      </c>
    </row>
    <row r="2934" spans="1:7" x14ac:dyDescent="0.3">
      <c r="A2934">
        <v>2933</v>
      </c>
      <c r="B2934" t="s">
        <v>14</v>
      </c>
      <c r="C2934" t="s">
        <v>18</v>
      </c>
      <c r="D2934" s="1">
        <v>45188</v>
      </c>
      <c r="E2934">
        <v>448.48775847018106</v>
      </c>
      <c r="F2934" t="s">
        <v>11</v>
      </c>
      <c r="G2934" s="8">
        <f>DATE(LEFT(TEXT(sales_data[[#This Row],[order_date]], "YYYY-MM"), 4), RIGHT(TEXT(sales_data[[#This Row],[order_date]], "YYYY-MM"), 2), 1)</f>
        <v>45170</v>
      </c>
    </row>
    <row r="2935" spans="1:7" x14ac:dyDescent="0.3">
      <c r="A2935">
        <v>2934</v>
      </c>
      <c r="B2935" t="s">
        <v>19</v>
      </c>
      <c r="C2935" t="s">
        <v>20</v>
      </c>
      <c r="D2935" s="1">
        <v>45228</v>
      </c>
      <c r="E2935">
        <v>218.94607498964783</v>
      </c>
      <c r="F2935" t="s">
        <v>13</v>
      </c>
      <c r="G2935" s="8">
        <f>DATE(LEFT(TEXT(sales_data[[#This Row],[order_date]], "YYYY-MM"), 4), RIGHT(TEXT(sales_data[[#This Row],[order_date]], "YYYY-MM"), 2), 1)</f>
        <v>45200</v>
      </c>
    </row>
    <row r="2936" spans="1:7" x14ac:dyDescent="0.3">
      <c r="A2936">
        <v>2935</v>
      </c>
      <c r="B2936" t="s">
        <v>19</v>
      </c>
      <c r="C2936" t="s">
        <v>7</v>
      </c>
      <c r="D2936" s="1">
        <v>45213</v>
      </c>
      <c r="E2936">
        <v>402.08150266184555</v>
      </c>
      <c r="F2936" t="s">
        <v>15</v>
      </c>
      <c r="G2936" s="8">
        <f>DATE(LEFT(TEXT(sales_data[[#This Row],[order_date]], "YYYY-MM"), 4), RIGHT(TEXT(sales_data[[#This Row],[order_date]], "YYYY-MM"), 2), 1)</f>
        <v>45200</v>
      </c>
    </row>
    <row r="2937" spans="1:7" x14ac:dyDescent="0.3">
      <c r="A2937">
        <v>2936</v>
      </c>
      <c r="B2937" t="s">
        <v>12</v>
      </c>
      <c r="C2937" t="s">
        <v>16</v>
      </c>
      <c r="D2937" s="1">
        <v>45185</v>
      </c>
      <c r="E2937">
        <v>207.42376679785417</v>
      </c>
      <c r="F2937" t="s">
        <v>15</v>
      </c>
      <c r="G2937" s="8">
        <f>DATE(LEFT(TEXT(sales_data[[#This Row],[order_date]], "YYYY-MM"), 4), RIGHT(TEXT(sales_data[[#This Row],[order_date]], "YYYY-MM"), 2), 1)</f>
        <v>45170</v>
      </c>
    </row>
    <row r="2938" spans="1:7" x14ac:dyDescent="0.3">
      <c r="A2938">
        <v>2937</v>
      </c>
      <c r="B2938" t="s">
        <v>19</v>
      </c>
      <c r="C2938" t="s">
        <v>7</v>
      </c>
      <c r="D2938" s="1">
        <v>45151</v>
      </c>
      <c r="E2938">
        <v>148.2277172592924</v>
      </c>
      <c r="F2938" t="s">
        <v>8</v>
      </c>
      <c r="G2938" s="8">
        <f>DATE(LEFT(TEXT(sales_data[[#This Row],[order_date]], "YYYY-MM"), 4), RIGHT(TEXT(sales_data[[#This Row],[order_date]], "YYYY-MM"), 2), 1)</f>
        <v>45139</v>
      </c>
    </row>
    <row r="2939" spans="1:7" x14ac:dyDescent="0.3">
      <c r="A2939">
        <v>2938</v>
      </c>
      <c r="B2939" t="s">
        <v>22</v>
      </c>
      <c r="C2939" t="s">
        <v>10</v>
      </c>
      <c r="D2939" s="1">
        <v>45126</v>
      </c>
      <c r="E2939">
        <v>89.728215424824072</v>
      </c>
      <c r="F2939" t="s">
        <v>21</v>
      </c>
      <c r="G2939" s="8">
        <f>DATE(LEFT(TEXT(sales_data[[#This Row],[order_date]], "YYYY-MM"), 4), RIGHT(TEXT(sales_data[[#This Row],[order_date]], "YYYY-MM"), 2), 1)</f>
        <v>45108</v>
      </c>
    </row>
    <row r="2940" spans="1:7" x14ac:dyDescent="0.3">
      <c r="A2940">
        <v>2939</v>
      </c>
      <c r="B2940" t="s">
        <v>22</v>
      </c>
      <c r="C2940" t="s">
        <v>10</v>
      </c>
      <c r="D2940" s="1">
        <v>45085</v>
      </c>
      <c r="E2940">
        <v>79.117640411935824</v>
      </c>
      <c r="F2940" t="s">
        <v>13</v>
      </c>
      <c r="G2940" s="8">
        <f>DATE(LEFT(TEXT(sales_data[[#This Row],[order_date]], "YYYY-MM"), 4), RIGHT(TEXT(sales_data[[#This Row],[order_date]], "YYYY-MM"), 2), 1)</f>
        <v>45078</v>
      </c>
    </row>
    <row r="2941" spans="1:7" x14ac:dyDescent="0.3">
      <c r="A2941">
        <v>2940</v>
      </c>
      <c r="B2941" t="s">
        <v>12</v>
      </c>
      <c r="C2941" t="s">
        <v>20</v>
      </c>
      <c r="D2941" s="1">
        <v>45281</v>
      </c>
      <c r="E2941">
        <v>33.778982398856002</v>
      </c>
      <c r="F2941" t="s">
        <v>11</v>
      </c>
      <c r="G2941" s="8">
        <f>DATE(LEFT(TEXT(sales_data[[#This Row],[order_date]], "YYYY-MM"), 4), RIGHT(TEXT(sales_data[[#This Row],[order_date]], "YYYY-MM"), 2), 1)</f>
        <v>45261</v>
      </c>
    </row>
    <row r="2942" spans="1:7" x14ac:dyDescent="0.3">
      <c r="A2942">
        <v>2941</v>
      </c>
      <c r="B2942" t="s">
        <v>19</v>
      </c>
      <c r="C2942" t="s">
        <v>16</v>
      </c>
      <c r="D2942" s="1">
        <v>45106</v>
      </c>
      <c r="E2942">
        <v>268.60151559845724</v>
      </c>
      <c r="F2942" t="s">
        <v>8</v>
      </c>
      <c r="G2942" s="8">
        <f>DATE(LEFT(TEXT(sales_data[[#This Row],[order_date]], "YYYY-MM"), 4), RIGHT(TEXT(sales_data[[#This Row],[order_date]], "YYYY-MM"), 2), 1)</f>
        <v>45078</v>
      </c>
    </row>
    <row r="2943" spans="1:7" x14ac:dyDescent="0.3">
      <c r="A2943">
        <v>2942</v>
      </c>
      <c r="B2943" t="s">
        <v>9</v>
      </c>
      <c r="C2943" t="s">
        <v>18</v>
      </c>
      <c r="D2943" s="1">
        <v>45109</v>
      </c>
      <c r="E2943">
        <v>102.04399234764573</v>
      </c>
      <c r="F2943" t="s">
        <v>15</v>
      </c>
      <c r="G2943" s="8">
        <f>DATE(LEFT(TEXT(sales_data[[#This Row],[order_date]], "YYYY-MM"), 4), RIGHT(TEXT(sales_data[[#This Row],[order_date]], "YYYY-MM"), 2), 1)</f>
        <v>45108</v>
      </c>
    </row>
    <row r="2944" spans="1:7" x14ac:dyDescent="0.3">
      <c r="A2944">
        <v>2943</v>
      </c>
      <c r="B2944" t="s">
        <v>9</v>
      </c>
      <c r="C2944" t="s">
        <v>16</v>
      </c>
      <c r="D2944" s="1">
        <v>45004</v>
      </c>
      <c r="E2944">
        <v>442.43862873589399</v>
      </c>
      <c r="F2944" t="s">
        <v>11</v>
      </c>
      <c r="G2944" s="8">
        <f>DATE(LEFT(TEXT(sales_data[[#This Row],[order_date]], "YYYY-MM"), 4), RIGHT(TEXT(sales_data[[#This Row],[order_date]], "YYYY-MM"), 2), 1)</f>
        <v>44986</v>
      </c>
    </row>
    <row r="2945" spans="1:7" x14ac:dyDescent="0.3">
      <c r="A2945">
        <v>2944</v>
      </c>
      <c r="B2945" t="s">
        <v>19</v>
      </c>
      <c r="C2945" t="s">
        <v>18</v>
      </c>
      <c r="D2945" s="1">
        <v>45281</v>
      </c>
      <c r="E2945">
        <v>384.63255812874735</v>
      </c>
      <c r="F2945" t="s">
        <v>15</v>
      </c>
      <c r="G2945" s="8">
        <f>DATE(LEFT(TEXT(sales_data[[#This Row],[order_date]], "YYYY-MM"), 4), RIGHT(TEXT(sales_data[[#This Row],[order_date]], "YYYY-MM"), 2), 1)</f>
        <v>45261</v>
      </c>
    </row>
    <row r="2946" spans="1:7" x14ac:dyDescent="0.3">
      <c r="A2946">
        <v>2945</v>
      </c>
      <c r="B2946" t="s">
        <v>6</v>
      </c>
      <c r="C2946" t="s">
        <v>16</v>
      </c>
      <c r="D2946" s="1">
        <v>45101</v>
      </c>
      <c r="E2946">
        <v>493.96749164446794</v>
      </c>
      <c r="F2946" t="s">
        <v>11</v>
      </c>
      <c r="G2946" s="8">
        <f>DATE(LEFT(TEXT(sales_data[[#This Row],[order_date]], "YYYY-MM"), 4), RIGHT(TEXT(sales_data[[#This Row],[order_date]], "YYYY-MM"), 2), 1)</f>
        <v>45078</v>
      </c>
    </row>
    <row r="2947" spans="1:7" x14ac:dyDescent="0.3">
      <c r="A2947">
        <v>2946</v>
      </c>
      <c r="B2947" t="s">
        <v>6</v>
      </c>
      <c r="C2947" t="s">
        <v>10</v>
      </c>
      <c r="D2947" s="1">
        <v>45123</v>
      </c>
      <c r="E2947">
        <v>54.602998075866743</v>
      </c>
      <c r="F2947" t="s">
        <v>11</v>
      </c>
      <c r="G2947" s="8">
        <f>DATE(LEFT(TEXT(sales_data[[#This Row],[order_date]], "YYYY-MM"), 4), RIGHT(TEXT(sales_data[[#This Row],[order_date]], "YYYY-MM"), 2), 1)</f>
        <v>45108</v>
      </c>
    </row>
    <row r="2948" spans="1:7" x14ac:dyDescent="0.3">
      <c r="A2948">
        <v>2947</v>
      </c>
      <c r="B2948" t="s">
        <v>14</v>
      </c>
      <c r="C2948" t="s">
        <v>10</v>
      </c>
      <c r="D2948" s="1">
        <v>45140</v>
      </c>
      <c r="E2948">
        <v>36.825476750639474</v>
      </c>
      <c r="F2948" t="s">
        <v>8</v>
      </c>
      <c r="G2948" s="8">
        <f>DATE(LEFT(TEXT(sales_data[[#This Row],[order_date]], "YYYY-MM"), 4), RIGHT(TEXT(sales_data[[#This Row],[order_date]], "YYYY-MM"), 2), 1)</f>
        <v>45139</v>
      </c>
    </row>
    <row r="2949" spans="1:7" x14ac:dyDescent="0.3">
      <c r="A2949">
        <v>2948</v>
      </c>
      <c r="B2949" t="s">
        <v>19</v>
      </c>
      <c r="C2949" t="s">
        <v>10</v>
      </c>
      <c r="D2949" s="1">
        <v>44978</v>
      </c>
      <c r="E2949">
        <v>312.74404021962624</v>
      </c>
      <c r="F2949" t="s">
        <v>13</v>
      </c>
      <c r="G2949" s="8">
        <f>DATE(LEFT(TEXT(sales_data[[#This Row],[order_date]], "YYYY-MM"), 4), RIGHT(TEXT(sales_data[[#This Row],[order_date]], "YYYY-MM"), 2), 1)</f>
        <v>44958</v>
      </c>
    </row>
    <row r="2950" spans="1:7" x14ac:dyDescent="0.3">
      <c r="A2950">
        <v>2949</v>
      </c>
      <c r="B2950" t="s">
        <v>9</v>
      </c>
      <c r="C2950" t="s">
        <v>20</v>
      </c>
      <c r="D2950" s="1">
        <v>45083</v>
      </c>
      <c r="E2950">
        <v>170.49149618370907</v>
      </c>
      <c r="F2950" t="s">
        <v>13</v>
      </c>
      <c r="G2950" s="8">
        <f>DATE(LEFT(TEXT(sales_data[[#This Row],[order_date]], "YYYY-MM"), 4), RIGHT(TEXT(sales_data[[#This Row],[order_date]], "YYYY-MM"), 2), 1)</f>
        <v>45078</v>
      </c>
    </row>
    <row r="2951" spans="1:7" x14ac:dyDescent="0.3">
      <c r="A2951">
        <v>2950</v>
      </c>
      <c r="B2951" t="s">
        <v>12</v>
      </c>
      <c r="C2951" t="s">
        <v>18</v>
      </c>
      <c r="D2951" s="1">
        <v>45025</v>
      </c>
      <c r="E2951">
        <v>234.94990485191528</v>
      </c>
      <c r="F2951" t="s">
        <v>8</v>
      </c>
      <c r="G2951" s="8">
        <f>DATE(LEFT(TEXT(sales_data[[#This Row],[order_date]], "YYYY-MM"), 4), RIGHT(TEXT(sales_data[[#This Row],[order_date]], "YYYY-MM"), 2), 1)</f>
        <v>45017</v>
      </c>
    </row>
    <row r="2952" spans="1:7" x14ac:dyDescent="0.3">
      <c r="A2952">
        <v>2951</v>
      </c>
      <c r="B2952" t="s">
        <v>19</v>
      </c>
      <c r="C2952" t="s">
        <v>16</v>
      </c>
      <c r="D2952" s="1">
        <v>45283</v>
      </c>
      <c r="E2952">
        <v>466.98303236312466</v>
      </c>
      <c r="F2952" t="s">
        <v>11</v>
      </c>
      <c r="G2952" s="8">
        <f>DATE(LEFT(TEXT(sales_data[[#This Row],[order_date]], "YYYY-MM"), 4), RIGHT(TEXT(sales_data[[#This Row],[order_date]], "YYYY-MM"), 2), 1)</f>
        <v>45261</v>
      </c>
    </row>
    <row r="2953" spans="1:7" x14ac:dyDescent="0.3">
      <c r="A2953">
        <v>2952</v>
      </c>
      <c r="B2953" t="s">
        <v>22</v>
      </c>
      <c r="C2953" t="s">
        <v>7</v>
      </c>
      <c r="D2953" s="1">
        <v>45100</v>
      </c>
      <c r="E2953">
        <v>323.37547462120756</v>
      </c>
      <c r="F2953" t="s">
        <v>8</v>
      </c>
      <c r="G2953" s="8">
        <f>DATE(LEFT(TEXT(sales_data[[#This Row],[order_date]], "YYYY-MM"), 4), RIGHT(TEXT(sales_data[[#This Row],[order_date]], "YYYY-MM"), 2), 1)</f>
        <v>45078</v>
      </c>
    </row>
    <row r="2954" spans="1:7" x14ac:dyDescent="0.3">
      <c r="A2954">
        <v>2953</v>
      </c>
      <c r="B2954" t="s">
        <v>14</v>
      </c>
      <c r="C2954" t="s">
        <v>10</v>
      </c>
      <c r="D2954" s="1">
        <v>45004</v>
      </c>
      <c r="E2954">
        <v>100.52681334971102</v>
      </c>
      <c r="F2954" t="s">
        <v>13</v>
      </c>
      <c r="G2954" s="8">
        <f>DATE(LEFT(TEXT(sales_data[[#This Row],[order_date]], "YYYY-MM"), 4), RIGHT(TEXT(sales_data[[#This Row],[order_date]], "YYYY-MM"), 2), 1)</f>
        <v>44986</v>
      </c>
    </row>
    <row r="2955" spans="1:7" x14ac:dyDescent="0.3">
      <c r="A2955">
        <v>2954</v>
      </c>
      <c r="B2955" t="s">
        <v>17</v>
      </c>
      <c r="C2955" t="s">
        <v>18</v>
      </c>
      <c r="D2955" s="1">
        <v>45166</v>
      </c>
      <c r="E2955">
        <v>203.22880883706256</v>
      </c>
      <c r="F2955" t="s">
        <v>11</v>
      </c>
      <c r="G2955" s="8">
        <f>DATE(LEFT(TEXT(sales_data[[#This Row],[order_date]], "YYYY-MM"), 4), RIGHT(TEXT(sales_data[[#This Row],[order_date]], "YYYY-MM"), 2), 1)</f>
        <v>45139</v>
      </c>
    </row>
    <row r="2956" spans="1:7" x14ac:dyDescent="0.3">
      <c r="A2956">
        <v>2955</v>
      </c>
      <c r="B2956" t="s">
        <v>14</v>
      </c>
      <c r="C2956" t="s">
        <v>20</v>
      </c>
      <c r="D2956" s="1">
        <v>45283</v>
      </c>
      <c r="E2956">
        <v>137.79013223806419</v>
      </c>
      <c r="F2956" t="s">
        <v>21</v>
      </c>
      <c r="G2956" s="8">
        <f>DATE(LEFT(TEXT(sales_data[[#This Row],[order_date]], "YYYY-MM"), 4), RIGHT(TEXT(sales_data[[#This Row],[order_date]], "YYYY-MM"), 2), 1)</f>
        <v>45261</v>
      </c>
    </row>
    <row r="2957" spans="1:7" x14ac:dyDescent="0.3">
      <c r="A2957">
        <v>2956</v>
      </c>
      <c r="B2957" t="s">
        <v>17</v>
      </c>
      <c r="C2957" t="s">
        <v>7</v>
      </c>
      <c r="D2957" s="1">
        <v>45090</v>
      </c>
      <c r="E2957">
        <v>111.93152215045468</v>
      </c>
      <c r="F2957" t="s">
        <v>8</v>
      </c>
      <c r="G2957" s="8">
        <f>DATE(LEFT(TEXT(sales_data[[#This Row],[order_date]], "YYYY-MM"), 4), RIGHT(TEXT(sales_data[[#This Row],[order_date]], "YYYY-MM"), 2), 1)</f>
        <v>45078</v>
      </c>
    </row>
    <row r="2958" spans="1:7" x14ac:dyDescent="0.3">
      <c r="A2958">
        <v>2957</v>
      </c>
      <c r="B2958" t="s">
        <v>12</v>
      </c>
      <c r="C2958" t="s">
        <v>18</v>
      </c>
      <c r="D2958" s="1">
        <v>45072</v>
      </c>
      <c r="E2958">
        <v>306.60351953466943</v>
      </c>
      <c r="F2958" t="s">
        <v>15</v>
      </c>
      <c r="G2958" s="8">
        <f>DATE(LEFT(TEXT(sales_data[[#This Row],[order_date]], "YYYY-MM"), 4), RIGHT(TEXT(sales_data[[#This Row],[order_date]], "YYYY-MM"), 2), 1)</f>
        <v>45047</v>
      </c>
    </row>
    <row r="2959" spans="1:7" x14ac:dyDescent="0.3">
      <c r="A2959">
        <v>2958</v>
      </c>
      <c r="B2959" t="s">
        <v>19</v>
      </c>
      <c r="C2959" t="s">
        <v>20</v>
      </c>
      <c r="D2959" s="1">
        <v>45260</v>
      </c>
      <c r="E2959">
        <v>391.36398843537489</v>
      </c>
      <c r="F2959" t="s">
        <v>13</v>
      </c>
      <c r="G2959" s="8">
        <f>DATE(LEFT(TEXT(sales_data[[#This Row],[order_date]], "YYYY-MM"), 4), RIGHT(TEXT(sales_data[[#This Row],[order_date]], "YYYY-MM"), 2), 1)</f>
        <v>45231</v>
      </c>
    </row>
    <row r="2960" spans="1:7" x14ac:dyDescent="0.3">
      <c r="A2960">
        <v>2959</v>
      </c>
      <c r="B2960" t="s">
        <v>22</v>
      </c>
      <c r="C2960" t="s">
        <v>10</v>
      </c>
      <c r="D2960" s="1">
        <v>45201</v>
      </c>
      <c r="E2960">
        <v>274.76691301236741</v>
      </c>
      <c r="F2960" t="s">
        <v>15</v>
      </c>
      <c r="G2960" s="8">
        <f>DATE(LEFT(TEXT(sales_data[[#This Row],[order_date]], "YYYY-MM"), 4), RIGHT(TEXT(sales_data[[#This Row],[order_date]], "YYYY-MM"), 2), 1)</f>
        <v>45200</v>
      </c>
    </row>
    <row r="2961" spans="1:7" x14ac:dyDescent="0.3">
      <c r="A2961">
        <v>2960</v>
      </c>
      <c r="B2961" t="s">
        <v>22</v>
      </c>
      <c r="C2961" t="s">
        <v>7</v>
      </c>
      <c r="D2961" s="1">
        <v>45019</v>
      </c>
      <c r="E2961">
        <v>311.20635579472116</v>
      </c>
      <c r="F2961" t="s">
        <v>15</v>
      </c>
      <c r="G2961" s="8">
        <f>DATE(LEFT(TEXT(sales_data[[#This Row],[order_date]], "YYYY-MM"), 4), RIGHT(TEXT(sales_data[[#This Row],[order_date]], "YYYY-MM"), 2), 1)</f>
        <v>45017</v>
      </c>
    </row>
    <row r="2962" spans="1:7" x14ac:dyDescent="0.3">
      <c r="A2962">
        <v>2961</v>
      </c>
      <c r="B2962" t="s">
        <v>12</v>
      </c>
      <c r="C2962" t="s">
        <v>16</v>
      </c>
      <c r="D2962" s="1">
        <v>45226</v>
      </c>
      <c r="E2962">
        <v>492.97220706588166</v>
      </c>
      <c r="F2962" t="s">
        <v>21</v>
      </c>
      <c r="G2962" s="8">
        <f>DATE(LEFT(TEXT(sales_data[[#This Row],[order_date]], "YYYY-MM"), 4), RIGHT(TEXT(sales_data[[#This Row],[order_date]], "YYYY-MM"), 2), 1)</f>
        <v>45200</v>
      </c>
    </row>
    <row r="2963" spans="1:7" x14ac:dyDescent="0.3">
      <c r="A2963">
        <v>2962</v>
      </c>
      <c r="B2963" t="s">
        <v>22</v>
      </c>
      <c r="C2963" t="s">
        <v>10</v>
      </c>
      <c r="D2963" s="1">
        <v>45224</v>
      </c>
      <c r="E2963">
        <v>188.20498607816339</v>
      </c>
      <c r="F2963" t="s">
        <v>8</v>
      </c>
      <c r="G2963" s="8">
        <f>DATE(LEFT(TEXT(sales_data[[#This Row],[order_date]], "YYYY-MM"), 4), RIGHT(TEXT(sales_data[[#This Row],[order_date]], "YYYY-MM"), 2), 1)</f>
        <v>45200</v>
      </c>
    </row>
    <row r="2964" spans="1:7" x14ac:dyDescent="0.3">
      <c r="A2964">
        <v>2963</v>
      </c>
      <c r="B2964" t="s">
        <v>9</v>
      </c>
      <c r="C2964" t="s">
        <v>18</v>
      </c>
      <c r="D2964" s="1">
        <v>45075</v>
      </c>
      <c r="E2964">
        <v>162.1523003934025</v>
      </c>
      <c r="F2964" t="s">
        <v>15</v>
      </c>
      <c r="G2964" s="8">
        <f>DATE(LEFT(TEXT(sales_data[[#This Row],[order_date]], "YYYY-MM"), 4), RIGHT(TEXT(sales_data[[#This Row],[order_date]], "YYYY-MM"), 2), 1)</f>
        <v>45047</v>
      </c>
    </row>
    <row r="2965" spans="1:7" x14ac:dyDescent="0.3">
      <c r="A2965">
        <v>2964</v>
      </c>
      <c r="B2965" t="s">
        <v>14</v>
      </c>
      <c r="C2965" t="s">
        <v>7</v>
      </c>
      <c r="D2965" s="1">
        <v>45087</v>
      </c>
      <c r="E2965">
        <v>107.89328903526275</v>
      </c>
      <c r="F2965" t="s">
        <v>11</v>
      </c>
      <c r="G2965" s="8">
        <f>DATE(LEFT(TEXT(sales_data[[#This Row],[order_date]], "YYYY-MM"), 4), RIGHT(TEXT(sales_data[[#This Row],[order_date]], "YYYY-MM"), 2), 1)</f>
        <v>45078</v>
      </c>
    </row>
    <row r="2966" spans="1:7" x14ac:dyDescent="0.3">
      <c r="A2966">
        <v>2965</v>
      </c>
      <c r="B2966" t="s">
        <v>22</v>
      </c>
      <c r="C2966" t="s">
        <v>20</v>
      </c>
      <c r="D2966" s="1">
        <v>45037</v>
      </c>
      <c r="E2966">
        <v>309.22933303863078</v>
      </c>
      <c r="F2966" t="s">
        <v>15</v>
      </c>
      <c r="G2966" s="8">
        <f>DATE(LEFT(TEXT(sales_data[[#This Row],[order_date]], "YYYY-MM"), 4), RIGHT(TEXT(sales_data[[#This Row],[order_date]], "YYYY-MM"), 2), 1)</f>
        <v>45017</v>
      </c>
    </row>
    <row r="2967" spans="1:7" x14ac:dyDescent="0.3">
      <c r="A2967">
        <v>2966</v>
      </c>
      <c r="B2967" t="s">
        <v>6</v>
      </c>
      <c r="C2967" t="s">
        <v>18</v>
      </c>
      <c r="D2967" s="1">
        <v>45160</v>
      </c>
      <c r="E2967">
        <v>187.83069671377908</v>
      </c>
      <c r="F2967" t="s">
        <v>15</v>
      </c>
      <c r="G2967" s="8">
        <f>DATE(LEFT(TEXT(sales_data[[#This Row],[order_date]], "YYYY-MM"), 4), RIGHT(TEXT(sales_data[[#This Row],[order_date]], "YYYY-MM"), 2), 1)</f>
        <v>45139</v>
      </c>
    </row>
    <row r="2968" spans="1:7" x14ac:dyDescent="0.3">
      <c r="A2968">
        <v>2967</v>
      </c>
      <c r="B2968" t="s">
        <v>17</v>
      </c>
      <c r="C2968" t="s">
        <v>7</v>
      </c>
      <c r="D2968" s="1">
        <v>45187</v>
      </c>
      <c r="E2968">
        <v>184.20287817333661</v>
      </c>
      <c r="F2968" t="s">
        <v>15</v>
      </c>
      <c r="G2968" s="8">
        <f>DATE(LEFT(TEXT(sales_data[[#This Row],[order_date]], "YYYY-MM"), 4), RIGHT(TEXT(sales_data[[#This Row],[order_date]], "YYYY-MM"), 2), 1)</f>
        <v>45170</v>
      </c>
    </row>
    <row r="2969" spans="1:7" x14ac:dyDescent="0.3">
      <c r="A2969">
        <v>2968</v>
      </c>
      <c r="B2969" t="s">
        <v>19</v>
      </c>
      <c r="C2969" t="s">
        <v>7</v>
      </c>
      <c r="D2969" s="1">
        <v>45247</v>
      </c>
      <c r="E2969">
        <v>430.83271095274358</v>
      </c>
      <c r="F2969" t="s">
        <v>13</v>
      </c>
      <c r="G2969" s="8">
        <f>DATE(LEFT(TEXT(sales_data[[#This Row],[order_date]], "YYYY-MM"), 4), RIGHT(TEXT(sales_data[[#This Row],[order_date]], "YYYY-MM"), 2), 1)</f>
        <v>45231</v>
      </c>
    </row>
    <row r="2970" spans="1:7" x14ac:dyDescent="0.3">
      <c r="A2970">
        <v>2969</v>
      </c>
      <c r="B2970" t="s">
        <v>14</v>
      </c>
      <c r="C2970" t="s">
        <v>18</v>
      </c>
      <c r="D2970" s="1">
        <v>45022</v>
      </c>
      <c r="E2970">
        <v>204.25086657932357</v>
      </c>
      <c r="F2970" t="s">
        <v>13</v>
      </c>
      <c r="G2970" s="8">
        <f>DATE(LEFT(TEXT(sales_data[[#This Row],[order_date]], "YYYY-MM"), 4), RIGHT(TEXT(sales_data[[#This Row],[order_date]], "YYYY-MM"), 2), 1)</f>
        <v>45017</v>
      </c>
    </row>
    <row r="2971" spans="1:7" x14ac:dyDescent="0.3">
      <c r="A2971">
        <v>2970</v>
      </c>
      <c r="B2971" t="s">
        <v>22</v>
      </c>
      <c r="C2971" t="s">
        <v>18</v>
      </c>
      <c r="D2971" s="1">
        <v>45046</v>
      </c>
      <c r="E2971">
        <v>297.16850138767836</v>
      </c>
      <c r="F2971" t="s">
        <v>8</v>
      </c>
      <c r="G2971" s="8">
        <f>DATE(LEFT(TEXT(sales_data[[#This Row],[order_date]], "YYYY-MM"), 4), RIGHT(TEXT(sales_data[[#This Row],[order_date]], "YYYY-MM"), 2), 1)</f>
        <v>45017</v>
      </c>
    </row>
    <row r="2972" spans="1:7" x14ac:dyDescent="0.3">
      <c r="A2972">
        <v>2971</v>
      </c>
      <c r="B2972" t="s">
        <v>22</v>
      </c>
      <c r="C2972" t="s">
        <v>20</v>
      </c>
      <c r="D2972" s="1">
        <v>45020</v>
      </c>
      <c r="E2972">
        <v>314.42926081114473</v>
      </c>
      <c r="F2972" t="s">
        <v>13</v>
      </c>
      <c r="G2972" s="8">
        <f>DATE(LEFT(TEXT(sales_data[[#This Row],[order_date]], "YYYY-MM"), 4), RIGHT(TEXT(sales_data[[#This Row],[order_date]], "YYYY-MM"), 2), 1)</f>
        <v>45017</v>
      </c>
    </row>
    <row r="2973" spans="1:7" x14ac:dyDescent="0.3">
      <c r="A2973">
        <v>2972</v>
      </c>
      <c r="B2973" t="s">
        <v>17</v>
      </c>
      <c r="C2973" t="s">
        <v>20</v>
      </c>
      <c r="D2973" s="1">
        <v>44950</v>
      </c>
      <c r="E2973">
        <v>477.66030333775888</v>
      </c>
      <c r="F2973" t="s">
        <v>21</v>
      </c>
      <c r="G2973" s="8">
        <f>DATE(LEFT(TEXT(sales_data[[#This Row],[order_date]], "YYYY-MM"), 4), RIGHT(TEXT(sales_data[[#This Row],[order_date]], "YYYY-MM"), 2), 1)</f>
        <v>44927</v>
      </c>
    </row>
    <row r="2974" spans="1:7" x14ac:dyDescent="0.3">
      <c r="A2974">
        <v>2973</v>
      </c>
      <c r="B2974" t="s">
        <v>6</v>
      </c>
      <c r="C2974" t="s">
        <v>16</v>
      </c>
      <c r="D2974" s="1">
        <v>45208</v>
      </c>
      <c r="E2974">
        <v>403.62665794532199</v>
      </c>
      <c r="F2974" t="s">
        <v>11</v>
      </c>
      <c r="G2974" s="8">
        <f>DATE(LEFT(TEXT(sales_data[[#This Row],[order_date]], "YYYY-MM"), 4), RIGHT(TEXT(sales_data[[#This Row],[order_date]], "YYYY-MM"), 2), 1)</f>
        <v>45200</v>
      </c>
    </row>
    <row r="2975" spans="1:7" x14ac:dyDescent="0.3">
      <c r="A2975">
        <v>2974</v>
      </c>
      <c r="B2975" t="s">
        <v>12</v>
      </c>
      <c r="C2975" t="s">
        <v>10</v>
      </c>
      <c r="D2975" s="1">
        <v>44952</v>
      </c>
      <c r="E2975">
        <v>169.41448767754272</v>
      </c>
      <c r="F2975" t="s">
        <v>13</v>
      </c>
      <c r="G2975" s="8">
        <f>DATE(LEFT(TEXT(sales_data[[#This Row],[order_date]], "YYYY-MM"), 4), RIGHT(TEXT(sales_data[[#This Row],[order_date]], "YYYY-MM"), 2), 1)</f>
        <v>44927</v>
      </c>
    </row>
    <row r="2976" spans="1:7" x14ac:dyDescent="0.3">
      <c r="A2976">
        <v>2975</v>
      </c>
      <c r="B2976" t="s">
        <v>9</v>
      </c>
      <c r="C2976" t="s">
        <v>16</v>
      </c>
      <c r="D2976" s="1">
        <v>45050</v>
      </c>
      <c r="E2976">
        <v>486.13562473683584</v>
      </c>
      <c r="F2976" t="s">
        <v>11</v>
      </c>
      <c r="G2976" s="8">
        <f>DATE(LEFT(TEXT(sales_data[[#This Row],[order_date]], "YYYY-MM"), 4), RIGHT(TEXT(sales_data[[#This Row],[order_date]], "YYYY-MM"), 2), 1)</f>
        <v>45047</v>
      </c>
    </row>
    <row r="2977" spans="1:7" x14ac:dyDescent="0.3">
      <c r="A2977">
        <v>2976</v>
      </c>
      <c r="B2977" t="s">
        <v>9</v>
      </c>
      <c r="C2977" t="s">
        <v>16</v>
      </c>
      <c r="D2977" s="1">
        <v>45015</v>
      </c>
      <c r="E2977">
        <v>434.63811029924653</v>
      </c>
      <c r="F2977" t="s">
        <v>13</v>
      </c>
      <c r="G2977" s="8">
        <f>DATE(LEFT(TEXT(sales_data[[#This Row],[order_date]], "YYYY-MM"), 4), RIGHT(TEXT(sales_data[[#This Row],[order_date]], "YYYY-MM"), 2), 1)</f>
        <v>44986</v>
      </c>
    </row>
    <row r="2978" spans="1:7" x14ac:dyDescent="0.3">
      <c r="A2978">
        <v>2977</v>
      </c>
      <c r="B2978" t="s">
        <v>17</v>
      </c>
      <c r="C2978" t="s">
        <v>10</v>
      </c>
      <c r="D2978" s="1">
        <v>45258</v>
      </c>
      <c r="E2978">
        <v>142.15975709850196</v>
      </c>
      <c r="F2978" t="s">
        <v>21</v>
      </c>
      <c r="G2978" s="8">
        <f>DATE(LEFT(TEXT(sales_data[[#This Row],[order_date]], "YYYY-MM"), 4), RIGHT(TEXT(sales_data[[#This Row],[order_date]], "YYYY-MM"), 2), 1)</f>
        <v>45231</v>
      </c>
    </row>
    <row r="2979" spans="1:7" x14ac:dyDescent="0.3">
      <c r="A2979">
        <v>2978</v>
      </c>
      <c r="B2979" t="s">
        <v>19</v>
      </c>
      <c r="C2979" t="s">
        <v>10</v>
      </c>
      <c r="D2979" s="1">
        <v>45034</v>
      </c>
      <c r="E2979">
        <v>76.205821344686697</v>
      </c>
      <c r="F2979" t="s">
        <v>13</v>
      </c>
      <c r="G2979" s="8">
        <f>DATE(LEFT(TEXT(sales_data[[#This Row],[order_date]], "YYYY-MM"), 4), RIGHT(TEXT(sales_data[[#This Row],[order_date]], "YYYY-MM"), 2), 1)</f>
        <v>45017</v>
      </c>
    </row>
    <row r="2980" spans="1:7" x14ac:dyDescent="0.3">
      <c r="A2980">
        <v>2979</v>
      </c>
      <c r="B2980" t="s">
        <v>12</v>
      </c>
      <c r="C2980" t="s">
        <v>20</v>
      </c>
      <c r="D2980" s="1">
        <v>45039</v>
      </c>
      <c r="E2980">
        <v>225.44516741797753</v>
      </c>
      <c r="F2980" t="s">
        <v>11</v>
      </c>
      <c r="G2980" s="8">
        <f>DATE(LEFT(TEXT(sales_data[[#This Row],[order_date]], "YYYY-MM"), 4), RIGHT(TEXT(sales_data[[#This Row],[order_date]], "YYYY-MM"), 2), 1)</f>
        <v>45017</v>
      </c>
    </row>
    <row r="2981" spans="1:7" x14ac:dyDescent="0.3">
      <c r="A2981">
        <v>2980</v>
      </c>
      <c r="B2981" t="s">
        <v>6</v>
      </c>
      <c r="C2981" t="s">
        <v>7</v>
      </c>
      <c r="D2981" s="1">
        <v>45221</v>
      </c>
      <c r="E2981">
        <v>410.1675498522572</v>
      </c>
      <c r="F2981" t="s">
        <v>13</v>
      </c>
      <c r="G2981" s="8">
        <f>DATE(LEFT(TEXT(sales_data[[#This Row],[order_date]], "YYYY-MM"), 4), RIGHT(TEXT(sales_data[[#This Row],[order_date]], "YYYY-MM"), 2), 1)</f>
        <v>45200</v>
      </c>
    </row>
    <row r="2982" spans="1:7" x14ac:dyDescent="0.3">
      <c r="A2982">
        <v>2981</v>
      </c>
      <c r="B2982" t="s">
        <v>22</v>
      </c>
      <c r="C2982" t="s">
        <v>10</v>
      </c>
      <c r="D2982" s="1">
        <v>45108</v>
      </c>
      <c r="E2982">
        <v>310.14190326938046</v>
      </c>
      <c r="F2982" t="s">
        <v>15</v>
      </c>
      <c r="G2982" s="8">
        <f>DATE(LEFT(TEXT(sales_data[[#This Row],[order_date]], "YYYY-MM"), 4), RIGHT(TEXT(sales_data[[#This Row],[order_date]], "YYYY-MM"), 2), 1)</f>
        <v>45108</v>
      </c>
    </row>
    <row r="2983" spans="1:7" x14ac:dyDescent="0.3">
      <c r="A2983">
        <v>2982</v>
      </c>
      <c r="B2983" t="s">
        <v>17</v>
      </c>
      <c r="C2983" t="s">
        <v>20</v>
      </c>
      <c r="D2983" s="1">
        <v>44980</v>
      </c>
      <c r="E2983">
        <v>80.254029807136959</v>
      </c>
      <c r="F2983" t="s">
        <v>11</v>
      </c>
      <c r="G2983" s="8">
        <f>DATE(LEFT(TEXT(sales_data[[#This Row],[order_date]], "YYYY-MM"), 4), RIGHT(TEXT(sales_data[[#This Row],[order_date]], "YYYY-MM"), 2), 1)</f>
        <v>44958</v>
      </c>
    </row>
    <row r="2984" spans="1:7" x14ac:dyDescent="0.3">
      <c r="A2984">
        <v>2983</v>
      </c>
      <c r="B2984" t="s">
        <v>19</v>
      </c>
      <c r="C2984" t="s">
        <v>10</v>
      </c>
      <c r="D2984" s="1">
        <v>45282</v>
      </c>
      <c r="E2984">
        <v>367.73029794974207</v>
      </c>
      <c r="F2984" t="s">
        <v>13</v>
      </c>
      <c r="G2984" s="8">
        <f>DATE(LEFT(TEXT(sales_data[[#This Row],[order_date]], "YYYY-MM"), 4), RIGHT(TEXT(sales_data[[#This Row],[order_date]], "YYYY-MM"), 2), 1)</f>
        <v>45261</v>
      </c>
    </row>
    <row r="2985" spans="1:7" x14ac:dyDescent="0.3">
      <c r="A2985">
        <v>2984</v>
      </c>
      <c r="B2985" t="s">
        <v>22</v>
      </c>
      <c r="C2985" t="s">
        <v>7</v>
      </c>
      <c r="D2985" s="1">
        <v>45250</v>
      </c>
      <c r="E2985">
        <v>389.74743253555016</v>
      </c>
      <c r="F2985" t="s">
        <v>13</v>
      </c>
      <c r="G2985" s="8">
        <f>DATE(LEFT(TEXT(sales_data[[#This Row],[order_date]], "YYYY-MM"), 4), RIGHT(TEXT(sales_data[[#This Row],[order_date]], "YYYY-MM"), 2), 1)</f>
        <v>45231</v>
      </c>
    </row>
    <row r="2986" spans="1:7" x14ac:dyDescent="0.3">
      <c r="A2986">
        <v>2985</v>
      </c>
      <c r="B2986" t="s">
        <v>9</v>
      </c>
      <c r="C2986" t="s">
        <v>10</v>
      </c>
      <c r="D2986" s="1">
        <v>44992</v>
      </c>
      <c r="E2986">
        <v>475.98949485105823</v>
      </c>
      <c r="F2986" t="s">
        <v>21</v>
      </c>
      <c r="G2986" s="8">
        <f>DATE(LEFT(TEXT(sales_data[[#This Row],[order_date]], "YYYY-MM"), 4), RIGHT(TEXT(sales_data[[#This Row],[order_date]], "YYYY-MM"), 2), 1)</f>
        <v>44986</v>
      </c>
    </row>
    <row r="2987" spans="1:7" x14ac:dyDescent="0.3">
      <c r="A2987">
        <v>2986</v>
      </c>
      <c r="B2987" t="s">
        <v>14</v>
      </c>
      <c r="C2987" t="s">
        <v>18</v>
      </c>
      <c r="D2987" s="1">
        <v>45281</v>
      </c>
      <c r="E2987">
        <v>138.68221426597273</v>
      </c>
      <c r="F2987" t="s">
        <v>13</v>
      </c>
      <c r="G2987" s="8">
        <f>DATE(LEFT(TEXT(sales_data[[#This Row],[order_date]], "YYYY-MM"), 4), RIGHT(TEXT(sales_data[[#This Row],[order_date]], "YYYY-MM"), 2), 1)</f>
        <v>45261</v>
      </c>
    </row>
    <row r="2988" spans="1:7" x14ac:dyDescent="0.3">
      <c r="A2988">
        <v>2987</v>
      </c>
      <c r="B2988" t="s">
        <v>6</v>
      </c>
      <c r="C2988" t="s">
        <v>16</v>
      </c>
      <c r="D2988" s="1">
        <v>45224</v>
      </c>
      <c r="E2988">
        <v>299.48392593068849</v>
      </c>
      <c r="F2988" t="s">
        <v>13</v>
      </c>
      <c r="G2988" s="8">
        <f>DATE(LEFT(TEXT(sales_data[[#This Row],[order_date]], "YYYY-MM"), 4), RIGHT(TEXT(sales_data[[#This Row],[order_date]], "YYYY-MM"), 2), 1)</f>
        <v>45200</v>
      </c>
    </row>
    <row r="2989" spans="1:7" x14ac:dyDescent="0.3">
      <c r="A2989">
        <v>2988</v>
      </c>
      <c r="B2989" t="s">
        <v>17</v>
      </c>
      <c r="C2989" t="s">
        <v>18</v>
      </c>
      <c r="D2989" s="1">
        <v>45186</v>
      </c>
      <c r="E2989">
        <v>56.255605349604686</v>
      </c>
      <c r="F2989" t="s">
        <v>11</v>
      </c>
      <c r="G2989" s="8">
        <f>DATE(LEFT(TEXT(sales_data[[#This Row],[order_date]], "YYYY-MM"), 4), RIGHT(TEXT(sales_data[[#This Row],[order_date]], "YYYY-MM"), 2), 1)</f>
        <v>45170</v>
      </c>
    </row>
    <row r="2990" spans="1:7" x14ac:dyDescent="0.3">
      <c r="A2990">
        <v>2989</v>
      </c>
      <c r="B2990" t="s">
        <v>19</v>
      </c>
      <c r="C2990" t="s">
        <v>16</v>
      </c>
      <c r="D2990" s="1">
        <v>45108</v>
      </c>
      <c r="E2990">
        <v>212.453297805983</v>
      </c>
      <c r="F2990" t="s">
        <v>8</v>
      </c>
      <c r="G2990" s="8">
        <f>DATE(LEFT(TEXT(sales_data[[#This Row],[order_date]], "YYYY-MM"), 4), RIGHT(TEXT(sales_data[[#This Row],[order_date]], "YYYY-MM"), 2), 1)</f>
        <v>45108</v>
      </c>
    </row>
    <row r="2991" spans="1:7" x14ac:dyDescent="0.3">
      <c r="A2991">
        <v>2990</v>
      </c>
      <c r="B2991" t="s">
        <v>6</v>
      </c>
      <c r="C2991" t="s">
        <v>20</v>
      </c>
      <c r="D2991" s="1">
        <v>45033</v>
      </c>
      <c r="E2991">
        <v>79.821045860739531</v>
      </c>
      <c r="F2991" t="s">
        <v>8</v>
      </c>
      <c r="G2991" s="8">
        <f>DATE(LEFT(TEXT(sales_data[[#This Row],[order_date]], "YYYY-MM"), 4), RIGHT(TEXT(sales_data[[#This Row],[order_date]], "YYYY-MM"), 2), 1)</f>
        <v>45017</v>
      </c>
    </row>
    <row r="2992" spans="1:7" x14ac:dyDescent="0.3">
      <c r="A2992">
        <v>2991</v>
      </c>
      <c r="B2992" t="s">
        <v>17</v>
      </c>
      <c r="C2992" t="s">
        <v>16</v>
      </c>
      <c r="D2992" s="1">
        <v>45089</v>
      </c>
      <c r="E2992">
        <v>333.38279918630133</v>
      </c>
      <c r="F2992" t="s">
        <v>11</v>
      </c>
      <c r="G2992" s="8">
        <f>DATE(LEFT(TEXT(sales_data[[#This Row],[order_date]], "YYYY-MM"), 4), RIGHT(TEXT(sales_data[[#This Row],[order_date]], "YYYY-MM"), 2), 1)</f>
        <v>45078</v>
      </c>
    </row>
    <row r="2993" spans="1:7" x14ac:dyDescent="0.3">
      <c r="A2993">
        <v>2992</v>
      </c>
      <c r="B2993" t="s">
        <v>6</v>
      </c>
      <c r="C2993" t="s">
        <v>20</v>
      </c>
      <c r="D2993" s="1">
        <v>45237</v>
      </c>
      <c r="E2993">
        <v>281.84797982357753</v>
      </c>
      <c r="F2993" t="s">
        <v>13</v>
      </c>
      <c r="G2993" s="8">
        <f>DATE(LEFT(TEXT(sales_data[[#This Row],[order_date]], "YYYY-MM"), 4), RIGHT(TEXT(sales_data[[#This Row],[order_date]], "YYYY-MM"), 2), 1)</f>
        <v>45231</v>
      </c>
    </row>
    <row r="2994" spans="1:7" x14ac:dyDescent="0.3">
      <c r="A2994">
        <v>2993</v>
      </c>
      <c r="B2994" t="s">
        <v>6</v>
      </c>
      <c r="C2994" t="s">
        <v>18</v>
      </c>
      <c r="D2994" s="1">
        <v>45198</v>
      </c>
      <c r="E2994">
        <v>286.04975332860732</v>
      </c>
      <c r="F2994" t="s">
        <v>21</v>
      </c>
      <c r="G2994" s="8">
        <f>DATE(LEFT(TEXT(sales_data[[#This Row],[order_date]], "YYYY-MM"), 4), RIGHT(TEXT(sales_data[[#This Row],[order_date]], "YYYY-MM"), 2), 1)</f>
        <v>45170</v>
      </c>
    </row>
    <row r="2995" spans="1:7" x14ac:dyDescent="0.3">
      <c r="A2995">
        <v>2994</v>
      </c>
      <c r="B2995" t="s">
        <v>19</v>
      </c>
      <c r="C2995" t="s">
        <v>20</v>
      </c>
      <c r="D2995" s="1">
        <v>44997</v>
      </c>
      <c r="E2995">
        <v>393.59434998108486</v>
      </c>
      <c r="F2995" t="s">
        <v>13</v>
      </c>
      <c r="G2995" s="8">
        <f>DATE(LEFT(TEXT(sales_data[[#This Row],[order_date]], "YYYY-MM"), 4), RIGHT(TEXT(sales_data[[#This Row],[order_date]], "YYYY-MM"), 2), 1)</f>
        <v>44986</v>
      </c>
    </row>
    <row r="2996" spans="1:7" x14ac:dyDescent="0.3">
      <c r="A2996">
        <v>2995</v>
      </c>
      <c r="B2996" t="s">
        <v>17</v>
      </c>
      <c r="C2996" t="s">
        <v>10</v>
      </c>
      <c r="D2996" s="1">
        <v>45012</v>
      </c>
      <c r="E2996">
        <v>398.92464824120003</v>
      </c>
      <c r="F2996" t="s">
        <v>8</v>
      </c>
      <c r="G2996" s="8">
        <f>DATE(LEFT(TEXT(sales_data[[#This Row],[order_date]], "YYYY-MM"), 4), RIGHT(TEXT(sales_data[[#This Row],[order_date]], "YYYY-MM"), 2), 1)</f>
        <v>44986</v>
      </c>
    </row>
    <row r="2997" spans="1:7" x14ac:dyDescent="0.3">
      <c r="A2997">
        <v>2996</v>
      </c>
      <c r="B2997" t="s">
        <v>14</v>
      </c>
      <c r="C2997" t="s">
        <v>10</v>
      </c>
      <c r="D2997" s="1">
        <v>44992</v>
      </c>
      <c r="E2997">
        <v>371.82748065161815</v>
      </c>
      <c r="F2997" t="s">
        <v>21</v>
      </c>
      <c r="G2997" s="8">
        <f>DATE(LEFT(TEXT(sales_data[[#This Row],[order_date]], "YYYY-MM"), 4), RIGHT(TEXT(sales_data[[#This Row],[order_date]], "YYYY-MM"), 2), 1)</f>
        <v>44986</v>
      </c>
    </row>
    <row r="2998" spans="1:7" x14ac:dyDescent="0.3">
      <c r="A2998">
        <v>2997</v>
      </c>
      <c r="B2998" t="s">
        <v>9</v>
      </c>
      <c r="C2998" t="s">
        <v>16</v>
      </c>
      <c r="D2998" s="1">
        <v>45064</v>
      </c>
      <c r="E2998">
        <v>483.23054764402758</v>
      </c>
      <c r="F2998" t="s">
        <v>15</v>
      </c>
      <c r="G2998" s="8">
        <f>DATE(LEFT(TEXT(sales_data[[#This Row],[order_date]], "YYYY-MM"), 4), RIGHT(TEXT(sales_data[[#This Row],[order_date]], "YYYY-MM"), 2), 1)</f>
        <v>45047</v>
      </c>
    </row>
    <row r="2999" spans="1:7" x14ac:dyDescent="0.3">
      <c r="A2999">
        <v>2998</v>
      </c>
      <c r="B2999" t="s">
        <v>17</v>
      </c>
      <c r="C2999" t="s">
        <v>18</v>
      </c>
      <c r="D2999" s="1">
        <v>45215</v>
      </c>
      <c r="E2999">
        <v>210.90834521964746</v>
      </c>
      <c r="F2999" t="s">
        <v>21</v>
      </c>
      <c r="G2999" s="8">
        <f>DATE(LEFT(TEXT(sales_data[[#This Row],[order_date]], "YYYY-MM"), 4), RIGHT(TEXT(sales_data[[#This Row],[order_date]], "YYYY-MM"), 2), 1)</f>
        <v>45200</v>
      </c>
    </row>
    <row r="3000" spans="1:7" x14ac:dyDescent="0.3">
      <c r="A3000">
        <v>2999</v>
      </c>
      <c r="B3000" t="s">
        <v>19</v>
      </c>
      <c r="C3000" t="s">
        <v>16</v>
      </c>
      <c r="D3000" s="1">
        <v>45171</v>
      </c>
      <c r="E3000">
        <v>150.73735716115678</v>
      </c>
      <c r="F3000" t="s">
        <v>15</v>
      </c>
      <c r="G3000" s="8">
        <f>DATE(LEFT(TEXT(sales_data[[#This Row],[order_date]], "YYYY-MM"), 4), RIGHT(TEXT(sales_data[[#This Row],[order_date]], "YYYY-MM"), 2), 1)</f>
        <v>45170</v>
      </c>
    </row>
    <row r="3001" spans="1:7" x14ac:dyDescent="0.3">
      <c r="A3001">
        <v>3000</v>
      </c>
      <c r="B3001" t="s">
        <v>19</v>
      </c>
      <c r="C3001" t="s">
        <v>10</v>
      </c>
      <c r="D3001" s="1">
        <v>45146</v>
      </c>
      <c r="E3001">
        <v>399.49349587051353</v>
      </c>
      <c r="F3001" t="s">
        <v>21</v>
      </c>
      <c r="G3001" s="8">
        <f>DATE(LEFT(TEXT(sales_data[[#This Row],[order_date]], "YYYY-MM"), 4), RIGHT(TEXT(sales_data[[#This Row],[order_date]], "YYYY-MM"), 2), 1)</f>
        <v>45139</v>
      </c>
    </row>
    <row r="3002" spans="1:7" x14ac:dyDescent="0.3">
      <c r="A3002">
        <v>3001</v>
      </c>
      <c r="B3002" t="s">
        <v>17</v>
      </c>
      <c r="C3002" t="s">
        <v>7</v>
      </c>
      <c r="D3002" s="1">
        <v>45129</v>
      </c>
      <c r="E3002">
        <v>362.98381554374339</v>
      </c>
      <c r="F3002" t="s">
        <v>11</v>
      </c>
      <c r="G3002" s="8">
        <f>DATE(LEFT(TEXT(sales_data[[#This Row],[order_date]], "YYYY-MM"), 4), RIGHT(TEXT(sales_data[[#This Row],[order_date]], "YYYY-MM"), 2), 1)</f>
        <v>45108</v>
      </c>
    </row>
    <row r="3003" spans="1:7" x14ac:dyDescent="0.3">
      <c r="A3003">
        <v>3002</v>
      </c>
      <c r="B3003" t="s">
        <v>12</v>
      </c>
      <c r="C3003" t="s">
        <v>16</v>
      </c>
      <c r="D3003" s="1">
        <v>45137</v>
      </c>
      <c r="E3003">
        <v>144.02675491069414</v>
      </c>
      <c r="F3003" t="s">
        <v>15</v>
      </c>
      <c r="G3003" s="8">
        <f>DATE(LEFT(TEXT(sales_data[[#This Row],[order_date]], "YYYY-MM"), 4), RIGHT(TEXT(sales_data[[#This Row],[order_date]], "YYYY-MM"), 2), 1)</f>
        <v>45108</v>
      </c>
    </row>
    <row r="3004" spans="1:7" x14ac:dyDescent="0.3">
      <c r="A3004">
        <v>3003</v>
      </c>
      <c r="B3004" t="s">
        <v>9</v>
      </c>
      <c r="C3004" t="s">
        <v>16</v>
      </c>
      <c r="D3004" s="1">
        <v>45285</v>
      </c>
      <c r="E3004">
        <v>333.48324142615627</v>
      </c>
      <c r="F3004" t="s">
        <v>8</v>
      </c>
      <c r="G3004" s="8">
        <f>DATE(LEFT(TEXT(sales_data[[#This Row],[order_date]], "YYYY-MM"), 4), RIGHT(TEXT(sales_data[[#This Row],[order_date]], "YYYY-MM"), 2), 1)</f>
        <v>45261</v>
      </c>
    </row>
    <row r="3005" spans="1:7" x14ac:dyDescent="0.3">
      <c r="A3005">
        <v>3004</v>
      </c>
      <c r="B3005" t="s">
        <v>17</v>
      </c>
      <c r="C3005" t="s">
        <v>20</v>
      </c>
      <c r="D3005" s="1">
        <v>45018</v>
      </c>
      <c r="E3005">
        <v>292.11549457016906</v>
      </c>
      <c r="F3005" t="s">
        <v>11</v>
      </c>
      <c r="G3005" s="8">
        <f>DATE(LEFT(TEXT(sales_data[[#This Row],[order_date]], "YYYY-MM"), 4), RIGHT(TEXT(sales_data[[#This Row],[order_date]], "YYYY-MM"), 2), 1)</f>
        <v>45017</v>
      </c>
    </row>
    <row r="3006" spans="1:7" x14ac:dyDescent="0.3">
      <c r="A3006">
        <v>3005</v>
      </c>
      <c r="B3006" t="s">
        <v>19</v>
      </c>
      <c r="C3006" t="s">
        <v>7</v>
      </c>
      <c r="D3006" s="1">
        <v>44980</v>
      </c>
      <c r="E3006">
        <v>158.99241772976114</v>
      </c>
      <c r="F3006" t="s">
        <v>13</v>
      </c>
      <c r="G3006" s="8">
        <f>DATE(LEFT(TEXT(sales_data[[#This Row],[order_date]], "YYYY-MM"), 4), RIGHT(TEXT(sales_data[[#This Row],[order_date]], "YYYY-MM"), 2), 1)</f>
        <v>44958</v>
      </c>
    </row>
    <row r="3007" spans="1:7" x14ac:dyDescent="0.3">
      <c r="A3007">
        <v>3006</v>
      </c>
      <c r="B3007" t="s">
        <v>6</v>
      </c>
      <c r="C3007" t="s">
        <v>7</v>
      </c>
      <c r="D3007" s="1">
        <v>45035</v>
      </c>
      <c r="E3007">
        <v>52.897097045512908</v>
      </c>
      <c r="F3007" t="s">
        <v>11</v>
      </c>
      <c r="G3007" s="8">
        <f>DATE(LEFT(TEXT(sales_data[[#This Row],[order_date]], "YYYY-MM"), 4), RIGHT(TEXT(sales_data[[#This Row],[order_date]], "YYYY-MM"), 2), 1)</f>
        <v>45017</v>
      </c>
    </row>
    <row r="3008" spans="1:7" x14ac:dyDescent="0.3">
      <c r="A3008">
        <v>3007</v>
      </c>
      <c r="B3008" t="s">
        <v>19</v>
      </c>
      <c r="C3008" t="s">
        <v>10</v>
      </c>
      <c r="D3008" s="1">
        <v>44980</v>
      </c>
      <c r="E3008">
        <v>498.29044471633506</v>
      </c>
      <c r="F3008" t="s">
        <v>13</v>
      </c>
      <c r="G3008" s="8">
        <f>DATE(LEFT(TEXT(sales_data[[#This Row],[order_date]], "YYYY-MM"), 4), RIGHT(TEXT(sales_data[[#This Row],[order_date]], "YYYY-MM"), 2), 1)</f>
        <v>44958</v>
      </c>
    </row>
    <row r="3009" spans="1:7" x14ac:dyDescent="0.3">
      <c r="A3009">
        <v>3008</v>
      </c>
      <c r="B3009" t="s">
        <v>12</v>
      </c>
      <c r="C3009" t="s">
        <v>20</v>
      </c>
      <c r="D3009" s="1">
        <v>45116</v>
      </c>
      <c r="E3009">
        <v>109.13238022193624</v>
      </c>
      <c r="F3009" t="s">
        <v>21</v>
      </c>
      <c r="G3009" s="8">
        <f>DATE(LEFT(TEXT(sales_data[[#This Row],[order_date]], "YYYY-MM"), 4), RIGHT(TEXT(sales_data[[#This Row],[order_date]], "YYYY-MM"), 2), 1)</f>
        <v>45108</v>
      </c>
    </row>
    <row r="3010" spans="1:7" x14ac:dyDescent="0.3">
      <c r="A3010">
        <v>3009</v>
      </c>
      <c r="B3010" t="s">
        <v>17</v>
      </c>
      <c r="C3010" t="s">
        <v>18</v>
      </c>
      <c r="D3010" s="1">
        <v>45093</v>
      </c>
      <c r="E3010">
        <v>418.23024991206984</v>
      </c>
      <c r="F3010" t="s">
        <v>21</v>
      </c>
      <c r="G3010" s="8">
        <f>DATE(LEFT(TEXT(sales_data[[#This Row],[order_date]], "YYYY-MM"), 4), RIGHT(TEXT(sales_data[[#This Row],[order_date]], "YYYY-MM"), 2), 1)</f>
        <v>45078</v>
      </c>
    </row>
    <row r="3011" spans="1:7" x14ac:dyDescent="0.3">
      <c r="A3011">
        <v>3010</v>
      </c>
      <c r="B3011" t="s">
        <v>17</v>
      </c>
      <c r="C3011" t="s">
        <v>20</v>
      </c>
      <c r="D3011" s="1">
        <v>45102</v>
      </c>
      <c r="E3011">
        <v>493.63080918733829</v>
      </c>
      <c r="F3011" t="s">
        <v>15</v>
      </c>
      <c r="G3011" s="8">
        <f>DATE(LEFT(TEXT(sales_data[[#This Row],[order_date]], "YYYY-MM"), 4), RIGHT(TEXT(sales_data[[#This Row],[order_date]], "YYYY-MM"), 2), 1)</f>
        <v>45078</v>
      </c>
    </row>
    <row r="3012" spans="1:7" x14ac:dyDescent="0.3">
      <c r="A3012">
        <v>3011</v>
      </c>
      <c r="B3012" t="s">
        <v>22</v>
      </c>
      <c r="C3012" t="s">
        <v>10</v>
      </c>
      <c r="D3012" s="1">
        <v>45263</v>
      </c>
      <c r="E3012">
        <v>478.5143217371994</v>
      </c>
      <c r="F3012" t="s">
        <v>8</v>
      </c>
      <c r="G3012" s="8">
        <f>DATE(LEFT(TEXT(sales_data[[#This Row],[order_date]], "YYYY-MM"), 4), RIGHT(TEXT(sales_data[[#This Row],[order_date]], "YYYY-MM"), 2), 1)</f>
        <v>45261</v>
      </c>
    </row>
    <row r="3013" spans="1:7" x14ac:dyDescent="0.3">
      <c r="A3013">
        <v>3012</v>
      </c>
      <c r="B3013" t="s">
        <v>9</v>
      </c>
      <c r="C3013" t="s">
        <v>16</v>
      </c>
      <c r="D3013" s="1">
        <v>45047</v>
      </c>
      <c r="E3013">
        <v>141.39936463085846</v>
      </c>
      <c r="F3013" t="s">
        <v>11</v>
      </c>
      <c r="G3013" s="8">
        <f>DATE(LEFT(TEXT(sales_data[[#This Row],[order_date]], "YYYY-MM"), 4), RIGHT(TEXT(sales_data[[#This Row],[order_date]], "YYYY-MM"), 2), 1)</f>
        <v>45047</v>
      </c>
    </row>
    <row r="3014" spans="1:7" x14ac:dyDescent="0.3">
      <c r="A3014">
        <v>3013</v>
      </c>
      <c r="B3014" t="s">
        <v>22</v>
      </c>
      <c r="C3014" t="s">
        <v>16</v>
      </c>
      <c r="D3014" s="1">
        <v>45263</v>
      </c>
      <c r="E3014">
        <v>98.299594096252534</v>
      </c>
      <c r="F3014" t="s">
        <v>21</v>
      </c>
      <c r="G3014" s="8">
        <f>DATE(LEFT(TEXT(sales_data[[#This Row],[order_date]], "YYYY-MM"), 4), RIGHT(TEXT(sales_data[[#This Row],[order_date]], "YYYY-MM"), 2), 1)</f>
        <v>45261</v>
      </c>
    </row>
    <row r="3015" spans="1:7" x14ac:dyDescent="0.3">
      <c r="A3015">
        <v>3014</v>
      </c>
      <c r="B3015" t="s">
        <v>19</v>
      </c>
      <c r="C3015" t="s">
        <v>10</v>
      </c>
      <c r="D3015" s="1">
        <v>45271</v>
      </c>
      <c r="E3015">
        <v>208.41014737333643</v>
      </c>
      <c r="F3015" t="s">
        <v>8</v>
      </c>
      <c r="G3015" s="8">
        <f>DATE(LEFT(TEXT(sales_data[[#This Row],[order_date]], "YYYY-MM"), 4), RIGHT(TEXT(sales_data[[#This Row],[order_date]], "YYYY-MM"), 2), 1)</f>
        <v>45261</v>
      </c>
    </row>
    <row r="3016" spans="1:7" x14ac:dyDescent="0.3">
      <c r="A3016">
        <v>3015</v>
      </c>
      <c r="B3016" t="s">
        <v>14</v>
      </c>
      <c r="C3016" t="s">
        <v>16</v>
      </c>
      <c r="D3016" s="1">
        <v>45213</v>
      </c>
      <c r="E3016">
        <v>160.6137345943261</v>
      </c>
      <c r="F3016" t="s">
        <v>13</v>
      </c>
      <c r="G3016" s="8">
        <f>DATE(LEFT(TEXT(sales_data[[#This Row],[order_date]], "YYYY-MM"), 4), RIGHT(TEXT(sales_data[[#This Row],[order_date]], "YYYY-MM"), 2), 1)</f>
        <v>45200</v>
      </c>
    </row>
    <row r="3017" spans="1:7" x14ac:dyDescent="0.3">
      <c r="A3017">
        <v>3016</v>
      </c>
      <c r="B3017" t="s">
        <v>17</v>
      </c>
      <c r="C3017" t="s">
        <v>20</v>
      </c>
      <c r="D3017" s="1">
        <v>45016</v>
      </c>
      <c r="E3017">
        <v>98.793806207733894</v>
      </c>
      <c r="F3017" t="s">
        <v>13</v>
      </c>
      <c r="G3017" s="8">
        <f>DATE(LEFT(TEXT(sales_data[[#This Row],[order_date]], "YYYY-MM"), 4), RIGHT(TEXT(sales_data[[#This Row],[order_date]], "YYYY-MM"), 2), 1)</f>
        <v>44986</v>
      </c>
    </row>
    <row r="3018" spans="1:7" x14ac:dyDescent="0.3">
      <c r="A3018">
        <v>3017</v>
      </c>
      <c r="B3018" t="s">
        <v>14</v>
      </c>
      <c r="C3018" t="s">
        <v>20</v>
      </c>
      <c r="D3018" s="1">
        <v>44987</v>
      </c>
      <c r="E3018">
        <v>424.3148073317895</v>
      </c>
      <c r="F3018" t="s">
        <v>13</v>
      </c>
      <c r="G3018" s="8">
        <f>DATE(LEFT(TEXT(sales_data[[#This Row],[order_date]], "YYYY-MM"), 4), RIGHT(TEXT(sales_data[[#This Row],[order_date]], "YYYY-MM"), 2), 1)</f>
        <v>44986</v>
      </c>
    </row>
    <row r="3019" spans="1:7" x14ac:dyDescent="0.3">
      <c r="A3019">
        <v>3018</v>
      </c>
      <c r="B3019" t="s">
        <v>14</v>
      </c>
      <c r="C3019" t="s">
        <v>7</v>
      </c>
      <c r="D3019" s="1">
        <v>45028</v>
      </c>
      <c r="E3019">
        <v>167.20820354997076</v>
      </c>
      <c r="F3019" t="s">
        <v>13</v>
      </c>
      <c r="G3019" s="8">
        <f>DATE(LEFT(TEXT(sales_data[[#This Row],[order_date]], "YYYY-MM"), 4), RIGHT(TEXT(sales_data[[#This Row],[order_date]], "YYYY-MM"), 2), 1)</f>
        <v>45017</v>
      </c>
    </row>
    <row r="3020" spans="1:7" x14ac:dyDescent="0.3">
      <c r="A3020">
        <v>3019</v>
      </c>
      <c r="B3020" t="s">
        <v>9</v>
      </c>
      <c r="C3020" t="s">
        <v>20</v>
      </c>
      <c r="D3020" s="1">
        <v>45127</v>
      </c>
      <c r="E3020">
        <v>376.10393452442793</v>
      </c>
      <c r="F3020" t="s">
        <v>15</v>
      </c>
      <c r="G3020" s="8">
        <f>DATE(LEFT(TEXT(sales_data[[#This Row],[order_date]], "YYYY-MM"), 4), RIGHT(TEXT(sales_data[[#This Row],[order_date]], "YYYY-MM"), 2), 1)</f>
        <v>45108</v>
      </c>
    </row>
    <row r="3021" spans="1:7" x14ac:dyDescent="0.3">
      <c r="A3021">
        <v>3020</v>
      </c>
      <c r="B3021" t="s">
        <v>9</v>
      </c>
      <c r="C3021" t="s">
        <v>18</v>
      </c>
      <c r="D3021" s="1">
        <v>45182</v>
      </c>
      <c r="E3021">
        <v>141.34713409578728</v>
      </c>
      <c r="F3021" t="s">
        <v>11</v>
      </c>
      <c r="G3021" s="8">
        <f>DATE(LEFT(TEXT(sales_data[[#This Row],[order_date]], "YYYY-MM"), 4), RIGHT(TEXT(sales_data[[#This Row],[order_date]], "YYYY-MM"), 2), 1)</f>
        <v>45170</v>
      </c>
    </row>
    <row r="3022" spans="1:7" x14ac:dyDescent="0.3">
      <c r="A3022">
        <v>3021</v>
      </c>
      <c r="B3022" t="s">
        <v>22</v>
      </c>
      <c r="C3022" t="s">
        <v>7</v>
      </c>
      <c r="D3022" s="1">
        <v>45061</v>
      </c>
      <c r="E3022">
        <v>17.557299783946167</v>
      </c>
      <c r="F3022" t="s">
        <v>8</v>
      </c>
      <c r="G3022" s="8">
        <f>DATE(LEFT(TEXT(sales_data[[#This Row],[order_date]], "YYYY-MM"), 4), RIGHT(TEXT(sales_data[[#This Row],[order_date]], "YYYY-MM"), 2), 1)</f>
        <v>45047</v>
      </c>
    </row>
    <row r="3023" spans="1:7" x14ac:dyDescent="0.3">
      <c r="A3023">
        <v>3022</v>
      </c>
      <c r="B3023" t="s">
        <v>17</v>
      </c>
      <c r="C3023" t="s">
        <v>10</v>
      </c>
      <c r="D3023" s="1">
        <v>45175</v>
      </c>
      <c r="E3023">
        <v>293.03273686094957</v>
      </c>
      <c r="F3023" t="s">
        <v>21</v>
      </c>
      <c r="G3023" s="8">
        <f>DATE(LEFT(TEXT(sales_data[[#This Row],[order_date]], "YYYY-MM"), 4), RIGHT(TEXT(sales_data[[#This Row],[order_date]], "YYYY-MM"), 2), 1)</f>
        <v>45170</v>
      </c>
    </row>
    <row r="3024" spans="1:7" x14ac:dyDescent="0.3">
      <c r="A3024">
        <v>3023</v>
      </c>
      <c r="B3024" t="s">
        <v>12</v>
      </c>
      <c r="C3024" t="s">
        <v>18</v>
      </c>
      <c r="D3024" s="1">
        <v>45170</v>
      </c>
      <c r="E3024">
        <v>7.9394403459672294</v>
      </c>
      <c r="F3024" t="s">
        <v>15</v>
      </c>
      <c r="G3024" s="8">
        <f>DATE(LEFT(TEXT(sales_data[[#This Row],[order_date]], "YYYY-MM"), 4), RIGHT(TEXT(sales_data[[#This Row],[order_date]], "YYYY-MM"), 2), 1)</f>
        <v>45170</v>
      </c>
    </row>
    <row r="3025" spans="1:7" x14ac:dyDescent="0.3">
      <c r="A3025">
        <v>3024</v>
      </c>
      <c r="B3025" t="s">
        <v>12</v>
      </c>
      <c r="C3025" t="s">
        <v>20</v>
      </c>
      <c r="D3025" s="1">
        <v>45129</v>
      </c>
      <c r="E3025">
        <v>399.81966485039203</v>
      </c>
      <c r="F3025" t="s">
        <v>11</v>
      </c>
      <c r="G3025" s="8">
        <f>DATE(LEFT(TEXT(sales_data[[#This Row],[order_date]], "YYYY-MM"), 4), RIGHT(TEXT(sales_data[[#This Row],[order_date]], "YYYY-MM"), 2), 1)</f>
        <v>45108</v>
      </c>
    </row>
    <row r="3026" spans="1:7" x14ac:dyDescent="0.3">
      <c r="A3026">
        <v>3025</v>
      </c>
      <c r="B3026" t="s">
        <v>14</v>
      </c>
      <c r="C3026" t="s">
        <v>7</v>
      </c>
      <c r="D3026" s="1">
        <v>45234</v>
      </c>
      <c r="E3026">
        <v>119.09891025623665</v>
      </c>
      <c r="F3026" t="s">
        <v>11</v>
      </c>
      <c r="G3026" s="8">
        <f>DATE(LEFT(TEXT(sales_data[[#This Row],[order_date]], "YYYY-MM"), 4), RIGHT(TEXT(sales_data[[#This Row],[order_date]], "YYYY-MM"), 2), 1)</f>
        <v>45231</v>
      </c>
    </row>
    <row r="3027" spans="1:7" x14ac:dyDescent="0.3">
      <c r="A3027">
        <v>3026</v>
      </c>
      <c r="B3027" t="s">
        <v>17</v>
      </c>
      <c r="C3027" t="s">
        <v>16</v>
      </c>
      <c r="D3027" s="1">
        <v>45277</v>
      </c>
      <c r="E3027">
        <v>324.10178645979789</v>
      </c>
      <c r="F3027" t="s">
        <v>15</v>
      </c>
      <c r="G3027" s="8">
        <f>DATE(LEFT(TEXT(sales_data[[#This Row],[order_date]], "YYYY-MM"), 4), RIGHT(TEXT(sales_data[[#This Row],[order_date]], "YYYY-MM"), 2), 1)</f>
        <v>45261</v>
      </c>
    </row>
    <row r="3028" spans="1:7" x14ac:dyDescent="0.3">
      <c r="A3028">
        <v>3027</v>
      </c>
      <c r="B3028" t="s">
        <v>9</v>
      </c>
      <c r="C3028" t="s">
        <v>20</v>
      </c>
      <c r="D3028" s="1">
        <v>45117</v>
      </c>
      <c r="E3028">
        <v>299.42821015480843</v>
      </c>
      <c r="F3028" t="s">
        <v>13</v>
      </c>
      <c r="G3028" s="8">
        <f>DATE(LEFT(TEXT(sales_data[[#This Row],[order_date]], "YYYY-MM"), 4), RIGHT(TEXT(sales_data[[#This Row],[order_date]], "YYYY-MM"), 2), 1)</f>
        <v>45108</v>
      </c>
    </row>
    <row r="3029" spans="1:7" x14ac:dyDescent="0.3">
      <c r="A3029">
        <v>3028</v>
      </c>
      <c r="B3029" t="s">
        <v>17</v>
      </c>
      <c r="C3029" t="s">
        <v>7</v>
      </c>
      <c r="D3029" s="1">
        <v>45166</v>
      </c>
      <c r="E3029">
        <v>48.450883681951154</v>
      </c>
      <c r="F3029" t="s">
        <v>13</v>
      </c>
      <c r="G3029" s="8">
        <f>DATE(LEFT(TEXT(sales_data[[#This Row],[order_date]], "YYYY-MM"), 4), RIGHT(TEXT(sales_data[[#This Row],[order_date]], "YYYY-MM"), 2), 1)</f>
        <v>45139</v>
      </c>
    </row>
    <row r="3030" spans="1:7" x14ac:dyDescent="0.3">
      <c r="A3030">
        <v>3029</v>
      </c>
      <c r="B3030" t="s">
        <v>9</v>
      </c>
      <c r="C3030" t="s">
        <v>18</v>
      </c>
      <c r="D3030" s="1">
        <v>45079</v>
      </c>
      <c r="E3030">
        <v>473.38690666342046</v>
      </c>
      <c r="F3030" t="s">
        <v>13</v>
      </c>
      <c r="G3030" s="8">
        <f>DATE(LEFT(TEXT(sales_data[[#This Row],[order_date]], "YYYY-MM"), 4), RIGHT(TEXT(sales_data[[#This Row],[order_date]], "YYYY-MM"), 2), 1)</f>
        <v>45078</v>
      </c>
    </row>
    <row r="3031" spans="1:7" x14ac:dyDescent="0.3">
      <c r="A3031">
        <v>3030</v>
      </c>
      <c r="B3031" t="s">
        <v>22</v>
      </c>
      <c r="C3031" t="s">
        <v>10</v>
      </c>
      <c r="D3031" s="1">
        <v>45190</v>
      </c>
      <c r="E3031">
        <v>411.45305092790386</v>
      </c>
      <c r="F3031" t="s">
        <v>11</v>
      </c>
      <c r="G3031" s="8">
        <f>DATE(LEFT(TEXT(sales_data[[#This Row],[order_date]], "YYYY-MM"), 4), RIGHT(TEXT(sales_data[[#This Row],[order_date]], "YYYY-MM"), 2), 1)</f>
        <v>45170</v>
      </c>
    </row>
    <row r="3032" spans="1:7" x14ac:dyDescent="0.3">
      <c r="A3032">
        <v>3031</v>
      </c>
      <c r="B3032" t="s">
        <v>14</v>
      </c>
      <c r="C3032" t="s">
        <v>20</v>
      </c>
      <c r="D3032" s="1">
        <v>45071</v>
      </c>
      <c r="E3032">
        <v>18.402121995917593</v>
      </c>
      <c r="F3032" t="s">
        <v>11</v>
      </c>
      <c r="G3032" s="8">
        <f>DATE(LEFT(TEXT(sales_data[[#This Row],[order_date]], "YYYY-MM"), 4), RIGHT(TEXT(sales_data[[#This Row],[order_date]], "YYYY-MM"), 2), 1)</f>
        <v>45047</v>
      </c>
    </row>
    <row r="3033" spans="1:7" x14ac:dyDescent="0.3">
      <c r="A3033">
        <v>3032</v>
      </c>
      <c r="B3033" t="s">
        <v>14</v>
      </c>
      <c r="C3033" t="s">
        <v>10</v>
      </c>
      <c r="D3033" s="1">
        <v>45180</v>
      </c>
      <c r="E3033">
        <v>248.47054129500916</v>
      </c>
      <c r="F3033" t="s">
        <v>13</v>
      </c>
      <c r="G3033" s="8">
        <f>DATE(LEFT(TEXT(sales_data[[#This Row],[order_date]], "YYYY-MM"), 4), RIGHT(TEXT(sales_data[[#This Row],[order_date]], "YYYY-MM"), 2), 1)</f>
        <v>45170</v>
      </c>
    </row>
    <row r="3034" spans="1:7" x14ac:dyDescent="0.3">
      <c r="A3034">
        <v>3033</v>
      </c>
      <c r="B3034" t="s">
        <v>9</v>
      </c>
      <c r="C3034" t="s">
        <v>20</v>
      </c>
      <c r="D3034" s="1">
        <v>45194</v>
      </c>
      <c r="E3034">
        <v>164.58563125804184</v>
      </c>
      <c r="F3034" t="s">
        <v>21</v>
      </c>
      <c r="G3034" s="8">
        <f>DATE(LEFT(TEXT(sales_data[[#This Row],[order_date]], "YYYY-MM"), 4), RIGHT(TEXT(sales_data[[#This Row],[order_date]], "YYYY-MM"), 2), 1)</f>
        <v>45170</v>
      </c>
    </row>
    <row r="3035" spans="1:7" x14ac:dyDescent="0.3">
      <c r="A3035">
        <v>3034</v>
      </c>
      <c r="B3035" t="s">
        <v>6</v>
      </c>
      <c r="C3035" t="s">
        <v>20</v>
      </c>
      <c r="D3035" s="1">
        <v>45282</v>
      </c>
      <c r="E3035">
        <v>22.152075812530658</v>
      </c>
      <c r="F3035" t="s">
        <v>11</v>
      </c>
      <c r="G3035" s="8">
        <f>DATE(LEFT(TEXT(sales_data[[#This Row],[order_date]], "YYYY-MM"), 4), RIGHT(TEXT(sales_data[[#This Row],[order_date]], "YYYY-MM"), 2), 1)</f>
        <v>45261</v>
      </c>
    </row>
    <row r="3036" spans="1:7" x14ac:dyDescent="0.3">
      <c r="A3036">
        <v>3035</v>
      </c>
      <c r="B3036" t="s">
        <v>14</v>
      </c>
      <c r="C3036" t="s">
        <v>20</v>
      </c>
      <c r="D3036" s="1">
        <v>45231</v>
      </c>
      <c r="E3036">
        <v>196.28714046603736</v>
      </c>
      <c r="F3036" t="s">
        <v>8</v>
      </c>
      <c r="G3036" s="8">
        <f>DATE(LEFT(TEXT(sales_data[[#This Row],[order_date]], "YYYY-MM"), 4), RIGHT(TEXT(sales_data[[#This Row],[order_date]], "YYYY-MM"), 2), 1)</f>
        <v>45231</v>
      </c>
    </row>
    <row r="3037" spans="1:7" x14ac:dyDescent="0.3">
      <c r="A3037">
        <v>3036</v>
      </c>
      <c r="B3037" t="s">
        <v>12</v>
      </c>
      <c r="C3037" t="s">
        <v>20</v>
      </c>
      <c r="D3037" s="1">
        <v>45185</v>
      </c>
      <c r="E3037">
        <v>391.05103289810165</v>
      </c>
      <c r="F3037" t="s">
        <v>8</v>
      </c>
      <c r="G3037" s="8">
        <f>DATE(LEFT(TEXT(sales_data[[#This Row],[order_date]], "YYYY-MM"), 4), RIGHT(TEXT(sales_data[[#This Row],[order_date]], "YYYY-MM"), 2), 1)</f>
        <v>45170</v>
      </c>
    </row>
    <row r="3038" spans="1:7" x14ac:dyDescent="0.3">
      <c r="A3038">
        <v>3037</v>
      </c>
      <c r="B3038" t="s">
        <v>22</v>
      </c>
      <c r="C3038" t="s">
        <v>16</v>
      </c>
      <c r="D3038" s="1">
        <v>45216</v>
      </c>
      <c r="E3038">
        <v>493.60791534958639</v>
      </c>
      <c r="F3038" t="s">
        <v>11</v>
      </c>
      <c r="G3038" s="8">
        <f>DATE(LEFT(TEXT(sales_data[[#This Row],[order_date]], "YYYY-MM"), 4), RIGHT(TEXT(sales_data[[#This Row],[order_date]], "YYYY-MM"), 2), 1)</f>
        <v>45200</v>
      </c>
    </row>
    <row r="3039" spans="1:7" x14ac:dyDescent="0.3">
      <c r="A3039">
        <v>3038</v>
      </c>
      <c r="B3039" t="s">
        <v>19</v>
      </c>
      <c r="C3039" t="s">
        <v>7</v>
      </c>
      <c r="D3039" s="1">
        <v>45223</v>
      </c>
      <c r="E3039">
        <v>199.08031603339279</v>
      </c>
      <c r="F3039" t="s">
        <v>13</v>
      </c>
      <c r="G3039" s="8">
        <f>DATE(LEFT(TEXT(sales_data[[#This Row],[order_date]], "YYYY-MM"), 4), RIGHT(TEXT(sales_data[[#This Row],[order_date]], "YYYY-MM"), 2), 1)</f>
        <v>45200</v>
      </c>
    </row>
    <row r="3040" spans="1:7" x14ac:dyDescent="0.3">
      <c r="A3040">
        <v>3039</v>
      </c>
      <c r="B3040" t="s">
        <v>12</v>
      </c>
      <c r="C3040" t="s">
        <v>20</v>
      </c>
      <c r="D3040" s="1">
        <v>45014</v>
      </c>
      <c r="E3040">
        <v>408.8938467302948</v>
      </c>
      <c r="F3040" t="s">
        <v>11</v>
      </c>
      <c r="G3040" s="8">
        <f>DATE(LEFT(TEXT(sales_data[[#This Row],[order_date]], "YYYY-MM"), 4), RIGHT(TEXT(sales_data[[#This Row],[order_date]], "YYYY-MM"), 2), 1)</f>
        <v>44986</v>
      </c>
    </row>
    <row r="3041" spans="1:7" x14ac:dyDescent="0.3">
      <c r="A3041">
        <v>3040</v>
      </c>
      <c r="B3041" t="s">
        <v>19</v>
      </c>
      <c r="C3041" t="s">
        <v>20</v>
      </c>
      <c r="D3041" s="1">
        <v>45270</v>
      </c>
      <c r="E3041">
        <v>160.23704405355394</v>
      </c>
      <c r="F3041" t="s">
        <v>8</v>
      </c>
      <c r="G3041" s="8">
        <f>DATE(LEFT(TEXT(sales_data[[#This Row],[order_date]], "YYYY-MM"), 4), RIGHT(TEXT(sales_data[[#This Row],[order_date]], "YYYY-MM"), 2), 1)</f>
        <v>45261</v>
      </c>
    </row>
    <row r="3042" spans="1:7" x14ac:dyDescent="0.3">
      <c r="A3042">
        <v>3041</v>
      </c>
      <c r="B3042" t="s">
        <v>17</v>
      </c>
      <c r="C3042" t="s">
        <v>18</v>
      </c>
      <c r="D3042" s="1">
        <v>45025</v>
      </c>
      <c r="E3042">
        <v>10.098946469402037</v>
      </c>
      <c r="F3042" t="s">
        <v>13</v>
      </c>
      <c r="G3042" s="8">
        <f>DATE(LEFT(TEXT(sales_data[[#This Row],[order_date]], "YYYY-MM"), 4), RIGHT(TEXT(sales_data[[#This Row],[order_date]], "YYYY-MM"), 2), 1)</f>
        <v>45017</v>
      </c>
    </row>
    <row r="3043" spans="1:7" x14ac:dyDescent="0.3">
      <c r="A3043">
        <v>3042</v>
      </c>
      <c r="B3043" t="s">
        <v>14</v>
      </c>
      <c r="C3043" t="s">
        <v>18</v>
      </c>
      <c r="D3043" s="1">
        <v>45210</v>
      </c>
      <c r="E3043">
        <v>323.62759398575184</v>
      </c>
      <c r="F3043" t="s">
        <v>8</v>
      </c>
      <c r="G3043" s="8">
        <f>DATE(LEFT(TEXT(sales_data[[#This Row],[order_date]], "YYYY-MM"), 4), RIGHT(TEXT(sales_data[[#This Row],[order_date]], "YYYY-MM"), 2), 1)</f>
        <v>45200</v>
      </c>
    </row>
    <row r="3044" spans="1:7" x14ac:dyDescent="0.3">
      <c r="A3044">
        <v>3043</v>
      </c>
      <c r="B3044" t="s">
        <v>19</v>
      </c>
      <c r="C3044" t="s">
        <v>20</v>
      </c>
      <c r="D3044" s="1">
        <v>45038</v>
      </c>
      <c r="E3044">
        <v>7.3207583304873953</v>
      </c>
      <c r="F3044" t="s">
        <v>11</v>
      </c>
      <c r="G3044" s="8">
        <f>DATE(LEFT(TEXT(sales_data[[#This Row],[order_date]], "YYYY-MM"), 4), RIGHT(TEXT(sales_data[[#This Row],[order_date]], "YYYY-MM"), 2), 1)</f>
        <v>45017</v>
      </c>
    </row>
    <row r="3045" spans="1:7" x14ac:dyDescent="0.3">
      <c r="A3045">
        <v>3044</v>
      </c>
      <c r="B3045" t="s">
        <v>6</v>
      </c>
      <c r="C3045" t="s">
        <v>20</v>
      </c>
      <c r="D3045" s="1">
        <v>45026</v>
      </c>
      <c r="E3045">
        <v>155.41225990004216</v>
      </c>
      <c r="F3045" t="s">
        <v>8</v>
      </c>
      <c r="G3045" s="8">
        <f>DATE(LEFT(TEXT(sales_data[[#This Row],[order_date]], "YYYY-MM"), 4), RIGHT(TEXT(sales_data[[#This Row],[order_date]], "YYYY-MM"), 2), 1)</f>
        <v>45017</v>
      </c>
    </row>
    <row r="3046" spans="1:7" x14ac:dyDescent="0.3">
      <c r="A3046">
        <v>3045</v>
      </c>
      <c r="B3046" t="s">
        <v>12</v>
      </c>
      <c r="C3046" t="s">
        <v>18</v>
      </c>
      <c r="D3046" s="1">
        <v>45099</v>
      </c>
      <c r="E3046">
        <v>204.52810720585748</v>
      </c>
      <c r="F3046" t="s">
        <v>13</v>
      </c>
      <c r="G3046" s="8">
        <f>DATE(LEFT(TEXT(sales_data[[#This Row],[order_date]], "YYYY-MM"), 4), RIGHT(TEXT(sales_data[[#This Row],[order_date]], "YYYY-MM"), 2), 1)</f>
        <v>45078</v>
      </c>
    </row>
    <row r="3047" spans="1:7" x14ac:dyDescent="0.3">
      <c r="A3047">
        <v>3046</v>
      </c>
      <c r="B3047" t="s">
        <v>12</v>
      </c>
      <c r="C3047" t="s">
        <v>20</v>
      </c>
      <c r="D3047" s="1">
        <v>45204</v>
      </c>
      <c r="E3047">
        <v>450.87073128866143</v>
      </c>
      <c r="F3047" t="s">
        <v>13</v>
      </c>
      <c r="G3047" s="8">
        <f>DATE(LEFT(TEXT(sales_data[[#This Row],[order_date]], "YYYY-MM"), 4), RIGHT(TEXT(sales_data[[#This Row],[order_date]], "YYYY-MM"), 2), 1)</f>
        <v>45200</v>
      </c>
    </row>
    <row r="3048" spans="1:7" x14ac:dyDescent="0.3">
      <c r="A3048">
        <v>3047</v>
      </c>
      <c r="B3048" t="s">
        <v>17</v>
      </c>
      <c r="C3048" t="s">
        <v>7</v>
      </c>
      <c r="D3048" s="1">
        <v>45048</v>
      </c>
      <c r="E3048">
        <v>262.48366674587055</v>
      </c>
      <c r="F3048" t="s">
        <v>15</v>
      </c>
      <c r="G3048" s="8">
        <f>DATE(LEFT(TEXT(sales_data[[#This Row],[order_date]], "YYYY-MM"), 4), RIGHT(TEXT(sales_data[[#This Row],[order_date]], "YYYY-MM"), 2), 1)</f>
        <v>45047</v>
      </c>
    </row>
    <row r="3049" spans="1:7" x14ac:dyDescent="0.3">
      <c r="A3049">
        <v>3048</v>
      </c>
      <c r="B3049" t="s">
        <v>9</v>
      </c>
      <c r="C3049" t="s">
        <v>18</v>
      </c>
      <c r="D3049" s="1">
        <v>45157</v>
      </c>
      <c r="E3049">
        <v>73.360030083650543</v>
      </c>
      <c r="F3049" t="s">
        <v>13</v>
      </c>
      <c r="G3049" s="8">
        <f>DATE(LEFT(TEXT(sales_data[[#This Row],[order_date]], "YYYY-MM"), 4), RIGHT(TEXT(sales_data[[#This Row],[order_date]], "YYYY-MM"), 2), 1)</f>
        <v>45139</v>
      </c>
    </row>
    <row r="3050" spans="1:7" x14ac:dyDescent="0.3">
      <c r="A3050">
        <v>3049</v>
      </c>
      <c r="B3050" t="s">
        <v>9</v>
      </c>
      <c r="C3050" t="s">
        <v>10</v>
      </c>
      <c r="D3050" s="1">
        <v>45063</v>
      </c>
      <c r="E3050">
        <v>337.10135219393845</v>
      </c>
      <c r="F3050" t="s">
        <v>15</v>
      </c>
      <c r="G3050" s="8">
        <f>DATE(LEFT(TEXT(sales_data[[#This Row],[order_date]], "YYYY-MM"), 4), RIGHT(TEXT(sales_data[[#This Row],[order_date]], "YYYY-MM"), 2), 1)</f>
        <v>45047</v>
      </c>
    </row>
    <row r="3051" spans="1:7" x14ac:dyDescent="0.3">
      <c r="A3051">
        <v>3050</v>
      </c>
      <c r="B3051" t="s">
        <v>22</v>
      </c>
      <c r="C3051" t="s">
        <v>16</v>
      </c>
      <c r="D3051" s="1">
        <v>45226</v>
      </c>
      <c r="E3051">
        <v>185.0256842572756</v>
      </c>
      <c r="F3051" t="s">
        <v>21</v>
      </c>
      <c r="G3051" s="8">
        <f>DATE(LEFT(TEXT(sales_data[[#This Row],[order_date]], "YYYY-MM"), 4), RIGHT(TEXT(sales_data[[#This Row],[order_date]], "YYYY-MM"), 2), 1)</f>
        <v>45200</v>
      </c>
    </row>
    <row r="3052" spans="1:7" x14ac:dyDescent="0.3">
      <c r="A3052">
        <v>3051</v>
      </c>
      <c r="B3052" t="s">
        <v>9</v>
      </c>
      <c r="C3052" t="s">
        <v>18</v>
      </c>
      <c r="D3052" s="1">
        <v>45020</v>
      </c>
      <c r="E3052">
        <v>493.74898598350615</v>
      </c>
      <c r="F3052" t="s">
        <v>21</v>
      </c>
      <c r="G3052" s="8">
        <f>DATE(LEFT(TEXT(sales_data[[#This Row],[order_date]], "YYYY-MM"), 4), RIGHT(TEXT(sales_data[[#This Row],[order_date]], "YYYY-MM"), 2), 1)</f>
        <v>45017</v>
      </c>
    </row>
    <row r="3053" spans="1:7" x14ac:dyDescent="0.3">
      <c r="A3053">
        <v>3052</v>
      </c>
      <c r="B3053" t="s">
        <v>19</v>
      </c>
      <c r="C3053" t="s">
        <v>20</v>
      </c>
      <c r="D3053" s="1">
        <v>45114</v>
      </c>
      <c r="E3053">
        <v>376.58623956799187</v>
      </c>
      <c r="F3053" t="s">
        <v>13</v>
      </c>
      <c r="G3053" s="8">
        <f>DATE(LEFT(TEXT(sales_data[[#This Row],[order_date]], "YYYY-MM"), 4), RIGHT(TEXT(sales_data[[#This Row],[order_date]], "YYYY-MM"), 2), 1)</f>
        <v>45108</v>
      </c>
    </row>
    <row r="3054" spans="1:7" x14ac:dyDescent="0.3">
      <c r="A3054">
        <v>3053</v>
      </c>
      <c r="B3054" t="s">
        <v>9</v>
      </c>
      <c r="C3054" t="s">
        <v>16</v>
      </c>
      <c r="D3054" s="1">
        <v>45032</v>
      </c>
      <c r="E3054">
        <v>337.38434862130754</v>
      </c>
      <c r="F3054" t="s">
        <v>21</v>
      </c>
      <c r="G3054" s="8">
        <f>DATE(LEFT(TEXT(sales_data[[#This Row],[order_date]], "YYYY-MM"), 4), RIGHT(TEXT(sales_data[[#This Row],[order_date]], "YYYY-MM"), 2), 1)</f>
        <v>45017</v>
      </c>
    </row>
    <row r="3055" spans="1:7" x14ac:dyDescent="0.3">
      <c r="A3055">
        <v>3054</v>
      </c>
      <c r="B3055" t="s">
        <v>22</v>
      </c>
      <c r="C3055" t="s">
        <v>7</v>
      </c>
      <c r="D3055" s="1">
        <v>45017</v>
      </c>
      <c r="E3055">
        <v>244.67350568195462</v>
      </c>
      <c r="F3055" t="s">
        <v>13</v>
      </c>
      <c r="G3055" s="8">
        <f>DATE(LEFT(TEXT(sales_data[[#This Row],[order_date]], "YYYY-MM"), 4), RIGHT(TEXT(sales_data[[#This Row],[order_date]], "YYYY-MM"), 2), 1)</f>
        <v>45017</v>
      </c>
    </row>
    <row r="3056" spans="1:7" x14ac:dyDescent="0.3">
      <c r="A3056">
        <v>3055</v>
      </c>
      <c r="B3056" t="s">
        <v>22</v>
      </c>
      <c r="C3056" t="s">
        <v>16</v>
      </c>
      <c r="D3056" s="1">
        <v>45272</v>
      </c>
      <c r="E3056">
        <v>203.66552279019766</v>
      </c>
      <c r="F3056" t="s">
        <v>11</v>
      </c>
      <c r="G3056" s="8">
        <f>DATE(LEFT(TEXT(sales_data[[#This Row],[order_date]], "YYYY-MM"), 4), RIGHT(TEXT(sales_data[[#This Row],[order_date]], "YYYY-MM"), 2), 1)</f>
        <v>45261</v>
      </c>
    </row>
    <row r="3057" spans="1:7" x14ac:dyDescent="0.3">
      <c r="A3057">
        <v>3056</v>
      </c>
      <c r="B3057" t="s">
        <v>12</v>
      </c>
      <c r="C3057" t="s">
        <v>7</v>
      </c>
      <c r="D3057" s="1">
        <v>45217</v>
      </c>
      <c r="E3057">
        <v>413.04724856355307</v>
      </c>
      <c r="F3057" t="s">
        <v>13</v>
      </c>
      <c r="G3057" s="8">
        <f>DATE(LEFT(TEXT(sales_data[[#This Row],[order_date]], "YYYY-MM"), 4), RIGHT(TEXT(sales_data[[#This Row],[order_date]], "YYYY-MM"), 2), 1)</f>
        <v>45200</v>
      </c>
    </row>
    <row r="3058" spans="1:7" x14ac:dyDescent="0.3">
      <c r="A3058">
        <v>3057</v>
      </c>
      <c r="B3058" t="s">
        <v>12</v>
      </c>
      <c r="C3058" t="s">
        <v>20</v>
      </c>
      <c r="D3058" s="1">
        <v>45053</v>
      </c>
      <c r="E3058">
        <v>111.72588121848166</v>
      </c>
      <c r="F3058" t="s">
        <v>13</v>
      </c>
      <c r="G3058" s="8">
        <f>DATE(LEFT(TEXT(sales_data[[#This Row],[order_date]], "YYYY-MM"), 4), RIGHT(TEXT(sales_data[[#This Row],[order_date]], "YYYY-MM"), 2), 1)</f>
        <v>45047</v>
      </c>
    </row>
    <row r="3059" spans="1:7" x14ac:dyDescent="0.3">
      <c r="A3059">
        <v>3058</v>
      </c>
      <c r="B3059" t="s">
        <v>22</v>
      </c>
      <c r="C3059" t="s">
        <v>18</v>
      </c>
      <c r="D3059" s="1">
        <v>45234</v>
      </c>
      <c r="E3059">
        <v>158.87817250011099</v>
      </c>
      <c r="F3059" t="s">
        <v>13</v>
      </c>
      <c r="G3059" s="8">
        <f>DATE(LEFT(TEXT(sales_data[[#This Row],[order_date]], "YYYY-MM"), 4), RIGHT(TEXT(sales_data[[#This Row],[order_date]], "YYYY-MM"), 2), 1)</f>
        <v>45231</v>
      </c>
    </row>
    <row r="3060" spans="1:7" x14ac:dyDescent="0.3">
      <c r="A3060">
        <v>3059</v>
      </c>
      <c r="B3060" t="s">
        <v>6</v>
      </c>
      <c r="C3060" t="s">
        <v>10</v>
      </c>
      <c r="D3060" s="1">
        <v>45044</v>
      </c>
      <c r="E3060">
        <v>162.28682745424098</v>
      </c>
      <c r="F3060" t="s">
        <v>13</v>
      </c>
      <c r="G3060" s="8">
        <f>DATE(LEFT(TEXT(sales_data[[#This Row],[order_date]], "YYYY-MM"), 4), RIGHT(TEXT(sales_data[[#This Row],[order_date]], "YYYY-MM"), 2), 1)</f>
        <v>45017</v>
      </c>
    </row>
    <row r="3061" spans="1:7" x14ac:dyDescent="0.3">
      <c r="A3061">
        <v>3060</v>
      </c>
      <c r="B3061" t="s">
        <v>9</v>
      </c>
      <c r="C3061" t="s">
        <v>10</v>
      </c>
      <c r="D3061" s="1">
        <v>45225</v>
      </c>
      <c r="E3061">
        <v>333.9741407102602</v>
      </c>
      <c r="F3061" t="s">
        <v>13</v>
      </c>
      <c r="G3061" s="8">
        <f>DATE(LEFT(TEXT(sales_data[[#This Row],[order_date]], "YYYY-MM"), 4), RIGHT(TEXT(sales_data[[#This Row],[order_date]], "YYYY-MM"), 2), 1)</f>
        <v>45200</v>
      </c>
    </row>
    <row r="3062" spans="1:7" x14ac:dyDescent="0.3">
      <c r="A3062">
        <v>3061</v>
      </c>
      <c r="B3062" t="s">
        <v>22</v>
      </c>
      <c r="C3062" t="s">
        <v>10</v>
      </c>
      <c r="D3062" s="1">
        <v>45212</v>
      </c>
      <c r="E3062">
        <v>162.62206296827699</v>
      </c>
      <c r="F3062" t="s">
        <v>13</v>
      </c>
      <c r="G3062" s="8">
        <f>DATE(LEFT(TEXT(sales_data[[#This Row],[order_date]], "YYYY-MM"), 4), RIGHT(TEXT(sales_data[[#This Row],[order_date]], "YYYY-MM"), 2), 1)</f>
        <v>45200</v>
      </c>
    </row>
    <row r="3063" spans="1:7" x14ac:dyDescent="0.3">
      <c r="A3063">
        <v>3062</v>
      </c>
      <c r="B3063" t="s">
        <v>14</v>
      </c>
      <c r="C3063" t="s">
        <v>16</v>
      </c>
      <c r="D3063" s="1">
        <v>45206</v>
      </c>
      <c r="E3063">
        <v>45.552654183369185</v>
      </c>
      <c r="F3063" t="s">
        <v>8</v>
      </c>
      <c r="G3063" s="8">
        <f>DATE(LEFT(TEXT(sales_data[[#This Row],[order_date]], "YYYY-MM"), 4), RIGHT(TEXT(sales_data[[#This Row],[order_date]], "YYYY-MM"), 2), 1)</f>
        <v>45200</v>
      </c>
    </row>
    <row r="3064" spans="1:7" x14ac:dyDescent="0.3">
      <c r="A3064">
        <v>3063</v>
      </c>
      <c r="B3064" t="s">
        <v>9</v>
      </c>
      <c r="C3064" t="s">
        <v>10</v>
      </c>
      <c r="D3064" s="1">
        <v>45193</v>
      </c>
      <c r="E3064">
        <v>236.41094439015637</v>
      </c>
      <c r="F3064" t="s">
        <v>15</v>
      </c>
      <c r="G3064" s="8">
        <f>DATE(LEFT(TEXT(sales_data[[#This Row],[order_date]], "YYYY-MM"), 4), RIGHT(TEXT(sales_data[[#This Row],[order_date]], "YYYY-MM"), 2), 1)</f>
        <v>45170</v>
      </c>
    </row>
    <row r="3065" spans="1:7" x14ac:dyDescent="0.3">
      <c r="A3065">
        <v>3064</v>
      </c>
      <c r="B3065" t="s">
        <v>9</v>
      </c>
      <c r="C3065" t="s">
        <v>20</v>
      </c>
      <c r="D3065" s="1">
        <v>45262</v>
      </c>
      <c r="E3065">
        <v>81.998264011436632</v>
      </c>
      <c r="F3065" t="s">
        <v>15</v>
      </c>
      <c r="G3065" s="8">
        <f>DATE(LEFT(TEXT(sales_data[[#This Row],[order_date]], "YYYY-MM"), 4), RIGHT(TEXT(sales_data[[#This Row],[order_date]], "YYYY-MM"), 2), 1)</f>
        <v>45261</v>
      </c>
    </row>
    <row r="3066" spans="1:7" x14ac:dyDescent="0.3">
      <c r="A3066">
        <v>3065</v>
      </c>
      <c r="B3066" t="s">
        <v>17</v>
      </c>
      <c r="C3066" t="s">
        <v>16</v>
      </c>
      <c r="D3066" s="1">
        <v>45149</v>
      </c>
      <c r="E3066">
        <v>212.71695469281931</v>
      </c>
      <c r="F3066" t="s">
        <v>15</v>
      </c>
      <c r="G3066" s="8">
        <f>DATE(LEFT(TEXT(sales_data[[#This Row],[order_date]], "YYYY-MM"), 4), RIGHT(TEXT(sales_data[[#This Row],[order_date]], "YYYY-MM"), 2), 1)</f>
        <v>45139</v>
      </c>
    </row>
    <row r="3067" spans="1:7" x14ac:dyDescent="0.3">
      <c r="A3067">
        <v>3066</v>
      </c>
      <c r="B3067" t="s">
        <v>19</v>
      </c>
      <c r="C3067" t="s">
        <v>18</v>
      </c>
      <c r="D3067" s="1">
        <v>45273</v>
      </c>
      <c r="E3067">
        <v>304.11469998510512</v>
      </c>
      <c r="F3067" t="s">
        <v>21</v>
      </c>
      <c r="G3067" s="8">
        <f>DATE(LEFT(TEXT(sales_data[[#This Row],[order_date]], "YYYY-MM"), 4), RIGHT(TEXT(sales_data[[#This Row],[order_date]], "YYYY-MM"), 2), 1)</f>
        <v>45261</v>
      </c>
    </row>
    <row r="3068" spans="1:7" x14ac:dyDescent="0.3">
      <c r="A3068">
        <v>3067</v>
      </c>
      <c r="B3068" t="s">
        <v>12</v>
      </c>
      <c r="C3068" t="s">
        <v>20</v>
      </c>
      <c r="D3068" s="1">
        <v>45145</v>
      </c>
      <c r="E3068">
        <v>489.09800589232037</v>
      </c>
      <c r="F3068" t="s">
        <v>15</v>
      </c>
      <c r="G3068" s="8">
        <f>DATE(LEFT(TEXT(sales_data[[#This Row],[order_date]], "YYYY-MM"), 4), RIGHT(TEXT(sales_data[[#This Row],[order_date]], "YYYY-MM"), 2), 1)</f>
        <v>45139</v>
      </c>
    </row>
    <row r="3069" spans="1:7" x14ac:dyDescent="0.3">
      <c r="A3069">
        <v>3068</v>
      </c>
      <c r="B3069" t="s">
        <v>19</v>
      </c>
      <c r="C3069" t="s">
        <v>16</v>
      </c>
      <c r="D3069" s="1">
        <v>45175</v>
      </c>
      <c r="E3069">
        <v>62.658546556643763</v>
      </c>
      <c r="F3069" t="s">
        <v>15</v>
      </c>
      <c r="G3069" s="8">
        <f>DATE(LEFT(TEXT(sales_data[[#This Row],[order_date]], "YYYY-MM"), 4), RIGHT(TEXT(sales_data[[#This Row],[order_date]], "YYYY-MM"), 2), 1)</f>
        <v>45170</v>
      </c>
    </row>
    <row r="3070" spans="1:7" x14ac:dyDescent="0.3">
      <c r="A3070">
        <v>3069</v>
      </c>
      <c r="B3070" t="s">
        <v>14</v>
      </c>
      <c r="C3070" t="s">
        <v>7</v>
      </c>
      <c r="D3070" s="1">
        <v>45109</v>
      </c>
      <c r="E3070">
        <v>43.874300654898313</v>
      </c>
      <c r="F3070" t="s">
        <v>21</v>
      </c>
      <c r="G3070" s="8">
        <f>DATE(LEFT(TEXT(sales_data[[#This Row],[order_date]], "YYYY-MM"), 4), RIGHT(TEXT(sales_data[[#This Row],[order_date]], "YYYY-MM"), 2), 1)</f>
        <v>45108</v>
      </c>
    </row>
    <row r="3071" spans="1:7" x14ac:dyDescent="0.3">
      <c r="A3071">
        <v>3070</v>
      </c>
      <c r="B3071" t="s">
        <v>12</v>
      </c>
      <c r="C3071" t="s">
        <v>18</v>
      </c>
      <c r="D3071" s="1">
        <v>45117</v>
      </c>
      <c r="E3071">
        <v>201.61489882152082</v>
      </c>
      <c r="F3071" t="s">
        <v>15</v>
      </c>
      <c r="G3071" s="8">
        <f>DATE(LEFT(TEXT(sales_data[[#This Row],[order_date]], "YYYY-MM"), 4), RIGHT(TEXT(sales_data[[#This Row],[order_date]], "YYYY-MM"), 2), 1)</f>
        <v>45108</v>
      </c>
    </row>
    <row r="3072" spans="1:7" x14ac:dyDescent="0.3">
      <c r="A3072">
        <v>3071</v>
      </c>
      <c r="B3072" t="s">
        <v>19</v>
      </c>
      <c r="C3072" t="s">
        <v>7</v>
      </c>
      <c r="D3072" s="1">
        <v>45181</v>
      </c>
      <c r="E3072">
        <v>85.256983376703133</v>
      </c>
      <c r="F3072" t="s">
        <v>11</v>
      </c>
      <c r="G3072" s="8">
        <f>DATE(LEFT(TEXT(sales_data[[#This Row],[order_date]], "YYYY-MM"), 4), RIGHT(TEXT(sales_data[[#This Row],[order_date]], "YYYY-MM"), 2), 1)</f>
        <v>45170</v>
      </c>
    </row>
    <row r="3073" spans="1:7" x14ac:dyDescent="0.3">
      <c r="A3073">
        <v>3072</v>
      </c>
      <c r="B3073" t="s">
        <v>19</v>
      </c>
      <c r="C3073" t="s">
        <v>16</v>
      </c>
      <c r="D3073" s="1">
        <v>45107</v>
      </c>
      <c r="E3073">
        <v>169.46087782264962</v>
      </c>
      <c r="F3073" t="s">
        <v>21</v>
      </c>
      <c r="G3073" s="8">
        <f>DATE(LEFT(TEXT(sales_data[[#This Row],[order_date]], "YYYY-MM"), 4), RIGHT(TEXT(sales_data[[#This Row],[order_date]], "YYYY-MM"), 2), 1)</f>
        <v>45078</v>
      </c>
    </row>
    <row r="3074" spans="1:7" x14ac:dyDescent="0.3">
      <c r="A3074">
        <v>3073</v>
      </c>
      <c r="B3074" t="s">
        <v>19</v>
      </c>
      <c r="C3074" t="s">
        <v>18</v>
      </c>
      <c r="D3074" s="1">
        <v>45007</v>
      </c>
      <c r="E3074">
        <v>79.270302559530677</v>
      </c>
      <c r="F3074" t="s">
        <v>8</v>
      </c>
      <c r="G3074" s="8">
        <f>DATE(LEFT(TEXT(sales_data[[#This Row],[order_date]], "YYYY-MM"), 4), RIGHT(TEXT(sales_data[[#This Row],[order_date]], "YYYY-MM"), 2), 1)</f>
        <v>44986</v>
      </c>
    </row>
    <row r="3075" spans="1:7" x14ac:dyDescent="0.3">
      <c r="A3075">
        <v>3074</v>
      </c>
      <c r="B3075" t="s">
        <v>14</v>
      </c>
      <c r="C3075" t="s">
        <v>7</v>
      </c>
      <c r="D3075" s="1">
        <v>45038</v>
      </c>
      <c r="E3075">
        <v>484.23811033242822</v>
      </c>
      <c r="F3075" t="s">
        <v>8</v>
      </c>
      <c r="G3075" s="8">
        <f>DATE(LEFT(TEXT(sales_data[[#This Row],[order_date]], "YYYY-MM"), 4), RIGHT(TEXT(sales_data[[#This Row],[order_date]], "YYYY-MM"), 2), 1)</f>
        <v>45017</v>
      </c>
    </row>
    <row r="3076" spans="1:7" x14ac:dyDescent="0.3">
      <c r="A3076">
        <v>3075</v>
      </c>
      <c r="B3076" t="s">
        <v>19</v>
      </c>
      <c r="C3076" t="s">
        <v>18</v>
      </c>
      <c r="D3076" s="1">
        <v>45091</v>
      </c>
      <c r="E3076">
        <v>434.96123406232203</v>
      </c>
      <c r="F3076" t="s">
        <v>8</v>
      </c>
      <c r="G3076" s="8">
        <f>DATE(LEFT(TEXT(sales_data[[#This Row],[order_date]], "YYYY-MM"), 4), RIGHT(TEXT(sales_data[[#This Row],[order_date]], "YYYY-MM"), 2), 1)</f>
        <v>45078</v>
      </c>
    </row>
    <row r="3077" spans="1:7" x14ac:dyDescent="0.3">
      <c r="A3077">
        <v>3076</v>
      </c>
      <c r="B3077" t="s">
        <v>14</v>
      </c>
      <c r="C3077" t="s">
        <v>20</v>
      </c>
      <c r="D3077" s="1">
        <v>45010</v>
      </c>
      <c r="E3077">
        <v>416.25053897280543</v>
      </c>
      <c r="F3077" t="s">
        <v>13</v>
      </c>
      <c r="G3077" s="8">
        <f>DATE(LEFT(TEXT(sales_data[[#This Row],[order_date]], "YYYY-MM"), 4), RIGHT(TEXT(sales_data[[#This Row],[order_date]], "YYYY-MM"), 2), 1)</f>
        <v>44986</v>
      </c>
    </row>
    <row r="3078" spans="1:7" x14ac:dyDescent="0.3">
      <c r="A3078">
        <v>3077</v>
      </c>
      <c r="B3078" t="s">
        <v>19</v>
      </c>
      <c r="C3078" t="s">
        <v>10</v>
      </c>
      <c r="D3078" s="1">
        <v>45187</v>
      </c>
      <c r="E3078">
        <v>38.063471620539502</v>
      </c>
      <c r="F3078" t="s">
        <v>15</v>
      </c>
      <c r="G3078" s="8">
        <f>DATE(LEFT(TEXT(sales_data[[#This Row],[order_date]], "YYYY-MM"), 4), RIGHT(TEXT(sales_data[[#This Row],[order_date]], "YYYY-MM"), 2), 1)</f>
        <v>45170</v>
      </c>
    </row>
    <row r="3079" spans="1:7" x14ac:dyDescent="0.3">
      <c r="A3079">
        <v>3078</v>
      </c>
      <c r="B3079" t="s">
        <v>17</v>
      </c>
      <c r="C3079" t="s">
        <v>10</v>
      </c>
      <c r="D3079" s="1">
        <v>45026</v>
      </c>
      <c r="E3079">
        <v>269.20352499940992</v>
      </c>
      <c r="F3079" t="s">
        <v>8</v>
      </c>
      <c r="G3079" s="8">
        <f>DATE(LEFT(TEXT(sales_data[[#This Row],[order_date]], "YYYY-MM"), 4), RIGHT(TEXT(sales_data[[#This Row],[order_date]], "YYYY-MM"), 2), 1)</f>
        <v>45017</v>
      </c>
    </row>
    <row r="3080" spans="1:7" x14ac:dyDescent="0.3">
      <c r="A3080">
        <v>3079</v>
      </c>
      <c r="B3080" t="s">
        <v>19</v>
      </c>
      <c r="C3080" t="s">
        <v>16</v>
      </c>
      <c r="D3080" s="1">
        <v>45210</v>
      </c>
      <c r="E3080">
        <v>323.43047776212916</v>
      </c>
      <c r="F3080" t="s">
        <v>8</v>
      </c>
      <c r="G3080" s="8">
        <f>DATE(LEFT(TEXT(sales_data[[#This Row],[order_date]], "YYYY-MM"), 4), RIGHT(TEXT(sales_data[[#This Row],[order_date]], "YYYY-MM"), 2), 1)</f>
        <v>45200</v>
      </c>
    </row>
    <row r="3081" spans="1:7" x14ac:dyDescent="0.3">
      <c r="A3081">
        <v>3080</v>
      </c>
      <c r="B3081" t="s">
        <v>12</v>
      </c>
      <c r="C3081" t="s">
        <v>20</v>
      </c>
      <c r="D3081" s="1">
        <v>45046</v>
      </c>
      <c r="E3081">
        <v>408.09425951268736</v>
      </c>
      <c r="F3081" t="s">
        <v>15</v>
      </c>
      <c r="G3081" s="8">
        <f>DATE(LEFT(TEXT(sales_data[[#This Row],[order_date]], "YYYY-MM"), 4), RIGHT(TEXT(sales_data[[#This Row],[order_date]], "YYYY-MM"), 2), 1)</f>
        <v>45017</v>
      </c>
    </row>
    <row r="3082" spans="1:7" x14ac:dyDescent="0.3">
      <c r="A3082">
        <v>3081</v>
      </c>
      <c r="B3082" t="s">
        <v>22</v>
      </c>
      <c r="C3082" t="s">
        <v>20</v>
      </c>
      <c r="D3082" s="1">
        <v>45164</v>
      </c>
      <c r="E3082">
        <v>457.97940100011562</v>
      </c>
      <c r="F3082" t="s">
        <v>15</v>
      </c>
      <c r="G3082" s="8">
        <f>DATE(LEFT(TEXT(sales_data[[#This Row],[order_date]], "YYYY-MM"), 4), RIGHT(TEXT(sales_data[[#This Row],[order_date]], "YYYY-MM"), 2), 1)</f>
        <v>45139</v>
      </c>
    </row>
    <row r="3083" spans="1:7" x14ac:dyDescent="0.3">
      <c r="A3083">
        <v>3082</v>
      </c>
      <c r="B3083" t="s">
        <v>12</v>
      </c>
      <c r="C3083" t="s">
        <v>7</v>
      </c>
      <c r="D3083" s="1">
        <v>45080</v>
      </c>
      <c r="E3083">
        <v>192.84743686616193</v>
      </c>
      <c r="F3083" t="s">
        <v>11</v>
      </c>
      <c r="G3083" s="8">
        <f>DATE(LEFT(TEXT(sales_data[[#This Row],[order_date]], "YYYY-MM"), 4), RIGHT(TEXT(sales_data[[#This Row],[order_date]], "YYYY-MM"), 2), 1)</f>
        <v>45078</v>
      </c>
    </row>
    <row r="3084" spans="1:7" x14ac:dyDescent="0.3">
      <c r="A3084">
        <v>3083</v>
      </c>
      <c r="B3084" t="s">
        <v>19</v>
      </c>
      <c r="C3084" t="s">
        <v>7</v>
      </c>
      <c r="D3084" s="1">
        <v>45232</v>
      </c>
      <c r="E3084">
        <v>117.53243579948953</v>
      </c>
      <c r="F3084" t="s">
        <v>11</v>
      </c>
      <c r="G3084" s="8">
        <f>DATE(LEFT(TEXT(sales_data[[#This Row],[order_date]], "YYYY-MM"), 4), RIGHT(TEXT(sales_data[[#This Row],[order_date]], "YYYY-MM"), 2), 1)</f>
        <v>45231</v>
      </c>
    </row>
    <row r="3085" spans="1:7" x14ac:dyDescent="0.3">
      <c r="A3085">
        <v>3084</v>
      </c>
      <c r="B3085" t="s">
        <v>9</v>
      </c>
      <c r="C3085" t="s">
        <v>7</v>
      </c>
      <c r="D3085" s="1">
        <v>44953</v>
      </c>
      <c r="E3085">
        <v>213.69023943345792</v>
      </c>
      <c r="F3085" t="s">
        <v>8</v>
      </c>
      <c r="G3085" s="8">
        <f>DATE(LEFT(TEXT(sales_data[[#This Row],[order_date]], "YYYY-MM"), 4), RIGHT(TEXT(sales_data[[#This Row],[order_date]], "YYYY-MM"), 2), 1)</f>
        <v>44927</v>
      </c>
    </row>
    <row r="3086" spans="1:7" x14ac:dyDescent="0.3">
      <c r="A3086">
        <v>3085</v>
      </c>
      <c r="B3086" t="s">
        <v>9</v>
      </c>
      <c r="C3086" t="s">
        <v>18</v>
      </c>
      <c r="D3086" s="1">
        <v>45028</v>
      </c>
      <c r="E3086">
        <v>401.03310823448544</v>
      </c>
      <c r="F3086" t="s">
        <v>13</v>
      </c>
      <c r="G3086" s="8">
        <f>DATE(LEFT(TEXT(sales_data[[#This Row],[order_date]], "YYYY-MM"), 4), RIGHT(TEXT(sales_data[[#This Row],[order_date]], "YYYY-MM"), 2), 1)</f>
        <v>45017</v>
      </c>
    </row>
    <row r="3087" spans="1:7" x14ac:dyDescent="0.3">
      <c r="A3087">
        <v>3086</v>
      </c>
      <c r="B3087" t="s">
        <v>9</v>
      </c>
      <c r="C3087" t="s">
        <v>7</v>
      </c>
      <c r="D3087" s="1">
        <v>45074</v>
      </c>
      <c r="E3087">
        <v>248.9612665891911</v>
      </c>
      <c r="F3087" t="s">
        <v>13</v>
      </c>
      <c r="G3087" s="8">
        <f>DATE(LEFT(TEXT(sales_data[[#This Row],[order_date]], "YYYY-MM"), 4), RIGHT(TEXT(sales_data[[#This Row],[order_date]], "YYYY-MM"), 2), 1)</f>
        <v>45047</v>
      </c>
    </row>
    <row r="3088" spans="1:7" x14ac:dyDescent="0.3">
      <c r="A3088">
        <v>3087</v>
      </c>
      <c r="B3088" t="s">
        <v>22</v>
      </c>
      <c r="C3088" t="s">
        <v>10</v>
      </c>
      <c r="D3088" s="1">
        <v>44946</v>
      </c>
      <c r="E3088">
        <v>85.492732287748126</v>
      </c>
      <c r="F3088" t="s">
        <v>21</v>
      </c>
      <c r="G3088" s="8">
        <f>DATE(LEFT(TEXT(sales_data[[#This Row],[order_date]], "YYYY-MM"), 4), RIGHT(TEXT(sales_data[[#This Row],[order_date]], "YYYY-MM"), 2), 1)</f>
        <v>44927</v>
      </c>
    </row>
    <row r="3089" spans="1:7" x14ac:dyDescent="0.3">
      <c r="A3089">
        <v>3088</v>
      </c>
      <c r="B3089" t="s">
        <v>22</v>
      </c>
      <c r="C3089" t="s">
        <v>10</v>
      </c>
      <c r="D3089" s="1">
        <v>44949</v>
      </c>
      <c r="E3089">
        <v>83.46914264562993</v>
      </c>
      <c r="F3089" t="s">
        <v>15</v>
      </c>
      <c r="G3089" s="8">
        <f>DATE(LEFT(TEXT(sales_data[[#This Row],[order_date]], "YYYY-MM"), 4), RIGHT(TEXT(sales_data[[#This Row],[order_date]], "YYYY-MM"), 2), 1)</f>
        <v>44927</v>
      </c>
    </row>
    <row r="3090" spans="1:7" x14ac:dyDescent="0.3">
      <c r="A3090">
        <v>3089</v>
      </c>
      <c r="B3090" t="s">
        <v>12</v>
      </c>
      <c r="C3090" t="s">
        <v>16</v>
      </c>
      <c r="D3090" s="1">
        <v>45174</v>
      </c>
      <c r="E3090">
        <v>379.93819087550395</v>
      </c>
      <c r="F3090" t="s">
        <v>21</v>
      </c>
      <c r="G3090" s="8">
        <f>DATE(LEFT(TEXT(sales_data[[#This Row],[order_date]], "YYYY-MM"), 4), RIGHT(TEXT(sales_data[[#This Row],[order_date]], "YYYY-MM"), 2), 1)</f>
        <v>45170</v>
      </c>
    </row>
    <row r="3091" spans="1:7" x14ac:dyDescent="0.3">
      <c r="A3091">
        <v>3090</v>
      </c>
      <c r="B3091" t="s">
        <v>6</v>
      </c>
      <c r="C3091" t="s">
        <v>18</v>
      </c>
      <c r="D3091" s="1">
        <v>45047</v>
      </c>
      <c r="E3091">
        <v>193.85772432175429</v>
      </c>
      <c r="F3091" t="s">
        <v>15</v>
      </c>
      <c r="G3091" s="8">
        <f>DATE(LEFT(TEXT(sales_data[[#This Row],[order_date]], "YYYY-MM"), 4), RIGHT(TEXT(sales_data[[#This Row],[order_date]], "YYYY-MM"), 2), 1)</f>
        <v>45047</v>
      </c>
    </row>
    <row r="3092" spans="1:7" x14ac:dyDescent="0.3">
      <c r="A3092">
        <v>3091</v>
      </c>
      <c r="B3092" t="s">
        <v>22</v>
      </c>
      <c r="C3092" t="s">
        <v>20</v>
      </c>
      <c r="D3092" s="1">
        <v>45010</v>
      </c>
      <c r="E3092">
        <v>369.75641343583123</v>
      </c>
      <c r="F3092" t="s">
        <v>8</v>
      </c>
      <c r="G3092" s="8">
        <f>DATE(LEFT(TEXT(sales_data[[#This Row],[order_date]], "YYYY-MM"), 4), RIGHT(TEXT(sales_data[[#This Row],[order_date]], "YYYY-MM"), 2), 1)</f>
        <v>44986</v>
      </c>
    </row>
    <row r="3093" spans="1:7" x14ac:dyDescent="0.3">
      <c r="A3093">
        <v>3092</v>
      </c>
      <c r="B3093" t="s">
        <v>9</v>
      </c>
      <c r="C3093" t="s">
        <v>20</v>
      </c>
      <c r="D3093" s="1">
        <v>45234</v>
      </c>
      <c r="E3093">
        <v>134.07132605675906</v>
      </c>
      <c r="F3093" t="s">
        <v>15</v>
      </c>
      <c r="G3093" s="8">
        <f>DATE(LEFT(TEXT(sales_data[[#This Row],[order_date]], "YYYY-MM"), 4), RIGHT(TEXT(sales_data[[#This Row],[order_date]], "YYYY-MM"), 2), 1)</f>
        <v>45231</v>
      </c>
    </row>
    <row r="3094" spans="1:7" x14ac:dyDescent="0.3">
      <c r="A3094">
        <v>3093</v>
      </c>
      <c r="B3094" t="s">
        <v>22</v>
      </c>
      <c r="C3094" t="s">
        <v>10</v>
      </c>
      <c r="D3094" s="1">
        <v>45176</v>
      </c>
      <c r="E3094">
        <v>165.47496671407558</v>
      </c>
      <c r="F3094" t="s">
        <v>15</v>
      </c>
      <c r="G3094" s="8">
        <f>DATE(LEFT(TEXT(sales_data[[#This Row],[order_date]], "YYYY-MM"), 4), RIGHT(TEXT(sales_data[[#This Row],[order_date]], "YYYY-MM"), 2), 1)</f>
        <v>45170</v>
      </c>
    </row>
    <row r="3095" spans="1:7" x14ac:dyDescent="0.3">
      <c r="A3095">
        <v>3094</v>
      </c>
      <c r="B3095" t="s">
        <v>22</v>
      </c>
      <c r="C3095" t="s">
        <v>7</v>
      </c>
      <c r="D3095" s="1">
        <v>45170</v>
      </c>
      <c r="E3095">
        <v>304.55028684994323</v>
      </c>
      <c r="F3095" t="s">
        <v>11</v>
      </c>
      <c r="G3095" s="8">
        <f>DATE(LEFT(TEXT(sales_data[[#This Row],[order_date]], "YYYY-MM"), 4), RIGHT(TEXT(sales_data[[#This Row],[order_date]], "YYYY-MM"), 2), 1)</f>
        <v>45170</v>
      </c>
    </row>
    <row r="3096" spans="1:7" x14ac:dyDescent="0.3">
      <c r="A3096">
        <v>3095</v>
      </c>
      <c r="B3096" t="s">
        <v>17</v>
      </c>
      <c r="C3096" t="s">
        <v>7</v>
      </c>
      <c r="D3096" s="1">
        <v>45012</v>
      </c>
      <c r="E3096">
        <v>21.084931030032418</v>
      </c>
      <c r="F3096" t="s">
        <v>8</v>
      </c>
      <c r="G3096" s="8">
        <f>DATE(LEFT(TEXT(sales_data[[#This Row],[order_date]], "YYYY-MM"), 4), RIGHT(TEXT(sales_data[[#This Row],[order_date]], "YYYY-MM"), 2), 1)</f>
        <v>44986</v>
      </c>
    </row>
    <row r="3097" spans="1:7" x14ac:dyDescent="0.3">
      <c r="A3097">
        <v>3096</v>
      </c>
      <c r="B3097" t="s">
        <v>22</v>
      </c>
      <c r="C3097" t="s">
        <v>18</v>
      </c>
      <c r="D3097" s="1">
        <v>45279</v>
      </c>
      <c r="E3097">
        <v>498.19037251690588</v>
      </c>
      <c r="F3097" t="s">
        <v>15</v>
      </c>
      <c r="G3097" s="8">
        <f>DATE(LEFT(TEXT(sales_data[[#This Row],[order_date]], "YYYY-MM"), 4), RIGHT(TEXT(sales_data[[#This Row],[order_date]], "YYYY-MM"), 2), 1)</f>
        <v>45261</v>
      </c>
    </row>
    <row r="3098" spans="1:7" x14ac:dyDescent="0.3">
      <c r="A3098">
        <v>3097</v>
      </c>
      <c r="B3098" t="s">
        <v>6</v>
      </c>
      <c r="C3098" t="s">
        <v>7</v>
      </c>
      <c r="D3098" s="1">
        <v>45031</v>
      </c>
      <c r="E3098">
        <v>447.5125121559995</v>
      </c>
      <c r="F3098" t="s">
        <v>8</v>
      </c>
      <c r="G3098" s="8">
        <f>DATE(LEFT(TEXT(sales_data[[#This Row],[order_date]], "YYYY-MM"), 4), RIGHT(TEXT(sales_data[[#This Row],[order_date]], "YYYY-MM"), 2), 1)</f>
        <v>45017</v>
      </c>
    </row>
    <row r="3099" spans="1:7" x14ac:dyDescent="0.3">
      <c r="A3099">
        <v>3098</v>
      </c>
      <c r="B3099" t="s">
        <v>19</v>
      </c>
      <c r="C3099" t="s">
        <v>20</v>
      </c>
      <c r="D3099" s="1">
        <v>45253</v>
      </c>
      <c r="E3099">
        <v>109.23975454622192</v>
      </c>
      <c r="F3099" t="s">
        <v>15</v>
      </c>
      <c r="G3099" s="8">
        <f>DATE(LEFT(TEXT(sales_data[[#This Row],[order_date]], "YYYY-MM"), 4), RIGHT(TEXT(sales_data[[#This Row],[order_date]], "YYYY-MM"), 2), 1)</f>
        <v>45231</v>
      </c>
    </row>
    <row r="3100" spans="1:7" x14ac:dyDescent="0.3">
      <c r="A3100">
        <v>3099</v>
      </c>
      <c r="B3100" t="s">
        <v>14</v>
      </c>
      <c r="C3100" t="s">
        <v>7</v>
      </c>
      <c r="D3100" s="1">
        <v>45156</v>
      </c>
      <c r="E3100">
        <v>315.65718578221754</v>
      </c>
      <c r="F3100" t="s">
        <v>13</v>
      </c>
      <c r="G3100" s="8">
        <f>DATE(LEFT(TEXT(sales_data[[#This Row],[order_date]], "YYYY-MM"), 4), RIGHT(TEXT(sales_data[[#This Row],[order_date]], "YYYY-MM"), 2), 1)</f>
        <v>45139</v>
      </c>
    </row>
    <row r="3101" spans="1:7" x14ac:dyDescent="0.3">
      <c r="A3101">
        <v>3100</v>
      </c>
      <c r="B3101" t="s">
        <v>12</v>
      </c>
      <c r="C3101" t="s">
        <v>16</v>
      </c>
      <c r="D3101" s="1">
        <v>44975</v>
      </c>
      <c r="E3101">
        <v>310.87522078597664</v>
      </c>
      <c r="F3101" t="s">
        <v>13</v>
      </c>
      <c r="G3101" s="8">
        <f>DATE(LEFT(TEXT(sales_data[[#This Row],[order_date]], "YYYY-MM"), 4), RIGHT(TEXT(sales_data[[#This Row],[order_date]], "YYYY-MM"), 2), 1)</f>
        <v>44958</v>
      </c>
    </row>
    <row r="3102" spans="1:7" x14ac:dyDescent="0.3">
      <c r="A3102">
        <v>3101</v>
      </c>
      <c r="B3102" t="s">
        <v>9</v>
      </c>
      <c r="C3102" t="s">
        <v>7</v>
      </c>
      <c r="D3102" s="1">
        <v>45215</v>
      </c>
      <c r="E3102">
        <v>464.72805604371433</v>
      </c>
      <c r="F3102" t="s">
        <v>15</v>
      </c>
      <c r="G3102" s="8">
        <f>DATE(LEFT(TEXT(sales_data[[#This Row],[order_date]], "YYYY-MM"), 4), RIGHT(TEXT(sales_data[[#This Row],[order_date]], "YYYY-MM"), 2), 1)</f>
        <v>45200</v>
      </c>
    </row>
    <row r="3103" spans="1:7" x14ac:dyDescent="0.3">
      <c r="A3103">
        <v>3102</v>
      </c>
      <c r="B3103" t="s">
        <v>9</v>
      </c>
      <c r="C3103" t="s">
        <v>18</v>
      </c>
      <c r="D3103" s="1">
        <v>45226</v>
      </c>
      <c r="E3103">
        <v>466.28475501460281</v>
      </c>
      <c r="F3103" t="s">
        <v>11</v>
      </c>
      <c r="G3103" s="8">
        <f>DATE(LEFT(TEXT(sales_data[[#This Row],[order_date]], "YYYY-MM"), 4), RIGHT(TEXT(sales_data[[#This Row],[order_date]], "YYYY-MM"), 2), 1)</f>
        <v>45200</v>
      </c>
    </row>
    <row r="3104" spans="1:7" x14ac:dyDescent="0.3">
      <c r="A3104">
        <v>3103</v>
      </c>
      <c r="B3104" t="s">
        <v>14</v>
      </c>
      <c r="C3104" t="s">
        <v>10</v>
      </c>
      <c r="D3104" s="1">
        <v>45176</v>
      </c>
      <c r="E3104">
        <v>38.536375842655048</v>
      </c>
      <c r="F3104" t="s">
        <v>13</v>
      </c>
      <c r="G3104" s="8">
        <f>DATE(LEFT(TEXT(sales_data[[#This Row],[order_date]], "YYYY-MM"), 4), RIGHT(TEXT(sales_data[[#This Row],[order_date]], "YYYY-MM"), 2), 1)</f>
        <v>45170</v>
      </c>
    </row>
    <row r="3105" spans="1:7" x14ac:dyDescent="0.3">
      <c r="A3105">
        <v>3104</v>
      </c>
      <c r="B3105" t="s">
        <v>9</v>
      </c>
      <c r="C3105" t="s">
        <v>18</v>
      </c>
      <c r="D3105" s="1">
        <v>45109</v>
      </c>
      <c r="E3105">
        <v>103.38159626205906</v>
      </c>
      <c r="F3105" t="s">
        <v>15</v>
      </c>
      <c r="G3105" s="8">
        <f>DATE(LEFT(TEXT(sales_data[[#This Row],[order_date]], "YYYY-MM"), 4), RIGHT(TEXT(sales_data[[#This Row],[order_date]], "YYYY-MM"), 2), 1)</f>
        <v>45108</v>
      </c>
    </row>
    <row r="3106" spans="1:7" x14ac:dyDescent="0.3">
      <c r="A3106">
        <v>3105</v>
      </c>
      <c r="B3106" t="s">
        <v>14</v>
      </c>
      <c r="C3106" t="s">
        <v>7</v>
      </c>
      <c r="D3106" s="1">
        <v>45021</v>
      </c>
      <c r="E3106">
        <v>366.16283194640789</v>
      </c>
      <c r="F3106" t="s">
        <v>8</v>
      </c>
      <c r="G3106" s="8">
        <f>DATE(LEFT(TEXT(sales_data[[#This Row],[order_date]], "YYYY-MM"), 4), RIGHT(TEXT(sales_data[[#This Row],[order_date]], "YYYY-MM"), 2), 1)</f>
        <v>45017</v>
      </c>
    </row>
    <row r="3107" spans="1:7" x14ac:dyDescent="0.3">
      <c r="A3107">
        <v>3106</v>
      </c>
      <c r="B3107" t="s">
        <v>12</v>
      </c>
      <c r="C3107" t="s">
        <v>7</v>
      </c>
      <c r="D3107" s="1">
        <v>45193</v>
      </c>
      <c r="E3107">
        <v>332.78331202268436</v>
      </c>
      <c r="F3107" t="s">
        <v>15</v>
      </c>
      <c r="G3107" s="8">
        <f>DATE(LEFT(TEXT(sales_data[[#This Row],[order_date]], "YYYY-MM"), 4), RIGHT(TEXT(sales_data[[#This Row],[order_date]], "YYYY-MM"), 2), 1)</f>
        <v>45170</v>
      </c>
    </row>
    <row r="3108" spans="1:7" x14ac:dyDescent="0.3">
      <c r="A3108">
        <v>3107</v>
      </c>
      <c r="B3108" t="s">
        <v>17</v>
      </c>
      <c r="C3108" t="s">
        <v>7</v>
      </c>
      <c r="D3108" s="1">
        <v>44983</v>
      </c>
      <c r="E3108">
        <v>478.04237715091762</v>
      </c>
      <c r="F3108" t="s">
        <v>15</v>
      </c>
      <c r="G3108" s="8">
        <f>DATE(LEFT(TEXT(sales_data[[#This Row],[order_date]], "YYYY-MM"), 4), RIGHT(TEXT(sales_data[[#This Row],[order_date]], "YYYY-MM"), 2), 1)</f>
        <v>44958</v>
      </c>
    </row>
    <row r="3109" spans="1:7" x14ac:dyDescent="0.3">
      <c r="A3109">
        <v>3108</v>
      </c>
      <c r="B3109" t="s">
        <v>17</v>
      </c>
      <c r="C3109" t="s">
        <v>20</v>
      </c>
      <c r="D3109" s="1">
        <v>45008</v>
      </c>
      <c r="E3109">
        <v>318.36169654844207</v>
      </c>
      <c r="F3109" t="s">
        <v>21</v>
      </c>
      <c r="G3109" s="8">
        <f>DATE(LEFT(TEXT(sales_data[[#This Row],[order_date]], "YYYY-MM"), 4), RIGHT(TEXT(sales_data[[#This Row],[order_date]], "YYYY-MM"), 2), 1)</f>
        <v>44986</v>
      </c>
    </row>
    <row r="3110" spans="1:7" x14ac:dyDescent="0.3">
      <c r="A3110">
        <v>3109</v>
      </c>
      <c r="B3110" t="s">
        <v>9</v>
      </c>
      <c r="C3110" t="s">
        <v>20</v>
      </c>
      <c r="D3110" s="1">
        <v>45225</v>
      </c>
      <c r="E3110">
        <v>13.663879083371789</v>
      </c>
      <c r="F3110" t="s">
        <v>21</v>
      </c>
      <c r="G3110" s="8">
        <f>DATE(LEFT(TEXT(sales_data[[#This Row],[order_date]], "YYYY-MM"), 4), RIGHT(TEXT(sales_data[[#This Row],[order_date]], "YYYY-MM"), 2), 1)</f>
        <v>45200</v>
      </c>
    </row>
    <row r="3111" spans="1:7" x14ac:dyDescent="0.3">
      <c r="A3111">
        <v>3110</v>
      </c>
      <c r="B3111" t="s">
        <v>12</v>
      </c>
      <c r="C3111" t="s">
        <v>10</v>
      </c>
      <c r="D3111" s="1">
        <v>45235</v>
      </c>
      <c r="E3111">
        <v>308.34884601133928</v>
      </c>
      <c r="F3111" t="s">
        <v>15</v>
      </c>
      <c r="G3111" s="8">
        <f>DATE(LEFT(TEXT(sales_data[[#This Row],[order_date]], "YYYY-MM"), 4), RIGHT(TEXT(sales_data[[#This Row],[order_date]], "YYYY-MM"), 2), 1)</f>
        <v>45231</v>
      </c>
    </row>
    <row r="3112" spans="1:7" x14ac:dyDescent="0.3">
      <c r="A3112">
        <v>3111</v>
      </c>
      <c r="B3112" t="s">
        <v>9</v>
      </c>
      <c r="C3112" t="s">
        <v>7</v>
      </c>
      <c r="D3112" s="1">
        <v>45285</v>
      </c>
      <c r="E3112">
        <v>476.545748507025</v>
      </c>
      <c r="F3112" t="s">
        <v>11</v>
      </c>
      <c r="G3112" s="8">
        <f>DATE(LEFT(TEXT(sales_data[[#This Row],[order_date]], "YYYY-MM"), 4), RIGHT(TEXT(sales_data[[#This Row],[order_date]], "YYYY-MM"), 2), 1)</f>
        <v>45261</v>
      </c>
    </row>
    <row r="3113" spans="1:7" x14ac:dyDescent="0.3">
      <c r="A3113">
        <v>3112</v>
      </c>
      <c r="B3113" t="s">
        <v>9</v>
      </c>
      <c r="C3113" t="s">
        <v>16</v>
      </c>
      <c r="D3113" s="1">
        <v>45079</v>
      </c>
      <c r="E3113">
        <v>7.6248974924561823</v>
      </c>
      <c r="F3113" t="s">
        <v>21</v>
      </c>
      <c r="G3113" s="8">
        <f>DATE(LEFT(TEXT(sales_data[[#This Row],[order_date]], "YYYY-MM"), 4), RIGHT(TEXT(sales_data[[#This Row],[order_date]], "YYYY-MM"), 2), 1)</f>
        <v>45078</v>
      </c>
    </row>
    <row r="3114" spans="1:7" x14ac:dyDescent="0.3">
      <c r="A3114">
        <v>3113</v>
      </c>
      <c r="B3114" t="s">
        <v>19</v>
      </c>
      <c r="C3114" t="s">
        <v>10</v>
      </c>
      <c r="D3114" s="1">
        <v>44932</v>
      </c>
      <c r="E3114">
        <v>350.28630633614125</v>
      </c>
      <c r="F3114" t="s">
        <v>8</v>
      </c>
      <c r="G3114" s="8">
        <f>DATE(LEFT(TEXT(sales_data[[#This Row],[order_date]], "YYYY-MM"), 4), RIGHT(TEXT(sales_data[[#This Row],[order_date]], "YYYY-MM"), 2), 1)</f>
        <v>44927</v>
      </c>
    </row>
    <row r="3115" spans="1:7" x14ac:dyDescent="0.3">
      <c r="A3115">
        <v>3114</v>
      </c>
      <c r="B3115" t="s">
        <v>19</v>
      </c>
      <c r="C3115" t="s">
        <v>20</v>
      </c>
      <c r="D3115" s="1">
        <v>45236</v>
      </c>
      <c r="E3115">
        <v>429.23041694690954</v>
      </c>
      <c r="F3115" t="s">
        <v>15</v>
      </c>
      <c r="G3115" s="8">
        <f>DATE(LEFT(TEXT(sales_data[[#This Row],[order_date]], "YYYY-MM"), 4), RIGHT(TEXT(sales_data[[#This Row],[order_date]], "YYYY-MM"), 2), 1)</f>
        <v>45231</v>
      </c>
    </row>
    <row r="3116" spans="1:7" x14ac:dyDescent="0.3">
      <c r="A3116">
        <v>3115</v>
      </c>
      <c r="B3116" t="s">
        <v>17</v>
      </c>
      <c r="C3116" t="s">
        <v>16</v>
      </c>
      <c r="D3116" s="1">
        <v>45051</v>
      </c>
      <c r="E3116">
        <v>441.07929446728826</v>
      </c>
      <c r="F3116" t="s">
        <v>13</v>
      </c>
      <c r="G3116" s="8">
        <f>DATE(LEFT(TEXT(sales_data[[#This Row],[order_date]], "YYYY-MM"), 4), RIGHT(TEXT(sales_data[[#This Row],[order_date]], "YYYY-MM"), 2), 1)</f>
        <v>45047</v>
      </c>
    </row>
    <row r="3117" spans="1:7" x14ac:dyDescent="0.3">
      <c r="A3117">
        <v>3116</v>
      </c>
      <c r="B3117" t="s">
        <v>14</v>
      </c>
      <c r="C3117" t="s">
        <v>16</v>
      </c>
      <c r="D3117" s="1">
        <v>45058</v>
      </c>
      <c r="E3117">
        <v>337.18427752054214</v>
      </c>
      <c r="F3117" t="s">
        <v>21</v>
      </c>
      <c r="G3117" s="8">
        <f>DATE(LEFT(TEXT(sales_data[[#This Row],[order_date]], "YYYY-MM"), 4), RIGHT(TEXT(sales_data[[#This Row],[order_date]], "YYYY-MM"), 2), 1)</f>
        <v>45047</v>
      </c>
    </row>
    <row r="3118" spans="1:7" x14ac:dyDescent="0.3">
      <c r="A3118">
        <v>3117</v>
      </c>
      <c r="B3118" t="s">
        <v>9</v>
      </c>
      <c r="C3118" t="s">
        <v>18</v>
      </c>
      <c r="D3118" s="1">
        <v>44947</v>
      </c>
      <c r="E3118">
        <v>353.56440868735694</v>
      </c>
      <c r="F3118" t="s">
        <v>21</v>
      </c>
      <c r="G3118" s="8">
        <f>DATE(LEFT(TEXT(sales_data[[#This Row],[order_date]], "YYYY-MM"), 4), RIGHT(TEXT(sales_data[[#This Row],[order_date]], "YYYY-MM"), 2), 1)</f>
        <v>44927</v>
      </c>
    </row>
    <row r="3119" spans="1:7" x14ac:dyDescent="0.3">
      <c r="A3119">
        <v>3118</v>
      </c>
      <c r="B3119" t="s">
        <v>9</v>
      </c>
      <c r="C3119" t="s">
        <v>16</v>
      </c>
      <c r="D3119" s="1">
        <v>45254</v>
      </c>
      <c r="E3119">
        <v>229.87770692761296</v>
      </c>
      <c r="F3119" t="s">
        <v>13</v>
      </c>
      <c r="G3119" s="8">
        <f>DATE(LEFT(TEXT(sales_data[[#This Row],[order_date]], "YYYY-MM"), 4), RIGHT(TEXT(sales_data[[#This Row],[order_date]], "YYYY-MM"), 2), 1)</f>
        <v>45231</v>
      </c>
    </row>
    <row r="3120" spans="1:7" x14ac:dyDescent="0.3">
      <c r="A3120">
        <v>3119</v>
      </c>
      <c r="B3120" t="s">
        <v>9</v>
      </c>
      <c r="C3120" t="s">
        <v>10</v>
      </c>
      <c r="D3120" s="1">
        <v>45066</v>
      </c>
      <c r="E3120">
        <v>196.34120976998835</v>
      </c>
      <c r="F3120" t="s">
        <v>13</v>
      </c>
      <c r="G3120" s="8">
        <f>DATE(LEFT(TEXT(sales_data[[#This Row],[order_date]], "YYYY-MM"), 4), RIGHT(TEXT(sales_data[[#This Row],[order_date]], "YYYY-MM"), 2), 1)</f>
        <v>45047</v>
      </c>
    </row>
    <row r="3121" spans="1:7" x14ac:dyDescent="0.3">
      <c r="A3121">
        <v>3120</v>
      </c>
      <c r="B3121" t="s">
        <v>19</v>
      </c>
      <c r="C3121" t="s">
        <v>10</v>
      </c>
      <c r="D3121" s="1">
        <v>45053</v>
      </c>
      <c r="E3121">
        <v>337.00761564640396</v>
      </c>
      <c r="F3121" t="s">
        <v>8</v>
      </c>
      <c r="G3121" s="8">
        <f>DATE(LEFT(TEXT(sales_data[[#This Row],[order_date]], "YYYY-MM"), 4), RIGHT(TEXT(sales_data[[#This Row],[order_date]], "YYYY-MM"), 2), 1)</f>
        <v>45047</v>
      </c>
    </row>
    <row r="3122" spans="1:7" x14ac:dyDescent="0.3">
      <c r="A3122">
        <v>3121</v>
      </c>
      <c r="B3122" t="s">
        <v>12</v>
      </c>
      <c r="C3122" t="s">
        <v>18</v>
      </c>
      <c r="D3122" s="1">
        <v>45158</v>
      </c>
      <c r="E3122">
        <v>69.494218052241806</v>
      </c>
      <c r="F3122" t="s">
        <v>11</v>
      </c>
      <c r="G3122" s="8">
        <f>DATE(LEFT(TEXT(sales_data[[#This Row],[order_date]], "YYYY-MM"), 4), RIGHT(TEXT(sales_data[[#This Row],[order_date]], "YYYY-MM"), 2), 1)</f>
        <v>45139</v>
      </c>
    </row>
    <row r="3123" spans="1:7" x14ac:dyDescent="0.3">
      <c r="A3123">
        <v>3122</v>
      </c>
      <c r="B3123" t="s">
        <v>6</v>
      </c>
      <c r="C3123" t="s">
        <v>7</v>
      </c>
      <c r="D3123" s="1">
        <v>45228</v>
      </c>
      <c r="E3123">
        <v>157.40402612033654</v>
      </c>
      <c r="F3123" t="s">
        <v>13</v>
      </c>
      <c r="G3123" s="8">
        <f>DATE(LEFT(TEXT(sales_data[[#This Row],[order_date]], "YYYY-MM"), 4), RIGHT(TEXT(sales_data[[#This Row],[order_date]], "YYYY-MM"), 2), 1)</f>
        <v>45200</v>
      </c>
    </row>
    <row r="3124" spans="1:7" x14ac:dyDescent="0.3">
      <c r="A3124">
        <v>3123</v>
      </c>
      <c r="B3124" t="s">
        <v>6</v>
      </c>
      <c r="C3124" t="s">
        <v>18</v>
      </c>
      <c r="D3124" s="1">
        <v>45038</v>
      </c>
      <c r="E3124">
        <v>242.30642653112631</v>
      </c>
      <c r="F3124" t="s">
        <v>8</v>
      </c>
      <c r="G3124" s="8">
        <f>DATE(LEFT(TEXT(sales_data[[#This Row],[order_date]], "YYYY-MM"), 4), RIGHT(TEXT(sales_data[[#This Row],[order_date]], "YYYY-MM"), 2), 1)</f>
        <v>45017</v>
      </c>
    </row>
    <row r="3125" spans="1:7" x14ac:dyDescent="0.3">
      <c r="A3125">
        <v>3124</v>
      </c>
      <c r="B3125" t="s">
        <v>14</v>
      </c>
      <c r="C3125" t="s">
        <v>10</v>
      </c>
      <c r="D3125" s="1">
        <v>44968</v>
      </c>
      <c r="E3125">
        <v>308.05578521114478</v>
      </c>
      <c r="F3125" t="s">
        <v>21</v>
      </c>
      <c r="G3125" s="8">
        <f>DATE(LEFT(TEXT(sales_data[[#This Row],[order_date]], "YYYY-MM"), 4), RIGHT(TEXT(sales_data[[#This Row],[order_date]], "YYYY-MM"), 2), 1)</f>
        <v>44958</v>
      </c>
    </row>
    <row r="3126" spans="1:7" x14ac:dyDescent="0.3">
      <c r="A3126">
        <v>3125</v>
      </c>
      <c r="B3126" t="s">
        <v>6</v>
      </c>
      <c r="C3126" t="s">
        <v>10</v>
      </c>
      <c r="D3126" s="1">
        <v>44958</v>
      </c>
      <c r="E3126">
        <v>111.01153910390079</v>
      </c>
      <c r="F3126" t="s">
        <v>13</v>
      </c>
      <c r="G3126" s="8">
        <f>DATE(LEFT(TEXT(sales_data[[#This Row],[order_date]], "YYYY-MM"), 4), RIGHT(TEXT(sales_data[[#This Row],[order_date]], "YYYY-MM"), 2), 1)</f>
        <v>44958</v>
      </c>
    </row>
    <row r="3127" spans="1:7" x14ac:dyDescent="0.3">
      <c r="A3127">
        <v>3126</v>
      </c>
      <c r="B3127" t="s">
        <v>19</v>
      </c>
      <c r="C3127" t="s">
        <v>7</v>
      </c>
      <c r="D3127" s="1">
        <v>45116</v>
      </c>
      <c r="E3127">
        <v>12.741732150754682</v>
      </c>
      <c r="F3127" t="s">
        <v>15</v>
      </c>
      <c r="G3127" s="8">
        <f>DATE(LEFT(TEXT(sales_data[[#This Row],[order_date]], "YYYY-MM"), 4), RIGHT(TEXT(sales_data[[#This Row],[order_date]], "YYYY-MM"), 2), 1)</f>
        <v>45108</v>
      </c>
    </row>
    <row r="3128" spans="1:7" x14ac:dyDescent="0.3">
      <c r="A3128">
        <v>3127</v>
      </c>
      <c r="B3128" t="s">
        <v>14</v>
      </c>
      <c r="C3128" t="s">
        <v>16</v>
      </c>
      <c r="D3128" s="1">
        <v>45210</v>
      </c>
      <c r="E3128">
        <v>228.92017458315814</v>
      </c>
      <c r="F3128" t="s">
        <v>11</v>
      </c>
      <c r="G3128" s="8">
        <f>DATE(LEFT(TEXT(sales_data[[#This Row],[order_date]], "YYYY-MM"), 4), RIGHT(TEXT(sales_data[[#This Row],[order_date]], "YYYY-MM"), 2), 1)</f>
        <v>45200</v>
      </c>
    </row>
    <row r="3129" spans="1:7" x14ac:dyDescent="0.3">
      <c r="A3129">
        <v>3128</v>
      </c>
      <c r="B3129" t="s">
        <v>12</v>
      </c>
      <c r="C3129" t="s">
        <v>18</v>
      </c>
      <c r="D3129" s="1">
        <v>45198</v>
      </c>
      <c r="E3129">
        <v>87.182912551970304</v>
      </c>
      <c r="F3129" t="s">
        <v>15</v>
      </c>
      <c r="G3129" s="8">
        <f>DATE(LEFT(TEXT(sales_data[[#This Row],[order_date]], "YYYY-MM"), 4), RIGHT(TEXT(sales_data[[#This Row],[order_date]], "YYYY-MM"), 2), 1)</f>
        <v>45170</v>
      </c>
    </row>
    <row r="3130" spans="1:7" x14ac:dyDescent="0.3">
      <c r="A3130">
        <v>3129</v>
      </c>
      <c r="B3130" t="s">
        <v>12</v>
      </c>
      <c r="C3130" t="s">
        <v>20</v>
      </c>
      <c r="D3130" s="1">
        <v>45289</v>
      </c>
      <c r="E3130">
        <v>289.77696112710879</v>
      </c>
      <c r="F3130" t="s">
        <v>21</v>
      </c>
      <c r="G3130" s="8">
        <f>DATE(LEFT(TEXT(sales_data[[#This Row],[order_date]], "YYYY-MM"), 4), RIGHT(TEXT(sales_data[[#This Row],[order_date]], "YYYY-MM"), 2), 1)</f>
        <v>45261</v>
      </c>
    </row>
    <row r="3131" spans="1:7" x14ac:dyDescent="0.3">
      <c r="A3131">
        <v>3130</v>
      </c>
      <c r="B3131" t="s">
        <v>9</v>
      </c>
      <c r="C3131" t="s">
        <v>7</v>
      </c>
      <c r="D3131" s="1">
        <v>45090</v>
      </c>
      <c r="E3131">
        <v>453.90674503061786</v>
      </c>
      <c r="F3131" t="s">
        <v>21</v>
      </c>
      <c r="G3131" s="8">
        <f>DATE(LEFT(TEXT(sales_data[[#This Row],[order_date]], "YYYY-MM"), 4), RIGHT(TEXT(sales_data[[#This Row],[order_date]], "YYYY-MM"), 2), 1)</f>
        <v>45078</v>
      </c>
    </row>
    <row r="3132" spans="1:7" x14ac:dyDescent="0.3">
      <c r="A3132">
        <v>3131</v>
      </c>
      <c r="B3132" t="s">
        <v>22</v>
      </c>
      <c r="C3132" t="s">
        <v>16</v>
      </c>
      <c r="D3132" s="1">
        <v>45259</v>
      </c>
      <c r="E3132">
        <v>142.40343820760427</v>
      </c>
      <c r="F3132" t="s">
        <v>13</v>
      </c>
      <c r="G3132" s="8">
        <f>DATE(LEFT(TEXT(sales_data[[#This Row],[order_date]], "YYYY-MM"), 4), RIGHT(TEXT(sales_data[[#This Row],[order_date]], "YYYY-MM"), 2), 1)</f>
        <v>45231</v>
      </c>
    </row>
    <row r="3133" spans="1:7" x14ac:dyDescent="0.3">
      <c r="A3133">
        <v>3132</v>
      </c>
      <c r="B3133" t="s">
        <v>14</v>
      </c>
      <c r="C3133" t="s">
        <v>20</v>
      </c>
      <c r="D3133" s="1">
        <v>45051</v>
      </c>
      <c r="E3133">
        <v>383.26353309665683</v>
      </c>
      <c r="F3133" t="s">
        <v>15</v>
      </c>
      <c r="G3133" s="8">
        <f>DATE(LEFT(TEXT(sales_data[[#This Row],[order_date]], "YYYY-MM"), 4), RIGHT(TEXT(sales_data[[#This Row],[order_date]], "YYYY-MM"), 2), 1)</f>
        <v>45047</v>
      </c>
    </row>
    <row r="3134" spans="1:7" x14ac:dyDescent="0.3">
      <c r="A3134">
        <v>3133</v>
      </c>
      <c r="B3134" t="s">
        <v>9</v>
      </c>
      <c r="C3134" t="s">
        <v>7</v>
      </c>
      <c r="D3134" s="1">
        <v>45164</v>
      </c>
      <c r="E3134">
        <v>42.015640792898253</v>
      </c>
      <c r="F3134" t="s">
        <v>8</v>
      </c>
      <c r="G3134" s="8">
        <f>DATE(LEFT(TEXT(sales_data[[#This Row],[order_date]], "YYYY-MM"), 4), RIGHT(TEXT(sales_data[[#This Row],[order_date]], "YYYY-MM"), 2), 1)</f>
        <v>45139</v>
      </c>
    </row>
    <row r="3135" spans="1:7" x14ac:dyDescent="0.3">
      <c r="A3135">
        <v>3134</v>
      </c>
      <c r="B3135" t="s">
        <v>12</v>
      </c>
      <c r="C3135" t="s">
        <v>10</v>
      </c>
      <c r="D3135" s="1">
        <v>45119</v>
      </c>
      <c r="E3135">
        <v>140.66727128812013</v>
      </c>
      <c r="F3135" t="s">
        <v>13</v>
      </c>
      <c r="G3135" s="8">
        <f>DATE(LEFT(TEXT(sales_data[[#This Row],[order_date]], "YYYY-MM"), 4), RIGHT(TEXT(sales_data[[#This Row],[order_date]], "YYYY-MM"), 2), 1)</f>
        <v>45108</v>
      </c>
    </row>
    <row r="3136" spans="1:7" x14ac:dyDescent="0.3">
      <c r="A3136">
        <v>3135</v>
      </c>
      <c r="B3136" t="s">
        <v>19</v>
      </c>
      <c r="C3136" t="s">
        <v>16</v>
      </c>
      <c r="D3136" s="1">
        <v>45058</v>
      </c>
      <c r="E3136">
        <v>347.07552457868439</v>
      </c>
      <c r="F3136" t="s">
        <v>8</v>
      </c>
      <c r="G3136" s="8">
        <f>DATE(LEFT(TEXT(sales_data[[#This Row],[order_date]], "YYYY-MM"), 4), RIGHT(TEXT(sales_data[[#This Row],[order_date]], "YYYY-MM"), 2), 1)</f>
        <v>45047</v>
      </c>
    </row>
    <row r="3137" spans="1:7" x14ac:dyDescent="0.3">
      <c r="A3137">
        <v>3136</v>
      </c>
      <c r="B3137" t="s">
        <v>14</v>
      </c>
      <c r="C3137" t="s">
        <v>10</v>
      </c>
      <c r="D3137" s="1">
        <v>45095</v>
      </c>
      <c r="E3137">
        <v>351.10968651854523</v>
      </c>
      <c r="F3137" t="s">
        <v>11</v>
      </c>
      <c r="G3137" s="8">
        <f>DATE(LEFT(TEXT(sales_data[[#This Row],[order_date]], "YYYY-MM"), 4), RIGHT(TEXT(sales_data[[#This Row],[order_date]], "YYYY-MM"), 2), 1)</f>
        <v>45078</v>
      </c>
    </row>
    <row r="3138" spans="1:7" x14ac:dyDescent="0.3">
      <c r="A3138">
        <v>3137</v>
      </c>
      <c r="B3138" t="s">
        <v>14</v>
      </c>
      <c r="C3138" t="s">
        <v>10</v>
      </c>
      <c r="D3138" s="1">
        <v>45290</v>
      </c>
      <c r="E3138">
        <v>408.19511023913458</v>
      </c>
      <c r="F3138" t="s">
        <v>11</v>
      </c>
      <c r="G3138" s="8">
        <f>DATE(LEFT(TEXT(sales_data[[#This Row],[order_date]], "YYYY-MM"), 4), RIGHT(TEXT(sales_data[[#This Row],[order_date]], "YYYY-MM"), 2), 1)</f>
        <v>45261</v>
      </c>
    </row>
    <row r="3139" spans="1:7" x14ac:dyDescent="0.3">
      <c r="A3139">
        <v>3138</v>
      </c>
      <c r="B3139" t="s">
        <v>22</v>
      </c>
      <c r="C3139" t="s">
        <v>10</v>
      </c>
      <c r="D3139" s="1">
        <v>44980</v>
      </c>
      <c r="E3139">
        <v>498.94106686678975</v>
      </c>
      <c r="F3139" t="s">
        <v>11</v>
      </c>
      <c r="G3139" s="8">
        <f>DATE(LEFT(TEXT(sales_data[[#This Row],[order_date]], "YYYY-MM"), 4), RIGHT(TEXT(sales_data[[#This Row],[order_date]], "YYYY-MM"), 2), 1)</f>
        <v>44958</v>
      </c>
    </row>
    <row r="3140" spans="1:7" x14ac:dyDescent="0.3">
      <c r="A3140">
        <v>3139</v>
      </c>
      <c r="B3140" t="s">
        <v>19</v>
      </c>
      <c r="C3140" t="s">
        <v>16</v>
      </c>
      <c r="D3140" s="1">
        <v>44930</v>
      </c>
      <c r="E3140">
        <v>216.01556553164957</v>
      </c>
      <c r="F3140" t="s">
        <v>8</v>
      </c>
      <c r="G3140" s="8">
        <f>DATE(LEFT(TEXT(sales_data[[#This Row],[order_date]], "YYYY-MM"), 4), RIGHT(TEXT(sales_data[[#This Row],[order_date]], "YYYY-MM"), 2), 1)</f>
        <v>44927</v>
      </c>
    </row>
    <row r="3141" spans="1:7" x14ac:dyDescent="0.3">
      <c r="A3141">
        <v>3140</v>
      </c>
      <c r="B3141" t="s">
        <v>19</v>
      </c>
      <c r="C3141" t="s">
        <v>16</v>
      </c>
      <c r="D3141" s="1">
        <v>45214</v>
      </c>
      <c r="E3141">
        <v>347.90553951980877</v>
      </c>
      <c r="F3141" t="s">
        <v>15</v>
      </c>
      <c r="G3141" s="8">
        <f>DATE(LEFT(TEXT(sales_data[[#This Row],[order_date]], "YYYY-MM"), 4), RIGHT(TEXT(sales_data[[#This Row],[order_date]], "YYYY-MM"), 2), 1)</f>
        <v>45200</v>
      </c>
    </row>
    <row r="3142" spans="1:7" x14ac:dyDescent="0.3">
      <c r="A3142">
        <v>3141</v>
      </c>
      <c r="B3142" t="s">
        <v>22</v>
      </c>
      <c r="C3142" t="s">
        <v>20</v>
      </c>
      <c r="D3142" s="1">
        <v>45078</v>
      </c>
      <c r="E3142">
        <v>234.66546095254233</v>
      </c>
      <c r="F3142" t="s">
        <v>21</v>
      </c>
      <c r="G3142" s="8">
        <f>DATE(LEFT(TEXT(sales_data[[#This Row],[order_date]], "YYYY-MM"), 4), RIGHT(TEXT(sales_data[[#This Row],[order_date]], "YYYY-MM"), 2), 1)</f>
        <v>45078</v>
      </c>
    </row>
    <row r="3143" spans="1:7" x14ac:dyDescent="0.3">
      <c r="A3143">
        <v>3142</v>
      </c>
      <c r="B3143" t="s">
        <v>17</v>
      </c>
      <c r="C3143" t="s">
        <v>18</v>
      </c>
      <c r="D3143" s="1">
        <v>44962</v>
      </c>
      <c r="E3143">
        <v>173.26666214337823</v>
      </c>
      <c r="F3143" t="s">
        <v>13</v>
      </c>
      <c r="G3143" s="8">
        <f>DATE(LEFT(TEXT(sales_data[[#This Row],[order_date]], "YYYY-MM"), 4), RIGHT(TEXT(sales_data[[#This Row],[order_date]], "YYYY-MM"), 2), 1)</f>
        <v>44958</v>
      </c>
    </row>
    <row r="3144" spans="1:7" x14ac:dyDescent="0.3">
      <c r="A3144">
        <v>3143</v>
      </c>
      <c r="B3144" t="s">
        <v>17</v>
      </c>
      <c r="C3144" t="s">
        <v>20</v>
      </c>
      <c r="D3144" s="1">
        <v>45216</v>
      </c>
      <c r="E3144">
        <v>130.1954006409033</v>
      </c>
      <c r="F3144" t="s">
        <v>15</v>
      </c>
      <c r="G3144" s="8">
        <f>DATE(LEFT(TEXT(sales_data[[#This Row],[order_date]], "YYYY-MM"), 4), RIGHT(TEXT(sales_data[[#This Row],[order_date]], "YYYY-MM"), 2), 1)</f>
        <v>45200</v>
      </c>
    </row>
    <row r="3145" spans="1:7" x14ac:dyDescent="0.3">
      <c r="A3145">
        <v>3144</v>
      </c>
      <c r="B3145" t="s">
        <v>22</v>
      </c>
      <c r="C3145" t="s">
        <v>10</v>
      </c>
      <c r="D3145" s="1">
        <v>45129</v>
      </c>
      <c r="E3145">
        <v>15.893382002101676</v>
      </c>
      <c r="F3145" t="s">
        <v>15</v>
      </c>
      <c r="G3145" s="8">
        <f>DATE(LEFT(TEXT(sales_data[[#This Row],[order_date]], "YYYY-MM"), 4), RIGHT(TEXT(sales_data[[#This Row],[order_date]], "YYYY-MM"), 2), 1)</f>
        <v>45108</v>
      </c>
    </row>
    <row r="3146" spans="1:7" x14ac:dyDescent="0.3">
      <c r="A3146">
        <v>3145</v>
      </c>
      <c r="B3146" t="s">
        <v>14</v>
      </c>
      <c r="C3146" t="s">
        <v>18</v>
      </c>
      <c r="D3146" s="1">
        <v>45068</v>
      </c>
      <c r="E3146">
        <v>56.669647956937752</v>
      </c>
      <c r="F3146" t="s">
        <v>8</v>
      </c>
      <c r="G3146" s="8">
        <f>DATE(LEFT(TEXT(sales_data[[#This Row],[order_date]], "YYYY-MM"), 4), RIGHT(TEXT(sales_data[[#This Row],[order_date]], "YYYY-MM"), 2), 1)</f>
        <v>45047</v>
      </c>
    </row>
    <row r="3147" spans="1:7" x14ac:dyDescent="0.3">
      <c r="A3147">
        <v>3146</v>
      </c>
      <c r="B3147" t="s">
        <v>19</v>
      </c>
      <c r="C3147" t="s">
        <v>10</v>
      </c>
      <c r="D3147" s="1">
        <v>45253</v>
      </c>
      <c r="E3147">
        <v>229.05247049147349</v>
      </c>
      <c r="F3147" t="s">
        <v>13</v>
      </c>
      <c r="G3147" s="8">
        <f>DATE(LEFT(TEXT(sales_data[[#This Row],[order_date]], "YYYY-MM"), 4), RIGHT(TEXT(sales_data[[#This Row],[order_date]], "YYYY-MM"), 2), 1)</f>
        <v>45231</v>
      </c>
    </row>
    <row r="3148" spans="1:7" x14ac:dyDescent="0.3">
      <c r="A3148">
        <v>3147</v>
      </c>
      <c r="B3148" t="s">
        <v>22</v>
      </c>
      <c r="C3148" t="s">
        <v>7</v>
      </c>
      <c r="D3148" s="1">
        <v>45090</v>
      </c>
      <c r="E3148">
        <v>100.03897161087514</v>
      </c>
      <c r="F3148" t="s">
        <v>13</v>
      </c>
      <c r="G3148" s="8">
        <f>DATE(LEFT(TEXT(sales_data[[#This Row],[order_date]], "YYYY-MM"), 4), RIGHT(TEXT(sales_data[[#This Row],[order_date]], "YYYY-MM"), 2), 1)</f>
        <v>45078</v>
      </c>
    </row>
    <row r="3149" spans="1:7" x14ac:dyDescent="0.3">
      <c r="A3149">
        <v>3148</v>
      </c>
      <c r="B3149" t="s">
        <v>6</v>
      </c>
      <c r="C3149" t="s">
        <v>7</v>
      </c>
      <c r="D3149" s="1">
        <v>45207</v>
      </c>
      <c r="E3149">
        <v>276.63847739506406</v>
      </c>
      <c r="F3149" t="s">
        <v>15</v>
      </c>
      <c r="G3149" s="8">
        <f>DATE(LEFT(TEXT(sales_data[[#This Row],[order_date]], "YYYY-MM"), 4), RIGHT(TEXT(sales_data[[#This Row],[order_date]], "YYYY-MM"), 2), 1)</f>
        <v>45200</v>
      </c>
    </row>
    <row r="3150" spans="1:7" x14ac:dyDescent="0.3">
      <c r="A3150">
        <v>3149</v>
      </c>
      <c r="B3150" t="s">
        <v>14</v>
      </c>
      <c r="C3150" t="s">
        <v>10</v>
      </c>
      <c r="D3150" s="1">
        <v>45231</v>
      </c>
      <c r="E3150">
        <v>157.15392381186246</v>
      </c>
      <c r="F3150" t="s">
        <v>11</v>
      </c>
      <c r="G3150" s="8">
        <f>DATE(LEFT(TEXT(sales_data[[#This Row],[order_date]], "YYYY-MM"), 4), RIGHT(TEXT(sales_data[[#This Row],[order_date]], "YYYY-MM"), 2), 1)</f>
        <v>45231</v>
      </c>
    </row>
    <row r="3151" spans="1:7" x14ac:dyDescent="0.3">
      <c r="A3151">
        <v>3150</v>
      </c>
      <c r="B3151" t="s">
        <v>9</v>
      </c>
      <c r="C3151" t="s">
        <v>18</v>
      </c>
      <c r="D3151" s="1">
        <v>45053</v>
      </c>
      <c r="E3151">
        <v>206.31114480076698</v>
      </c>
      <c r="F3151" t="s">
        <v>13</v>
      </c>
      <c r="G3151" s="8">
        <f>DATE(LEFT(TEXT(sales_data[[#This Row],[order_date]], "YYYY-MM"), 4), RIGHT(TEXT(sales_data[[#This Row],[order_date]], "YYYY-MM"), 2), 1)</f>
        <v>45047</v>
      </c>
    </row>
    <row r="3152" spans="1:7" x14ac:dyDescent="0.3">
      <c r="A3152">
        <v>3151</v>
      </c>
      <c r="B3152" t="s">
        <v>6</v>
      </c>
      <c r="C3152" t="s">
        <v>7</v>
      </c>
      <c r="D3152" s="1">
        <v>45289</v>
      </c>
      <c r="E3152">
        <v>25.340405767636174</v>
      </c>
      <c r="F3152" t="s">
        <v>15</v>
      </c>
      <c r="G3152" s="8">
        <f>DATE(LEFT(TEXT(sales_data[[#This Row],[order_date]], "YYYY-MM"), 4), RIGHT(TEXT(sales_data[[#This Row],[order_date]], "YYYY-MM"), 2), 1)</f>
        <v>45261</v>
      </c>
    </row>
    <row r="3153" spans="1:7" x14ac:dyDescent="0.3">
      <c r="A3153">
        <v>3152</v>
      </c>
      <c r="B3153" t="s">
        <v>17</v>
      </c>
      <c r="C3153" t="s">
        <v>18</v>
      </c>
      <c r="D3153" s="1">
        <v>45078</v>
      </c>
      <c r="E3153">
        <v>278.27091423222305</v>
      </c>
      <c r="F3153" t="s">
        <v>15</v>
      </c>
      <c r="G3153" s="8">
        <f>DATE(LEFT(TEXT(sales_data[[#This Row],[order_date]], "YYYY-MM"), 4), RIGHT(TEXT(sales_data[[#This Row],[order_date]], "YYYY-MM"), 2), 1)</f>
        <v>45078</v>
      </c>
    </row>
    <row r="3154" spans="1:7" x14ac:dyDescent="0.3">
      <c r="A3154">
        <v>3153</v>
      </c>
      <c r="B3154" t="s">
        <v>9</v>
      </c>
      <c r="C3154" t="s">
        <v>18</v>
      </c>
      <c r="D3154" s="1">
        <v>45115</v>
      </c>
      <c r="E3154">
        <v>131.33164723015608</v>
      </c>
      <c r="F3154" t="s">
        <v>8</v>
      </c>
      <c r="G3154" s="8">
        <f>DATE(LEFT(TEXT(sales_data[[#This Row],[order_date]], "YYYY-MM"), 4), RIGHT(TEXT(sales_data[[#This Row],[order_date]], "YYYY-MM"), 2), 1)</f>
        <v>45108</v>
      </c>
    </row>
    <row r="3155" spans="1:7" x14ac:dyDescent="0.3">
      <c r="A3155">
        <v>3154</v>
      </c>
      <c r="B3155" t="s">
        <v>19</v>
      </c>
      <c r="C3155" t="s">
        <v>16</v>
      </c>
      <c r="D3155" s="1">
        <v>45279</v>
      </c>
      <c r="E3155">
        <v>173.94918518776186</v>
      </c>
      <c r="F3155" t="s">
        <v>8</v>
      </c>
      <c r="G3155" s="8">
        <f>DATE(LEFT(TEXT(sales_data[[#This Row],[order_date]], "YYYY-MM"), 4), RIGHT(TEXT(sales_data[[#This Row],[order_date]], "YYYY-MM"), 2), 1)</f>
        <v>45261</v>
      </c>
    </row>
    <row r="3156" spans="1:7" x14ac:dyDescent="0.3">
      <c r="A3156">
        <v>3155</v>
      </c>
      <c r="B3156" t="s">
        <v>19</v>
      </c>
      <c r="C3156" t="s">
        <v>20</v>
      </c>
      <c r="D3156" s="1">
        <v>45149</v>
      </c>
      <c r="E3156">
        <v>381.28681498737183</v>
      </c>
      <c r="F3156" t="s">
        <v>21</v>
      </c>
      <c r="G3156" s="8">
        <f>DATE(LEFT(TEXT(sales_data[[#This Row],[order_date]], "YYYY-MM"), 4), RIGHT(TEXT(sales_data[[#This Row],[order_date]], "YYYY-MM"), 2), 1)</f>
        <v>45139</v>
      </c>
    </row>
    <row r="3157" spans="1:7" x14ac:dyDescent="0.3">
      <c r="A3157">
        <v>3156</v>
      </c>
      <c r="B3157" t="s">
        <v>12</v>
      </c>
      <c r="C3157" t="s">
        <v>18</v>
      </c>
      <c r="D3157" s="1">
        <v>45008</v>
      </c>
      <c r="E3157">
        <v>375.27303705811119</v>
      </c>
      <c r="F3157" t="s">
        <v>21</v>
      </c>
      <c r="G3157" s="8">
        <f>DATE(LEFT(TEXT(sales_data[[#This Row],[order_date]], "YYYY-MM"), 4), RIGHT(TEXT(sales_data[[#This Row],[order_date]], "YYYY-MM"), 2), 1)</f>
        <v>44986</v>
      </c>
    </row>
    <row r="3158" spans="1:7" x14ac:dyDescent="0.3">
      <c r="A3158">
        <v>3157</v>
      </c>
      <c r="B3158" t="s">
        <v>19</v>
      </c>
      <c r="C3158" t="s">
        <v>10</v>
      </c>
      <c r="D3158" s="1">
        <v>44938</v>
      </c>
      <c r="E3158">
        <v>235.70836879031492</v>
      </c>
      <c r="F3158" t="s">
        <v>11</v>
      </c>
      <c r="G3158" s="8">
        <f>DATE(LEFT(TEXT(sales_data[[#This Row],[order_date]], "YYYY-MM"), 4), RIGHT(TEXT(sales_data[[#This Row],[order_date]], "YYYY-MM"), 2), 1)</f>
        <v>44927</v>
      </c>
    </row>
    <row r="3159" spans="1:7" x14ac:dyDescent="0.3">
      <c r="A3159">
        <v>3158</v>
      </c>
      <c r="B3159" t="s">
        <v>6</v>
      </c>
      <c r="C3159" t="s">
        <v>18</v>
      </c>
      <c r="D3159" s="1">
        <v>44953</v>
      </c>
      <c r="E3159">
        <v>397.34954836372998</v>
      </c>
      <c r="F3159" t="s">
        <v>8</v>
      </c>
      <c r="G3159" s="8">
        <f>DATE(LEFT(TEXT(sales_data[[#This Row],[order_date]], "YYYY-MM"), 4), RIGHT(TEXT(sales_data[[#This Row],[order_date]], "YYYY-MM"), 2), 1)</f>
        <v>44927</v>
      </c>
    </row>
    <row r="3160" spans="1:7" x14ac:dyDescent="0.3">
      <c r="A3160">
        <v>3159</v>
      </c>
      <c r="B3160" t="s">
        <v>9</v>
      </c>
      <c r="C3160" t="s">
        <v>7</v>
      </c>
      <c r="D3160" s="1">
        <v>44992</v>
      </c>
      <c r="E3160">
        <v>380.755849802885</v>
      </c>
      <c r="F3160" t="s">
        <v>15</v>
      </c>
      <c r="G3160" s="8">
        <f>DATE(LEFT(TEXT(sales_data[[#This Row],[order_date]], "YYYY-MM"), 4), RIGHT(TEXT(sales_data[[#This Row],[order_date]], "YYYY-MM"), 2), 1)</f>
        <v>44986</v>
      </c>
    </row>
    <row r="3161" spans="1:7" x14ac:dyDescent="0.3">
      <c r="A3161">
        <v>3160</v>
      </c>
      <c r="B3161" t="s">
        <v>6</v>
      </c>
      <c r="C3161" t="s">
        <v>16</v>
      </c>
      <c r="D3161" s="1">
        <v>44987</v>
      </c>
      <c r="E3161">
        <v>428.73096175641314</v>
      </c>
      <c r="F3161" t="s">
        <v>11</v>
      </c>
      <c r="G3161" s="8">
        <f>DATE(LEFT(TEXT(sales_data[[#This Row],[order_date]], "YYYY-MM"), 4), RIGHT(TEXT(sales_data[[#This Row],[order_date]], "YYYY-MM"), 2), 1)</f>
        <v>44986</v>
      </c>
    </row>
    <row r="3162" spans="1:7" x14ac:dyDescent="0.3">
      <c r="A3162">
        <v>3161</v>
      </c>
      <c r="B3162" t="s">
        <v>22</v>
      </c>
      <c r="C3162" t="s">
        <v>7</v>
      </c>
      <c r="D3162" s="1">
        <v>44979</v>
      </c>
      <c r="E3162">
        <v>420.20272221263372</v>
      </c>
      <c r="F3162" t="s">
        <v>15</v>
      </c>
      <c r="G3162" s="8">
        <f>DATE(LEFT(TEXT(sales_data[[#This Row],[order_date]], "YYYY-MM"), 4), RIGHT(TEXT(sales_data[[#This Row],[order_date]], "YYYY-MM"), 2), 1)</f>
        <v>44958</v>
      </c>
    </row>
    <row r="3163" spans="1:7" x14ac:dyDescent="0.3">
      <c r="A3163">
        <v>3162</v>
      </c>
      <c r="B3163" t="s">
        <v>19</v>
      </c>
      <c r="C3163" t="s">
        <v>10</v>
      </c>
      <c r="D3163" s="1">
        <v>45269</v>
      </c>
      <c r="E3163">
        <v>399.97158373248283</v>
      </c>
      <c r="F3163" t="s">
        <v>8</v>
      </c>
      <c r="G3163" s="8">
        <f>DATE(LEFT(TEXT(sales_data[[#This Row],[order_date]], "YYYY-MM"), 4), RIGHT(TEXT(sales_data[[#This Row],[order_date]], "YYYY-MM"), 2), 1)</f>
        <v>45261</v>
      </c>
    </row>
    <row r="3164" spans="1:7" x14ac:dyDescent="0.3">
      <c r="A3164">
        <v>3163</v>
      </c>
      <c r="B3164" t="s">
        <v>22</v>
      </c>
      <c r="C3164" t="s">
        <v>18</v>
      </c>
      <c r="D3164" s="1">
        <v>45204</v>
      </c>
      <c r="E3164">
        <v>338.09354130612695</v>
      </c>
      <c r="F3164" t="s">
        <v>13</v>
      </c>
      <c r="G3164" s="8">
        <f>DATE(LEFT(TEXT(sales_data[[#This Row],[order_date]], "YYYY-MM"), 4), RIGHT(TEXT(sales_data[[#This Row],[order_date]], "YYYY-MM"), 2), 1)</f>
        <v>45200</v>
      </c>
    </row>
    <row r="3165" spans="1:7" x14ac:dyDescent="0.3">
      <c r="A3165">
        <v>3164</v>
      </c>
      <c r="B3165" t="s">
        <v>6</v>
      </c>
      <c r="C3165" t="s">
        <v>7</v>
      </c>
      <c r="D3165" s="1">
        <v>45052</v>
      </c>
      <c r="E3165">
        <v>162.89160854371599</v>
      </c>
      <c r="F3165" t="s">
        <v>8</v>
      </c>
      <c r="G3165" s="8">
        <f>DATE(LEFT(TEXT(sales_data[[#This Row],[order_date]], "YYYY-MM"), 4), RIGHT(TEXT(sales_data[[#This Row],[order_date]], "YYYY-MM"), 2), 1)</f>
        <v>45047</v>
      </c>
    </row>
    <row r="3166" spans="1:7" x14ac:dyDescent="0.3">
      <c r="A3166">
        <v>3165</v>
      </c>
      <c r="B3166" t="s">
        <v>19</v>
      </c>
      <c r="C3166" t="s">
        <v>20</v>
      </c>
      <c r="D3166" s="1">
        <v>45016</v>
      </c>
      <c r="E3166">
        <v>63.176997658009185</v>
      </c>
      <c r="F3166" t="s">
        <v>8</v>
      </c>
      <c r="G3166" s="8">
        <f>DATE(LEFT(TEXT(sales_data[[#This Row],[order_date]], "YYYY-MM"), 4), RIGHT(TEXT(sales_data[[#This Row],[order_date]], "YYYY-MM"), 2), 1)</f>
        <v>44986</v>
      </c>
    </row>
    <row r="3167" spans="1:7" x14ac:dyDescent="0.3">
      <c r="A3167">
        <v>3166</v>
      </c>
      <c r="B3167" t="s">
        <v>19</v>
      </c>
      <c r="C3167" t="s">
        <v>20</v>
      </c>
      <c r="D3167" s="1">
        <v>44930</v>
      </c>
      <c r="E3167">
        <v>131.5202178771525</v>
      </c>
      <c r="F3167" t="s">
        <v>15</v>
      </c>
      <c r="G3167" s="8">
        <f>DATE(LEFT(TEXT(sales_data[[#This Row],[order_date]], "YYYY-MM"), 4), RIGHT(TEXT(sales_data[[#This Row],[order_date]], "YYYY-MM"), 2), 1)</f>
        <v>44927</v>
      </c>
    </row>
    <row r="3168" spans="1:7" x14ac:dyDescent="0.3">
      <c r="A3168">
        <v>3167</v>
      </c>
      <c r="B3168" t="s">
        <v>12</v>
      </c>
      <c r="C3168" t="s">
        <v>20</v>
      </c>
      <c r="D3168" s="1">
        <v>45148</v>
      </c>
      <c r="E3168">
        <v>323.36069445551658</v>
      </c>
      <c r="F3168" t="s">
        <v>21</v>
      </c>
      <c r="G3168" s="8">
        <f>DATE(LEFT(TEXT(sales_data[[#This Row],[order_date]], "YYYY-MM"), 4), RIGHT(TEXT(sales_data[[#This Row],[order_date]], "YYYY-MM"), 2), 1)</f>
        <v>45139</v>
      </c>
    </row>
    <row r="3169" spans="1:7" x14ac:dyDescent="0.3">
      <c r="A3169">
        <v>3168</v>
      </c>
      <c r="B3169" t="s">
        <v>22</v>
      </c>
      <c r="C3169" t="s">
        <v>7</v>
      </c>
      <c r="D3169" s="1">
        <v>45269</v>
      </c>
      <c r="E3169">
        <v>389.02523339628112</v>
      </c>
      <c r="F3169" t="s">
        <v>21</v>
      </c>
      <c r="G3169" s="8">
        <f>DATE(LEFT(TEXT(sales_data[[#This Row],[order_date]], "YYYY-MM"), 4), RIGHT(TEXT(sales_data[[#This Row],[order_date]], "YYYY-MM"), 2), 1)</f>
        <v>45261</v>
      </c>
    </row>
    <row r="3170" spans="1:7" x14ac:dyDescent="0.3">
      <c r="A3170">
        <v>3169</v>
      </c>
      <c r="B3170" t="s">
        <v>6</v>
      </c>
      <c r="C3170" t="s">
        <v>10</v>
      </c>
      <c r="D3170" s="1">
        <v>45058</v>
      </c>
      <c r="E3170">
        <v>364.62847179686605</v>
      </c>
      <c r="F3170" t="s">
        <v>11</v>
      </c>
      <c r="G3170" s="8">
        <f>DATE(LEFT(TEXT(sales_data[[#This Row],[order_date]], "YYYY-MM"), 4), RIGHT(TEXT(sales_data[[#This Row],[order_date]], "YYYY-MM"), 2), 1)</f>
        <v>45047</v>
      </c>
    </row>
    <row r="3171" spans="1:7" x14ac:dyDescent="0.3">
      <c r="A3171">
        <v>3170</v>
      </c>
      <c r="B3171" t="s">
        <v>9</v>
      </c>
      <c r="C3171" t="s">
        <v>10</v>
      </c>
      <c r="D3171" s="1">
        <v>45169</v>
      </c>
      <c r="E3171">
        <v>451.21686580829839</v>
      </c>
      <c r="F3171" t="s">
        <v>21</v>
      </c>
      <c r="G3171" s="8">
        <f>DATE(LEFT(TEXT(sales_data[[#This Row],[order_date]], "YYYY-MM"), 4), RIGHT(TEXT(sales_data[[#This Row],[order_date]], "YYYY-MM"), 2), 1)</f>
        <v>45139</v>
      </c>
    </row>
    <row r="3172" spans="1:7" x14ac:dyDescent="0.3">
      <c r="A3172">
        <v>3171</v>
      </c>
      <c r="B3172" t="s">
        <v>19</v>
      </c>
      <c r="C3172" t="s">
        <v>10</v>
      </c>
      <c r="D3172" s="1">
        <v>45113</v>
      </c>
      <c r="E3172">
        <v>114.93260415173344</v>
      </c>
      <c r="F3172" t="s">
        <v>21</v>
      </c>
      <c r="G3172" s="8">
        <f>DATE(LEFT(TEXT(sales_data[[#This Row],[order_date]], "YYYY-MM"), 4), RIGHT(TEXT(sales_data[[#This Row],[order_date]], "YYYY-MM"), 2), 1)</f>
        <v>45108</v>
      </c>
    </row>
    <row r="3173" spans="1:7" x14ac:dyDescent="0.3">
      <c r="A3173">
        <v>3172</v>
      </c>
      <c r="B3173" t="s">
        <v>9</v>
      </c>
      <c r="C3173" t="s">
        <v>18</v>
      </c>
      <c r="D3173" s="1">
        <v>45112</v>
      </c>
      <c r="E3173">
        <v>297.19484332817871</v>
      </c>
      <c r="F3173" t="s">
        <v>15</v>
      </c>
      <c r="G3173" s="8">
        <f>DATE(LEFT(TEXT(sales_data[[#This Row],[order_date]], "YYYY-MM"), 4), RIGHT(TEXT(sales_data[[#This Row],[order_date]], "YYYY-MM"), 2), 1)</f>
        <v>45108</v>
      </c>
    </row>
    <row r="3174" spans="1:7" x14ac:dyDescent="0.3">
      <c r="A3174">
        <v>3173</v>
      </c>
      <c r="B3174" t="s">
        <v>12</v>
      </c>
      <c r="C3174" t="s">
        <v>18</v>
      </c>
      <c r="D3174" s="1">
        <v>44981</v>
      </c>
      <c r="E3174">
        <v>149.14775325759877</v>
      </c>
      <c r="F3174" t="s">
        <v>11</v>
      </c>
      <c r="G3174" s="8">
        <f>DATE(LEFT(TEXT(sales_data[[#This Row],[order_date]], "YYYY-MM"), 4), RIGHT(TEXT(sales_data[[#This Row],[order_date]], "YYYY-MM"), 2), 1)</f>
        <v>44958</v>
      </c>
    </row>
    <row r="3175" spans="1:7" x14ac:dyDescent="0.3">
      <c r="A3175">
        <v>3174</v>
      </c>
      <c r="B3175" t="s">
        <v>22</v>
      </c>
      <c r="C3175" t="s">
        <v>18</v>
      </c>
      <c r="D3175" s="1">
        <v>45230</v>
      </c>
      <c r="E3175">
        <v>271.69851770124575</v>
      </c>
      <c r="F3175" t="s">
        <v>13</v>
      </c>
      <c r="G3175" s="8">
        <f>DATE(LEFT(TEXT(sales_data[[#This Row],[order_date]], "YYYY-MM"), 4), RIGHT(TEXT(sales_data[[#This Row],[order_date]], "YYYY-MM"), 2), 1)</f>
        <v>45200</v>
      </c>
    </row>
    <row r="3176" spans="1:7" x14ac:dyDescent="0.3">
      <c r="A3176">
        <v>3175</v>
      </c>
      <c r="B3176" t="s">
        <v>12</v>
      </c>
      <c r="C3176" t="s">
        <v>18</v>
      </c>
      <c r="D3176" s="1">
        <v>45076</v>
      </c>
      <c r="E3176">
        <v>166.01926435011413</v>
      </c>
      <c r="F3176" t="s">
        <v>11</v>
      </c>
      <c r="G3176" s="8">
        <f>DATE(LEFT(TEXT(sales_data[[#This Row],[order_date]], "YYYY-MM"), 4), RIGHT(TEXT(sales_data[[#This Row],[order_date]], "YYYY-MM"), 2), 1)</f>
        <v>45047</v>
      </c>
    </row>
    <row r="3177" spans="1:7" x14ac:dyDescent="0.3">
      <c r="A3177">
        <v>3176</v>
      </c>
      <c r="B3177" t="s">
        <v>12</v>
      </c>
      <c r="C3177" t="s">
        <v>10</v>
      </c>
      <c r="D3177" s="1">
        <v>45194</v>
      </c>
      <c r="E3177">
        <v>386.72691866998923</v>
      </c>
      <c r="F3177" t="s">
        <v>11</v>
      </c>
      <c r="G3177" s="8">
        <f>DATE(LEFT(TEXT(sales_data[[#This Row],[order_date]], "YYYY-MM"), 4), RIGHT(TEXT(sales_data[[#This Row],[order_date]], "YYYY-MM"), 2), 1)</f>
        <v>45170</v>
      </c>
    </row>
    <row r="3178" spans="1:7" x14ac:dyDescent="0.3">
      <c r="A3178">
        <v>3177</v>
      </c>
      <c r="B3178" t="s">
        <v>17</v>
      </c>
      <c r="C3178" t="s">
        <v>16</v>
      </c>
      <c r="D3178" s="1">
        <v>45200</v>
      </c>
      <c r="E3178">
        <v>477.51925502495277</v>
      </c>
      <c r="F3178" t="s">
        <v>15</v>
      </c>
      <c r="G3178" s="8">
        <f>DATE(LEFT(TEXT(sales_data[[#This Row],[order_date]], "YYYY-MM"), 4), RIGHT(TEXT(sales_data[[#This Row],[order_date]], "YYYY-MM"), 2), 1)</f>
        <v>45200</v>
      </c>
    </row>
    <row r="3179" spans="1:7" x14ac:dyDescent="0.3">
      <c r="A3179">
        <v>3178</v>
      </c>
      <c r="B3179" t="s">
        <v>14</v>
      </c>
      <c r="C3179" t="s">
        <v>16</v>
      </c>
      <c r="D3179" s="1">
        <v>45119</v>
      </c>
      <c r="E3179">
        <v>64.582593264586819</v>
      </c>
      <c r="F3179" t="s">
        <v>11</v>
      </c>
      <c r="G3179" s="8">
        <f>DATE(LEFT(TEXT(sales_data[[#This Row],[order_date]], "YYYY-MM"), 4), RIGHT(TEXT(sales_data[[#This Row],[order_date]], "YYYY-MM"), 2), 1)</f>
        <v>45108</v>
      </c>
    </row>
    <row r="3180" spans="1:7" x14ac:dyDescent="0.3">
      <c r="A3180">
        <v>3179</v>
      </c>
      <c r="B3180" t="s">
        <v>12</v>
      </c>
      <c r="C3180" t="s">
        <v>20</v>
      </c>
      <c r="D3180" s="1">
        <v>45216</v>
      </c>
      <c r="E3180">
        <v>207.43735953158492</v>
      </c>
      <c r="F3180" t="s">
        <v>11</v>
      </c>
      <c r="G3180" s="8">
        <f>DATE(LEFT(TEXT(sales_data[[#This Row],[order_date]], "YYYY-MM"), 4), RIGHT(TEXT(sales_data[[#This Row],[order_date]], "YYYY-MM"), 2), 1)</f>
        <v>45200</v>
      </c>
    </row>
    <row r="3181" spans="1:7" x14ac:dyDescent="0.3">
      <c r="A3181">
        <v>3180</v>
      </c>
      <c r="B3181" t="s">
        <v>22</v>
      </c>
      <c r="C3181" t="s">
        <v>16</v>
      </c>
      <c r="D3181" s="1">
        <v>45141</v>
      </c>
      <c r="E3181">
        <v>21.213365633116325</v>
      </c>
      <c r="F3181" t="s">
        <v>8</v>
      </c>
      <c r="G3181" s="8">
        <f>DATE(LEFT(TEXT(sales_data[[#This Row],[order_date]], "YYYY-MM"), 4), RIGHT(TEXT(sales_data[[#This Row],[order_date]], "YYYY-MM"), 2), 1)</f>
        <v>45139</v>
      </c>
    </row>
    <row r="3182" spans="1:7" x14ac:dyDescent="0.3">
      <c r="A3182">
        <v>3181</v>
      </c>
      <c r="B3182" t="s">
        <v>9</v>
      </c>
      <c r="C3182" t="s">
        <v>20</v>
      </c>
      <c r="D3182" s="1">
        <v>44938</v>
      </c>
      <c r="E3182">
        <v>324.46702006411778</v>
      </c>
      <c r="F3182" t="s">
        <v>13</v>
      </c>
      <c r="G3182" s="8">
        <f>DATE(LEFT(TEXT(sales_data[[#This Row],[order_date]], "YYYY-MM"), 4), RIGHT(TEXT(sales_data[[#This Row],[order_date]], "YYYY-MM"), 2), 1)</f>
        <v>44927</v>
      </c>
    </row>
    <row r="3183" spans="1:7" x14ac:dyDescent="0.3">
      <c r="A3183">
        <v>3182</v>
      </c>
      <c r="B3183" t="s">
        <v>12</v>
      </c>
      <c r="C3183" t="s">
        <v>20</v>
      </c>
      <c r="D3183" s="1">
        <v>45092</v>
      </c>
      <c r="E3183">
        <v>340.06821508869388</v>
      </c>
      <c r="F3183" t="s">
        <v>15</v>
      </c>
      <c r="G3183" s="8">
        <f>DATE(LEFT(TEXT(sales_data[[#This Row],[order_date]], "YYYY-MM"), 4), RIGHT(TEXT(sales_data[[#This Row],[order_date]], "YYYY-MM"), 2), 1)</f>
        <v>45078</v>
      </c>
    </row>
    <row r="3184" spans="1:7" x14ac:dyDescent="0.3">
      <c r="A3184">
        <v>3183</v>
      </c>
      <c r="B3184" t="s">
        <v>17</v>
      </c>
      <c r="C3184" t="s">
        <v>16</v>
      </c>
      <c r="D3184" s="1">
        <v>45279</v>
      </c>
      <c r="E3184">
        <v>54.051818317917366</v>
      </c>
      <c r="F3184" t="s">
        <v>21</v>
      </c>
      <c r="G3184" s="8">
        <f>DATE(LEFT(TEXT(sales_data[[#This Row],[order_date]], "YYYY-MM"), 4), RIGHT(TEXT(sales_data[[#This Row],[order_date]], "YYYY-MM"), 2), 1)</f>
        <v>45261</v>
      </c>
    </row>
    <row r="3185" spans="1:7" x14ac:dyDescent="0.3">
      <c r="A3185">
        <v>3184</v>
      </c>
      <c r="B3185" t="s">
        <v>17</v>
      </c>
      <c r="C3185" t="s">
        <v>18</v>
      </c>
      <c r="D3185" s="1">
        <v>44964</v>
      </c>
      <c r="E3185">
        <v>459.97333642924656</v>
      </c>
      <c r="F3185" t="s">
        <v>8</v>
      </c>
      <c r="G3185" s="8">
        <f>DATE(LEFT(TEXT(sales_data[[#This Row],[order_date]], "YYYY-MM"), 4), RIGHT(TEXT(sales_data[[#This Row],[order_date]], "YYYY-MM"), 2), 1)</f>
        <v>44958</v>
      </c>
    </row>
    <row r="3186" spans="1:7" x14ac:dyDescent="0.3">
      <c r="A3186">
        <v>3185</v>
      </c>
      <c r="B3186" t="s">
        <v>17</v>
      </c>
      <c r="C3186" t="s">
        <v>18</v>
      </c>
      <c r="D3186" s="1">
        <v>44954</v>
      </c>
      <c r="E3186">
        <v>205.82821132051009</v>
      </c>
      <c r="F3186" t="s">
        <v>21</v>
      </c>
      <c r="G3186" s="8">
        <f>DATE(LEFT(TEXT(sales_data[[#This Row],[order_date]], "YYYY-MM"), 4), RIGHT(TEXT(sales_data[[#This Row],[order_date]], "YYYY-MM"), 2), 1)</f>
        <v>44927</v>
      </c>
    </row>
    <row r="3187" spans="1:7" x14ac:dyDescent="0.3">
      <c r="A3187">
        <v>3186</v>
      </c>
      <c r="B3187" t="s">
        <v>17</v>
      </c>
      <c r="C3187" t="s">
        <v>7</v>
      </c>
      <c r="D3187" s="1">
        <v>45115</v>
      </c>
      <c r="E3187">
        <v>415.1592631501162</v>
      </c>
      <c r="F3187" t="s">
        <v>13</v>
      </c>
      <c r="G3187" s="8">
        <f>DATE(LEFT(TEXT(sales_data[[#This Row],[order_date]], "YYYY-MM"), 4), RIGHT(TEXT(sales_data[[#This Row],[order_date]], "YYYY-MM"), 2), 1)</f>
        <v>45108</v>
      </c>
    </row>
    <row r="3188" spans="1:7" x14ac:dyDescent="0.3">
      <c r="A3188">
        <v>3187</v>
      </c>
      <c r="B3188" t="s">
        <v>6</v>
      </c>
      <c r="C3188" t="s">
        <v>10</v>
      </c>
      <c r="D3188" s="1">
        <v>45166</v>
      </c>
      <c r="E3188">
        <v>127.64435951772967</v>
      </c>
      <c r="F3188" t="s">
        <v>15</v>
      </c>
      <c r="G3188" s="8">
        <f>DATE(LEFT(TEXT(sales_data[[#This Row],[order_date]], "YYYY-MM"), 4), RIGHT(TEXT(sales_data[[#This Row],[order_date]], "YYYY-MM"), 2), 1)</f>
        <v>45139</v>
      </c>
    </row>
    <row r="3189" spans="1:7" x14ac:dyDescent="0.3">
      <c r="A3189">
        <v>3188</v>
      </c>
      <c r="B3189" t="s">
        <v>6</v>
      </c>
      <c r="C3189" t="s">
        <v>18</v>
      </c>
      <c r="D3189" s="1">
        <v>45032</v>
      </c>
      <c r="E3189">
        <v>414.177832137633</v>
      </c>
      <c r="F3189" t="s">
        <v>21</v>
      </c>
      <c r="G3189" s="8">
        <f>DATE(LEFT(TEXT(sales_data[[#This Row],[order_date]], "YYYY-MM"), 4), RIGHT(TEXT(sales_data[[#This Row],[order_date]], "YYYY-MM"), 2), 1)</f>
        <v>45017</v>
      </c>
    </row>
    <row r="3190" spans="1:7" x14ac:dyDescent="0.3">
      <c r="A3190">
        <v>3189</v>
      </c>
      <c r="B3190" t="s">
        <v>19</v>
      </c>
      <c r="C3190" t="s">
        <v>7</v>
      </c>
      <c r="D3190" s="1">
        <v>45044</v>
      </c>
      <c r="E3190">
        <v>234.52334473767732</v>
      </c>
      <c r="F3190" t="s">
        <v>11</v>
      </c>
      <c r="G3190" s="8">
        <f>DATE(LEFT(TEXT(sales_data[[#This Row],[order_date]], "YYYY-MM"), 4), RIGHT(TEXT(sales_data[[#This Row],[order_date]], "YYYY-MM"), 2), 1)</f>
        <v>45017</v>
      </c>
    </row>
    <row r="3191" spans="1:7" x14ac:dyDescent="0.3">
      <c r="A3191">
        <v>3190</v>
      </c>
      <c r="B3191" t="s">
        <v>9</v>
      </c>
      <c r="C3191" t="s">
        <v>20</v>
      </c>
      <c r="D3191" s="1">
        <v>44967</v>
      </c>
      <c r="E3191">
        <v>269.68460557959185</v>
      </c>
      <c r="F3191" t="s">
        <v>21</v>
      </c>
      <c r="G3191" s="8">
        <f>DATE(LEFT(TEXT(sales_data[[#This Row],[order_date]], "YYYY-MM"), 4), RIGHT(TEXT(sales_data[[#This Row],[order_date]], "YYYY-MM"), 2), 1)</f>
        <v>44958</v>
      </c>
    </row>
    <row r="3192" spans="1:7" x14ac:dyDescent="0.3">
      <c r="A3192">
        <v>3191</v>
      </c>
      <c r="B3192" t="s">
        <v>17</v>
      </c>
      <c r="C3192" t="s">
        <v>7</v>
      </c>
      <c r="D3192" s="1">
        <v>45256</v>
      </c>
      <c r="E3192">
        <v>449.89552466382685</v>
      </c>
      <c r="F3192" t="s">
        <v>13</v>
      </c>
      <c r="G3192" s="8">
        <f>DATE(LEFT(TEXT(sales_data[[#This Row],[order_date]], "YYYY-MM"), 4), RIGHT(TEXT(sales_data[[#This Row],[order_date]], "YYYY-MM"), 2), 1)</f>
        <v>45231</v>
      </c>
    </row>
    <row r="3193" spans="1:7" x14ac:dyDescent="0.3">
      <c r="A3193">
        <v>3192</v>
      </c>
      <c r="B3193" t="s">
        <v>9</v>
      </c>
      <c r="C3193" t="s">
        <v>18</v>
      </c>
      <c r="D3193" s="1">
        <v>44961</v>
      </c>
      <c r="E3193">
        <v>345.62731513555326</v>
      </c>
      <c r="F3193" t="s">
        <v>8</v>
      </c>
      <c r="G3193" s="8">
        <f>DATE(LEFT(TEXT(sales_data[[#This Row],[order_date]], "YYYY-MM"), 4), RIGHT(TEXT(sales_data[[#This Row],[order_date]], "YYYY-MM"), 2), 1)</f>
        <v>44958</v>
      </c>
    </row>
    <row r="3194" spans="1:7" x14ac:dyDescent="0.3">
      <c r="A3194">
        <v>3193</v>
      </c>
      <c r="B3194" t="s">
        <v>6</v>
      </c>
      <c r="C3194" t="s">
        <v>18</v>
      </c>
      <c r="D3194" s="1">
        <v>44976</v>
      </c>
      <c r="E3194">
        <v>314.2172584649262</v>
      </c>
      <c r="F3194" t="s">
        <v>8</v>
      </c>
      <c r="G3194" s="8">
        <f>DATE(LEFT(TEXT(sales_data[[#This Row],[order_date]], "YYYY-MM"), 4), RIGHT(TEXT(sales_data[[#This Row],[order_date]], "YYYY-MM"), 2), 1)</f>
        <v>44958</v>
      </c>
    </row>
    <row r="3195" spans="1:7" x14ac:dyDescent="0.3">
      <c r="A3195">
        <v>3194</v>
      </c>
      <c r="B3195" t="s">
        <v>9</v>
      </c>
      <c r="C3195" t="s">
        <v>18</v>
      </c>
      <c r="D3195" s="1">
        <v>45202</v>
      </c>
      <c r="E3195">
        <v>232.07286077940037</v>
      </c>
      <c r="F3195" t="s">
        <v>8</v>
      </c>
      <c r="G3195" s="8">
        <f>DATE(LEFT(TEXT(sales_data[[#This Row],[order_date]], "YYYY-MM"), 4), RIGHT(TEXT(sales_data[[#This Row],[order_date]], "YYYY-MM"), 2), 1)</f>
        <v>45200</v>
      </c>
    </row>
    <row r="3196" spans="1:7" x14ac:dyDescent="0.3">
      <c r="A3196">
        <v>3195</v>
      </c>
      <c r="B3196" t="s">
        <v>19</v>
      </c>
      <c r="C3196" t="s">
        <v>20</v>
      </c>
      <c r="D3196" s="1">
        <v>44969</v>
      </c>
      <c r="E3196">
        <v>218.25443921339655</v>
      </c>
      <c r="F3196" t="s">
        <v>21</v>
      </c>
      <c r="G3196" s="8">
        <f>DATE(LEFT(TEXT(sales_data[[#This Row],[order_date]], "YYYY-MM"), 4), RIGHT(TEXT(sales_data[[#This Row],[order_date]], "YYYY-MM"), 2), 1)</f>
        <v>44958</v>
      </c>
    </row>
    <row r="3197" spans="1:7" x14ac:dyDescent="0.3">
      <c r="A3197">
        <v>3196</v>
      </c>
      <c r="B3197" t="s">
        <v>17</v>
      </c>
      <c r="C3197" t="s">
        <v>20</v>
      </c>
      <c r="D3197" s="1">
        <v>44938</v>
      </c>
      <c r="E3197">
        <v>39.37433349275036</v>
      </c>
      <c r="F3197" t="s">
        <v>21</v>
      </c>
      <c r="G3197" s="8">
        <f>DATE(LEFT(TEXT(sales_data[[#This Row],[order_date]], "YYYY-MM"), 4), RIGHT(TEXT(sales_data[[#This Row],[order_date]], "YYYY-MM"), 2), 1)</f>
        <v>44927</v>
      </c>
    </row>
    <row r="3198" spans="1:7" x14ac:dyDescent="0.3">
      <c r="A3198">
        <v>3197</v>
      </c>
      <c r="B3198" t="s">
        <v>14</v>
      </c>
      <c r="C3198" t="s">
        <v>16</v>
      </c>
      <c r="D3198" s="1">
        <v>45134</v>
      </c>
      <c r="E3198">
        <v>279.86572495221446</v>
      </c>
      <c r="F3198" t="s">
        <v>11</v>
      </c>
      <c r="G3198" s="8">
        <f>DATE(LEFT(TEXT(sales_data[[#This Row],[order_date]], "YYYY-MM"), 4), RIGHT(TEXT(sales_data[[#This Row],[order_date]], "YYYY-MM"), 2), 1)</f>
        <v>45108</v>
      </c>
    </row>
    <row r="3199" spans="1:7" x14ac:dyDescent="0.3">
      <c r="A3199">
        <v>3198</v>
      </c>
      <c r="B3199" t="s">
        <v>14</v>
      </c>
      <c r="C3199" t="s">
        <v>18</v>
      </c>
      <c r="D3199" s="1">
        <v>44951</v>
      </c>
      <c r="E3199">
        <v>128.64799368943113</v>
      </c>
      <c r="F3199" t="s">
        <v>13</v>
      </c>
      <c r="G3199" s="8">
        <f>DATE(LEFT(TEXT(sales_data[[#This Row],[order_date]], "YYYY-MM"), 4), RIGHT(TEXT(sales_data[[#This Row],[order_date]], "YYYY-MM"), 2), 1)</f>
        <v>44927</v>
      </c>
    </row>
    <row r="3200" spans="1:7" x14ac:dyDescent="0.3">
      <c r="A3200">
        <v>3199</v>
      </c>
      <c r="B3200" t="s">
        <v>14</v>
      </c>
      <c r="C3200" t="s">
        <v>7</v>
      </c>
      <c r="D3200" s="1">
        <v>45001</v>
      </c>
      <c r="E3200">
        <v>363.5391893880759</v>
      </c>
      <c r="F3200" t="s">
        <v>11</v>
      </c>
      <c r="G3200" s="8">
        <f>DATE(LEFT(TEXT(sales_data[[#This Row],[order_date]], "YYYY-MM"), 4), RIGHT(TEXT(sales_data[[#This Row],[order_date]], "YYYY-MM"), 2), 1)</f>
        <v>44986</v>
      </c>
    </row>
    <row r="3201" spans="1:7" x14ac:dyDescent="0.3">
      <c r="A3201">
        <v>3200</v>
      </c>
      <c r="B3201" t="s">
        <v>6</v>
      </c>
      <c r="C3201" t="s">
        <v>10</v>
      </c>
      <c r="D3201" s="1">
        <v>44981</v>
      </c>
      <c r="E3201">
        <v>492.48142760317955</v>
      </c>
      <c r="F3201" t="s">
        <v>15</v>
      </c>
      <c r="G3201" s="8">
        <f>DATE(LEFT(TEXT(sales_data[[#This Row],[order_date]], "YYYY-MM"), 4), RIGHT(TEXT(sales_data[[#This Row],[order_date]], "YYYY-MM"), 2), 1)</f>
        <v>44958</v>
      </c>
    </row>
    <row r="3202" spans="1:7" x14ac:dyDescent="0.3">
      <c r="A3202">
        <v>3201</v>
      </c>
      <c r="B3202" t="s">
        <v>22</v>
      </c>
      <c r="C3202" t="s">
        <v>7</v>
      </c>
      <c r="D3202" s="1">
        <v>45235</v>
      </c>
      <c r="E3202">
        <v>19.125791966985727</v>
      </c>
      <c r="F3202" t="s">
        <v>8</v>
      </c>
      <c r="G3202" s="8">
        <f>DATE(LEFT(TEXT(sales_data[[#This Row],[order_date]], "YYYY-MM"), 4), RIGHT(TEXT(sales_data[[#This Row],[order_date]], "YYYY-MM"), 2), 1)</f>
        <v>45231</v>
      </c>
    </row>
    <row r="3203" spans="1:7" x14ac:dyDescent="0.3">
      <c r="A3203">
        <v>3202</v>
      </c>
      <c r="B3203" t="s">
        <v>12</v>
      </c>
      <c r="C3203" t="s">
        <v>16</v>
      </c>
      <c r="D3203" s="1">
        <v>45103</v>
      </c>
      <c r="E3203">
        <v>429.59750978224309</v>
      </c>
      <c r="F3203" t="s">
        <v>11</v>
      </c>
      <c r="G3203" s="8">
        <f>DATE(LEFT(TEXT(sales_data[[#This Row],[order_date]], "YYYY-MM"), 4), RIGHT(TEXT(sales_data[[#This Row],[order_date]], "YYYY-MM"), 2), 1)</f>
        <v>45078</v>
      </c>
    </row>
    <row r="3204" spans="1:7" x14ac:dyDescent="0.3">
      <c r="A3204">
        <v>3203</v>
      </c>
      <c r="B3204" t="s">
        <v>14</v>
      </c>
      <c r="C3204" t="s">
        <v>18</v>
      </c>
      <c r="D3204" s="1">
        <v>45107</v>
      </c>
      <c r="E3204">
        <v>66.617366858557716</v>
      </c>
      <c r="F3204" t="s">
        <v>13</v>
      </c>
      <c r="G3204" s="8">
        <f>DATE(LEFT(TEXT(sales_data[[#This Row],[order_date]], "YYYY-MM"), 4), RIGHT(TEXT(sales_data[[#This Row],[order_date]], "YYYY-MM"), 2), 1)</f>
        <v>45078</v>
      </c>
    </row>
    <row r="3205" spans="1:7" x14ac:dyDescent="0.3">
      <c r="A3205">
        <v>3204</v>
      </c>
      <c r="B3205" t="s">
        <v>12</v>
      </c>
      <c r="C3205" t="s">
        <v>18</v>
      </c>
      <c r="D3205" s="1">
        <v>45184</v>
      </c>
      <c r="E3205">
        <v>73.003294995213992</v>
      </c>
      <c r="F3205" t="s">
        <v>15</v>
      </c>
      <c r="G3205" s="8">
        <f>DATE(LEFT(TEXT(sales_data[[#This Row],[order_date]], "YYYY-MM"), 4), RIGHT(TEXT(sales_data[[#This Row],[order_date]], "YYYY-MM"), 2), 1)</f>
        <v>45170</v>
      </c>
    </row>
    <row r="3206" spans="1:7" x14ac:dyDescent="0.3">
      <c r="A3206">
        <v>3205</v>
      </c>
      <c r="B3206" t="s">
        <v>12</v>
      </c>
      <c r="C3206" t="s">
        <v>10</v>
      </c>
      <c r="D3206" s="1">
        <v>45093</v>
      </c>
      <c r="E3206">
        <v>330.11361604129922</v>
      </c>
      <c r="F3206" t="s">
        <v>21</v>
      </c>
      <c r="G3206" s="8">
        <f>DATE(LEFT(TEXT(sales_data[[#This Row],[order_date]], "YYYY-MM"), 4), RIGHT(TEXT(sales_data[[#This Row],[order_date]], "YYYY-MM"), 2), 1)</f>
        <v>45078</v>
      </c>
    </row>
    <row r="3207" spans="1:7" x14ac:dyDescent="0.3">
      <c r="A3207">
        <v>3206</v>
      </c>
      <c r="B3207" t="s">
        <v>9</v>
      </c>
      <c r="C3207" t="s">
        <v>16</v>
      </c>
      <c r="D3207" s="1">
        <v>44947</v>
      </c>
      <c r="E3207">
        <v>342.53589668507544</v>
      </c>
      <c r="F3207" t="s">
        <v>8</v>
      </c>
      <c r="G3207" s="8">
        <f>DATE(LEFT(TEXT(sales_data[[#This Row],[order_date]], "YYYY-MM"), 4), RIGHT(TEXT(sales_data[[#This Row],[order_date]], "YYYY-MM"), 2), 1)</f>
        <v>44927</v>
      </c>
    </row>
    <row r="3208" spans="1:7" x14ac:dyDescent="0.3">
      <c r="A3208">
        <v>3207</v>
      </c>
      <c r="B3208" t="s">
        <v>6</v>
      </c>
      <c r="C3208" t="s">
        <v>18</v>
      </c>
      <c r="D3208" s="1">
        <v>45288</v>
      </c>
      <c r="E3208">
        <v>37.207677321457261</v>
      </c>
      <c r="F3208" t="s">
        <v>15</v>
      </c>
      <c r="G3208" s="8">
        <f>DATE(LEFT(TEXT(sales_data[[#This Row],[order_date]], "YYYY-MM"), 4), RIGHT(TEXT(sales_data[[#This Row],[order_date]], "YYYY-MM"), 2), 1)</f>
        <v>45261</v>
      </c>
    </row>
    <row r="3209" spans="1:7" x14ac:dyDescent="0.3">
      <c r="A3209">
        <v>3208</v>
      </c>
      <c r="B3209" t="s">
        <v>6</v>
      </c>
      <c r="C3209" t="s">
        <v>7</v>
      </c>
      <c r="D3209" s="1">
        <v>45226</v>
      </c>
      <c r="E3209">
        <v>20.929325483353068</v>
      </c>
      <c r="F3209" t="s">
        <v>15</v>
      </c>
      <c r="G3209" s="8">
        <f>DATE(LEFT(TEXT(sales_data[[#This Row],[order_date]], "YYYY-MM"), 4), RIGHT(TEXT(sales_data[[#This Row],[order_date]], "YYYY-MM"), 2), 1)</f>
        <v>45200</v>
      </c>
    </row>
    <row r="3210" spans="1:7" x14ac:dyDescent="0.3">
      <c r="A3210">
        <v>3209</v>
      </c>
      <c r="B3210" t="s">
        <v>22</v>
      </c>
      <c r="C3210" t="s">
        <v>7</v>
      </c>
      <c r="D3210" s="1">
        <v>45261</v>
      </c>
      <c r="E3210">
        <v>311.78454968133252</v>
      </c>
      <c r="F3210" t="s">
        <v>21</v>
      </c>
      <c r="G3210" s="8">
        <f>DATE(LEFT(TEXT(sales_data[[#This Row],[order_date]], "YYYY-MM"), 4), RIGHT(TEXT(sales_data[[#This Row],[order_date]], "YYYY-MM"), 2), 1)</f>
        <v>45261</v>
      </c>
    </row>
    <row r="3211" spans="1:7" x14ac:dyDescent="0.3">
      <c r="A3211">
        <v>3210</v>
      </c>
      <c r="B3211" t="s">
        <v>14</v>
      </c>
      <c r="C3211" t="s">
        <v>18</v>
      </c>
      <c r="D3211" s="1">
        <v>44976</v>
      </c>
      <c r="E3211">
        <v>120.3869863338216</v>
      </c>
      <c r="F3211" t="s">
        <v>21</v>
      </c>
      <c r="G3211" s="8">
        <f>DATE(LEFT(TEXT(sales_data[[#This Row],[order_date]], "YYYY-MM"), 4), RIGHT(TEXT(sales_data[[#This Row],[order_date]], "YYYY-MM"), 2), 1)</f>
        <v>44958</v>
      </c>
    </row>
    <row r="3212" spans="1:7" x14ac:dyDescent="0.3">
      <c r="A3212">
        <v>3211</v>
      </c>
      <c r="B3212" t="s">
        <v>6</v>
      </c>
      <c r="C3212" t="s">
        <v>16</v>
      </c>
      <c r="D3212" s="1">
        <v>45124</v>
      </c>
      <c r="E3212">
        <v>439.95687458021774</v>
      </c>
      <c r="F3212" t="s">
        <v>15</v>
      </c>
      <c r="G3212" s="8">
        <f>DATE(LEFT(TEXT(sales_data[[#This Row],[order_date]], "YYYY-MM"), 4), RIGHT(TEXT(sales_data[[#This Row],[order_date]], "YYYY-MM"), 2), 1)</f>
        <v>45108</v>
      </c>
    </row>
    <row r="3213" spans="1:7" x14ac:dyDescent="0.3">
      <c r="A3213">
        <v>3212</v>
      </c>
      <c r="B3213" t="s">
        <v>12</v>
      </c>
      <c r="C3213" t="s">
        <v>10</v>
      </c>
      <c r="D3213" s="1">
        <v>45135</v>
      </c>
      <c r="E3213">
        <v>400.16707608851533</v>
      </c>
      <c r="F3213" t="s">
        <v>21</v>
      </c>
      <c r="G3213" s="8">
        <f>DATE(LEFT(TEXT(sales_data[[#This Row],[order_date]], "YYYY-MM"), 4), RIGHT(TEXT(sales_data[[#This Row],[order_date]], "YYYY-MM"), 2), 1)</f>
        <v>45108</v>
      </c>
    </row>
    <row r="3214" spans="1:7" x14ac:dyDescent="0.3">
      <c r="A3214">
        <v>3213</v>
      </c>
      <c r="B3214" t="s">
        <v>14</v>
      </c>
      <c r="C3214" t="s">
        <v>18</v>
      </c>
      <c r="D3214" s="1">
        <v>45279</v>
      </c>
      <c r="E3214">
        <v>55.775893527348586</v>
      </c>
      <c r="F3214" t="s">
        <v>11</v>
      </c>
      <c r="G3214" s="8">
        <f>DATE(LEFT(TEXT(sales_data[[#This Row],[order_date]], "YYYY-MM"), 4), RIGHT(TEXT(sales_data[[#This Row],[order_date]], "YYYY-MM"), 2), 1)</f>
        <v>45261</v>
      </c>
    </row>
    <row r="3215" spans="1:7" x14ac:dyDescent="0.3">
      <c r="A3215">
        <v>3214</v>
      </c>
      <c r="B3215" t="s">
        <v>22</v>
      </c>
      <c r="C3215" t="s">
        <v>20</v>
      </c>
      <c r="D3215" s="1">
        <v>44994</v>
      </c>
      <c r="E3215">
        <v>398.97141415752043</v>
      </c>
      <c r="F3215" t="s">
        <v>21</v>
      </c>
      <c r="G3215" s="8">
        <f>DATE(LEFT(TEXT(sales_data[[#This Row],[order_date]], "YYYY-MM"), 4), RIGHT(TEXT(sales_data[[#This Row],[order_date]], "YYYY-MM"), 2), 1)</f>
        <v>44986</v>
      </c>
    </row>
    <row r="3216" spans="1:7" x14ac:dyDescent="0.3">
      <c r="A3216">
        <v>3215</v>
      </c>
      <c r="B3216" t="s">
        <v>19</v>
      </c>
      <c r="C3216" t="s">
        <v>16</v>
      </c>
      <c r="D3216" s="1">
        <v>45181</v>
      </c>
      <c r="E3216">
        <v>83.739765138887293</v>
      </c>
      <c r="F3216" t="s">
        <v>15</v>
      </c>
      <c r="G3216" s="8">
        <f>DATE(LEFT(TEXT(sales_data[[#This Row],[order_date]], "YYYY-MM"), 4), RIGHT(TEXT(sales_data[[#This Row],[order_date]], "YYYY-MM"), 2), 1)</f>
        <v>45170</v>
      </c>
    </row>
    <row r="3217" spans="1:7" x14ac:dyDescent="0.3">
      <c r="A3217">
        <v>3216</v>
      </c>
      <c r="B3217" t="s">
        <v>14</v>
      </c>
      <c r="C3217" t="s">
        <v>20</v>
      </c>
      <c r="D3217" s="1">
        <v>45078</v>
      </c>
      <c r="E3217">
        <v>308.58699266051406</v>
      </c>
      <c r="F3217" t="s">
        <v>15</v>
      </c>
      <c r="G3217" s="8">
        <f>DATE(LEFT(TEXT(sales_data[[#This Row],[order_date]], "YYYY-MM"), 4), RIGHT(TEXT(sales_data[[#This Row],[order_date]], "YYYY-MM"), 2), 1)</f>
        <v>45078</v>
      </c>
    </row>
    <row r="3218" spans="1:7" x14ac:dyDescent="0.3">
      <c r="A3218">
        <v>3217</v>
      </c>
      <c r="B3218" t="s">
        <v>9</v>
      </c>
      <c r="C3218" t="s">
        <v>7</v>
      </c>
      <c r="D3218" s="1">
        <v>45211</v>
      </c>
      <c r="E3218">
        <v>310.99688108761882</v>
      </c>
      <c r="F3218" t="s">
        <v>13</v>
      </c>
      <c r="G3218" s="8">
        <f>DATE(LEFT(TEXT(sales_data[[#This Row],[order_date]], "YYYY-MM"), 4), RIGHT(TEXT(sales_data[[#This Row],[order_date]], "YYYY-MM"), 2), 1)</f>
        <v>45200</v>
      </c>
    </row>
    <row r="3219" spans="1:7" x14ac:dyDescent="0.3">
      <c r="A3219">
        <v>3218</v>
      </c>
      <c r="B3219" t="s">
        <v>17</v>
      </c>
      <c r="C3219" t="s">
        <v>20</v>
      </c>
      <c r="D3219" s="1">
        <v>45060</v>
      </c>
      <c r="E3219">
        <v>99.573420362801116</v>
      </c>
      <c r="F3219" t="s">
        <v>21</v>
      </c>
      <c r="G3219" s="8">
        <f>DATE(LEFT(TEXT(sales_data[[#This Row],[order_date]], "YYYY-MM"), 4), RIGHT(TEXT(sales_data[[#This Row],[order_date]], "YYYY-MM"), 2), 1)</f>
        <v>45047</v>
      </c>
    </row>
    <row r="3220" spans="1:7" x14ac:dyDescent="0.3">
      <c r="A3220">
        <v>3219</v>
      </c>
      <c r="B3220" t="s">
        <v>22</v>
      </c>
      <c r="C3220" t="s">
        <v>10</v>
      </c>
      <c r="D3220" s="1">
        <v>44930</v>
      </c>
      <c r="E3220">
        <v>438.17638585883361</v>
      </c>
      <c r="F3220" t="s">
        <v>11</v>
      </c>
      <c r="G3220" s="8">
        <f>DATE(LEFT(TEXT(sales_data[[#This Row],[order_date]], "YYYY-MM"), 4), RIGHT(TEXT(sales_data[[#This Row],[order_date]], "YYYY-MM"), 2), 1)</f>
        <v>44927</v>
      </c>
    </row>
    <row r="3221" spans="1:7" x14ac:dyDescent="0.3">
      <c r="A3221">
        <v>3220</v>
      </c>
      <c r="B3221" t="s">
        <v>14</v>
      </c>
      <c r="C3221" t="s">
        <v>10</v>
      </c>
      <c r="D3221" s="1">
        <v>45002</v>
      </c>
      <c r="E3221">
        <v>339.26145857832415</v>
      </c>
      <c r="F3221" t="s">
        <v>11</v>
      </c>
      <c r="G3221" s="8">
        <f>DATE(LEFT(TEXT(sales_data[[#This Row],[order_date]], "YYYY-MM"), 4), RIGHT(TEXT(sales_data[[#This Row],[order_date]], "YYYY-MM"), 2), 1)</f>
        <v>44986</v>
      </c>
    </row>
    <row r="3222" spans="1:7" x14ac:dyDescent="0.3">
      <c r="A3222">
        <v>3221</v>
      </c>
      <c r="B3222" t="s">
        <v>9</v>
      </c>
      <c r="C3222" t="s">
        <v>20</v>
      </c>
      <c r="D3222" s="1">
        <v>45101</v>
      </c>
      <c r="E3222">
        <v>21.562260884959962</v>
      </c>
      <c r="F3222" t="s">
        <v>8</v>
      </c>
      <c r="G3222" s="8">
        <f>DATE(LEFT(TEXT(sales_data[[#This Row],[order_date]], "YYYY-MM"), 4), RIGHT(TEXT(sales_data[[#This Row],[order_date]], "YYYY-MM"), 2), 1)</f>
        <v>45078</v>
      </c>
    </row>
    <row r="3223" spans="1:7" x14ac:dyDescent="0.3">
      <c r="A3223">
        <v>3222</v>
      </c>
      <c r="B3223" t="s">
        <v>19</v>
      </c>
      <c r="C3223" t="s">
        <v>18</v>
      </c>
      <c r="D3223" s="1">
        <v>45072</v>
      </c>
      <c r="E3223">
        <v>367.41659816134495</v>
      </c>
      <c r="F3223" t="s">
        <v>13</v>
      </c>
      <c r="G3223" s="8">
        <f>DATE(LEFT(TEXT(sales_data[[#This Row],[order_date]], "YYYY-MM"), 4), RIGHT(TEXT(sales_data[[#This Row],[order_date]], "YYYY-MM"), 2), 1)</f>
        <v>45047</v>
      </c>
    </row>
    <row r="3224" spans="1:7" x14ac:dyDescent="0.3">
      <c r="A3224">
        <v>3223</v>
      </c>
      <c r="B3224" t="s">
        <v>6</v>
      </c>
      <c r="C3224" t="s">
        <v>20</v>
      </c>
      <c r="D3224" s="1">
        <v>45258</v>
      </c>
      <c r="E3224">
        <v>372.58352989301881</v>
      </c>
      <c r="F3224" t="s">
        <v>15</v>
      </c>
      <c r="G3224" s="8">
        <f>DATE(LEFT(TEXT(sales_data[[#This Row],[order_date]], "YYYY-MM"), 4), RIGHT(TEXT(sales_data[[#This Row],[order_date]], "YYYY-MM"), 2), 1)</f>
        <v>45231</v>
      </c>
    </row>
    <row r="3225" spans="1:7" x14ac:dyDescent="0.3">
      <c r="A3225">
        <v>3224</v>
      </c>
      <c r="B3225" t="s">
        <v>12</v>
      </c>
      <c r="C3225" t="s">
        <v>10</v>
      </c>
      <c r="D3225" s="1">
        <v>45210</v>
      </c>
      <c r="E3225">
        <v>279.91441701952016</v>
      </c>
      <c r="F3225" t="s">
        <v>8</v>
      </c>
      <c r="G3225" s="8">
        <f>DATE(LEFT(TEXT(sales_data[[#This Row],[order_date]], "YYYY-MM"), 4), RIGHT(TEXT(sales_data[[#This Row],[order_date]], "YYYY-MM"), 2), 1)</f>
        <v>45200</v>
      </c>
    </row>
    <row r="3226" spans="1:7" x14ac:dyDescent="0.3">
      <c r="A3226">
        <v>3225</v>
      </c>
      <c r="B3226" t="s">
        <v>14</v>
      </c>
      <c r="C3226" t="s">
        <v>18</v>
      </c>
      <c r="D3226" s="1">
        <v>44946</v>
      </c>
      <c r="E3226">
        <v>252.67979227412198</v>
      </c>
      <c r="F3226" t="s">
        <v>13</v>
      </c>
      <c r="G3226" s="8">
        <f>DATE(LEFT(TEXT(sales_data[[#This Row],[order_date]], "YYYY-MM"), 4), RIGHT(TEXT(sales_data[[#This Row],[order_date]], "YYYY-MM"), 2), 1)</f>
        <v>44927</v>
      </c>
    </row>
    <row r="3227" spans="1:7" x14ac:dyDescent="0.3">
      <c r="A3227">
        <v>3226</v>
      </c>
      <c r="B3227" t="s">
        <v>9</v>
      </c>
      <c r="C3227" t="s">
        <v>18</v>
      </c>
      <c r="D3227" s="1">
        <v>45081</v>
      </c>
      <c r="E3227">
        <v>174.42118969580267</v>
      </c>
      <c r="F3227" t="s">
        <v>8</v>
      </c>
      <c r="G3227" s="8">
        <f>DATE(LEFT(TEXT(sales_data[[#This Row],[order_date]], "YYYY-MM"), 4), RIGHT(TEXT(sales_data[[#This Row],[order_date]], "YYYY-MM"), 2), 1)</f>
        <v>45078</v>
      </c>
    </row>
    <row r="3228" spans="1:7" x14ac:dyDescent="0.3">
      <c r="A3228">
        <v>3227</v>
      </c>
      <c r="B3228" t="s">
        <v>22</v>
      </c>
      <c r="C3228" t="s">
        <v>7</v>
      </c>
      <c r="D3228" s="1">
        <v>45197</v>
      </c>
      <c r="E3228">
        <v>213.1515324507771</v>
      </c>
      <c r="F3228" t="s">
        <v>8</v>
      </c>
      <c r="G3228" s="8">
        <f>DATE(LEFT(TEXT(sales_data[[#This Row],[order_date]], "YYYY-MM"), 4), RIGHT(TEXT(sales_data[[#This Row],[order_date]], "YYYY-MM"), 2), 1)</f>
        <v>45170</v>
      </c>
    </row>
    <row r="3229" spans="1:7" x14ac:dyDescent="0.3">
      <c r="A3229">
        <v>3228</v>
      </c>
      <c r="B3229" t="s">
        <v>9</v>
      </c>
      <c r="C3229" t="s">
        <v>7</v>
      </c>
      <c r="D3229" s="1">
        <v>44970</v>
      </c>
      <c r="E3229">
        <v>153.78196779933609</v>
      </c>
      <c r="F3229" t="s">
        <v>8</v>
      </c>
      <c r="G3229" s="8">
        <f>DATE(LEFT(TEXT(sales_data[[#This Row],[order_date]], "YYYY-MM"), 4), RIGHT(TEXT(sales_data[[#This Row],[order_date]], "YYYY-MM"), 2), 1)</f>
        <v>44958</v>
      </c>
    </row>
    <row r="3230" spans="1:7" x14ac:dyDescent="0.3">
      <c r="A3230">
        <v>3229</v>
      </c>
      <c r="B3230" t="s">
        <v>22</v>
      </c>
      <c r="C3230" t="s">
        <v>16</v>
      </c>
      <c r="D3230" s="1">
        <v>45075</v>
      </c>
      <c r="E3230">
        <v>51.705042279732893</v>
      </c>
      <c r="F3230" t="s">
        <v>15</v>
      </c>
      <c r="G3230" s="8">
        <f>DATE(LEFT(TEXT(sales_data[[#This Row],[order_date]], "YYYY-MM"), 4), RIGHT(TEXT(sales_data[[#This Row],[order_date]], "YYYY-MM"), 2), 1)</f>
        <v>45047</v>
      </c>
    </row>
    <row r="3231" spans="1:7" x14ac:dyDescent="0.3">
      <c r="A3231">
        <v>3230</v>
      </c>
      <c r="B3231" t="s">
        <v>14</v>
      </c>
      <c r="C3231" t="s">
        <v>16</v>
      </c>
      <c r="D3231" s="1">
        <v>45252</v>
      </c>
      <c r="E3231">
        <v>373.95565745380884</v>
      </c>
      <c r="F3231" t="s">
        <v>8</v>
      </c>
      <c r="G3231" s="8">
        <f>DATE(LEFT(TEXT(sales_data[[#This Row],[order_date]], "YYYY-MM"), 4), RIGHT(TEXT(sales_data[[#This Row],[order_date]], "YYYY-MM"), 2), 1)</f>
        <v>45231</v>
      </c>
    </row>
    <row r="3232" spans="1:7" x14ac:dyDescent="0.3">
      <c r="A3232">
        <v>3231</v>
      </c>
      <c r="B3232" t="s">
        <v>14</v>
      </c>
      <c r="C3232" t="s">
        <v>18</v>
      </c>
      <c r="D3232" s="1">
        <v>45192</v>
      </c>
      <c r="E3232">
        <v>329.5487369011372</v>
      </c>
      <c r="F3232" t="s">
        <v>13</v>
      </c>
      <c r="G3232" s="8">
        <f>DATE(LEFT(TEXT(sales_data[[#This Row],[order_date]], "YYYY-MM"), 4), RIGHT(TEXT(sales_data[[#This Row],[order_date]], "YYYY-MM"), 2), 1)</f>
        <v>45170</v>
      </c>
    </row>
    <row r="3233" spans="1:7" x14ac:dyDescent="0.3">
      <c r="A3233">
        <v>3232</v>
      </c>
      <c r="B3233" t="s">
        <v>12</v>
      </c>
      <c r="C3233" t="s">
        <v>20</v>
      </c>
      <c r="D3233" s="1">
        <v>45251</v>
      </c>
      <c r="E3233">
        <v>428.2250642393019</v>
      </c>
      <c r="F3233" t="s">
        <v>15</v>
      </c>
      <c r="G3233" s="8">
        <f>DATE(LEFT(TEXT(sales_data[[#This Row],[order_date]], "YYYY-MM"), 4), RIGHT(TEXT(sales_data[[#This Row],[order_date]], "YYYY-MM"), 2), 1)</f>
        <v>45231</v>
      </c>
    </row>
    <row r="3234" spans="1:7" x14ac:dyDescent="0.3">
      <c r="A3234">
        <v>3233</v>
      </c>
      <c r="B3234" t="s">
        <v>6</v>
      </c>
      <c r="C3234" t="s">
        <v>18</v>
      </c>
      <c r="D3234" s="1">
        <v>45174</v>
      </c>
      <c r="E3234">
        <v>140.9681427641701</v>
      </c>
      <c r="F3234" t="s">
        <v>13</v>
      </c>
      <c r="G3234" s="8">
        <f>DATE(LEFT(TEXT(sales_data[[#This Row],[order_date]], "YYYY-MM"), 4), RIGHT(TEXT(sales_data[[#This Row],[order_date]], "YYYY-MM"), 2), 1)</f>
        <v>45170</v>
      </c>
    </row>
    <row r="3235" spans="1:7" x14ac:dyDescent="0.3">
      <c r="A3235">
        <v>3234</v>
      </c>
      <c r="B3235" t="s">
        <v>9</v>
      </c>
      <c r="C3235" t="s">
        <v>18</v>
      </c>
      <c r="D3235" s="1">
        <v>44983</v>
      </c>
      <c r="E3235">
        <v>404.07898322401604</v>
      </c>
      <c r="F3235" t="s">
        <v>11</v>
      </c>
      <c r="G3235" s="8">
        <f>DATE(LEFT(TEXT(sales_data[[#This Row],[order_date]], "YYYY-MM"), 4), RIGHT(TEXT(sales_data[[#This Row],[order_date]], "YYYY-MM"), 2), 1)</f>
        <v>44958</v>
      </c>
    </row>
    <row r="3236" spans="1:7" x14ac:dyDescent="0.3">
      <c r="A3236">
        <v>3235</v>
      </c>
      <c r="B3236" t="s">
        <v>19</v>
      </c>
      <c r="C3236" t="s">
        <v>16</v>
      </c>
      <c r="D3236" s="1">
        <v>45033</v>
      </c>
      <c r="E3236">
        <v>76.535953258844543</v>
      </c>
      <c r="F3236" t="s">
        <v>13</v>
      </c>
      <c r="G3236" s="8">
        <f>DATE(LEFT(TEXT(sales_data[[#This Row],[order_date]], "YYYY-MM"), 4), RIGHT(TEXT(sales_data[[#This Row],[order_date]], "YYYY-MM"), 2), 1)</f>
        <v>45017</v>
      </c>
    </row>
    <row r="3237" spans="1:7" x14ac:dyDescent="0.3">
      <c r="A3237">
        <v>3236</v>
      </c>
      <c r="B3237" t="s">
        <v>6</v>
      </c>
      <c r="C3237" t="s">
        <v>16</v>
      </c>
      <c r="D3237" s="1">
        <v>45176</v>
      </c>
      <c r="E3237">
        <v>360.37643827492303</v>
      </c>
      <c r="F3237" t="s">
        <v>11</v>
      </c>
      <c r="G3237" s="8">
        <f>DATE(LEFT(TEXT(sales_data[[#This Row],[order_date]], "YYYY-MM"), 4), RIGHT(TEXT(sales_data[[#This Row],[order_date]], "YYYY-MM"), 2), 1)</f>
        <v>45170</v>
      </c>
    </row>
    <row r="3238" spans="1:7" x14ac:dyDescent="0.3">
      <c r="A3238">
        <v>3237</v>
      </c>
      <c r="B3238" t="s">
        <v>9</v>
      </c>
      <c r="C3238" t="s">
        <v>10</v>
      </c>
      <c r="D3238" s="1">
        <v>45107</v>
      </c>
      <c r="E3238">
        <v>308.14655347391778</v>
      </c>
      <c r="F3238" t="s">
        <v>21</v>
      </c>
      <c r="G3238" s="8">
        <f>DATE(LEFT(TEXT(sales_data[[#This Row],[order_date]], "YYYY-MM"), 4), RIGHT(TEXT(sales_data[[#This Row],[order_date]], "YYYY-MM"), 2), 1)</f>
        <v>45078</v>
      </c>
    </row>
    <row r="3239" spans="1:7" x14ac:dyDescent="0.3">
      <c r="A3239">
        <v>3238</v>
      </c>
      <c r="B3239" t="s">
        <v>6</v>
      </c>
      <c r="C3239" t="s">
        <v>16</v>
      </c>
      <c r="D3239" s="1">
        <v>45177</v>
      </c>
      <c r="E3239">
        <v>380.99374771264786</v>
      </c>
      <c r="F3239" t="s">
        <v>11</v>
      </c>
      <c r="G3239" s="8">
        <f>DATE(LEFT(TEXT(sales_data[[#This Row],[order_date]], "YYYY-MM"), 4), RIGHT(TEXT(sales_data[[#This Row],[order_date]], "YYYY-MM"), 2), 1)</f>
        <v>45170</v>
      </c>
    </row>
    <row r="3240" spans="1:7" x14ac:dyDescent="0.3">
      <c r="A3240">
        <v>3239</v>
      </c>
      <c r="B3240" t="s">
        <v>12</v>
      </c>
      <c r="C3240" t="s">
        <v>20</v>
      </c>
      <c r="D3240" s="1">
        <v>45213</v>
      </c>
      <c r="E3240">
        <v>478.0564993654711</v>
      </c>
      <c r="F3240" t="s">
        <v>8</v>
      </c>
      <c r="G3240" s="8">
        <f>DATE(LEFT(TEXT(sales_data[[#This Row],[order_date]], "YYYY-MM"), 4), RIGHT(TEXT(sales_data[[#This Row],[order_date]], "YYYY-MM"), 2), 1)</f>
        <v>45200</v>
      </c>
    </row>
    <row r="3241" spans="1:7" x14ac:dyDescent="0.3">
      <c r="A3241">
        <v>3240</v>
      </c>
      <c r="B3241" t="s">
        <v>22</v>
      </c>
      <c r="C3241" t="s">
        <v>10</v>
      </c>
      <c r="D3241" s="1">
        <v>44981</v>
      </c>
      <c r="E3241">
        <v>314.67057835206765</v>
      </c>
      <c r="F3241" t="s">
        <v>8</v>
      </c>
      <c r="G3241" s="8">
        <f>DATE(LEFT(TEXT(sales_data[[#This Row],[order_date]], "YYYY-MM"), 4), RIGHT(TEXT(sales_data[[#This Row],[order_date]], "YYYY-MM"), 2), 1)</f>
        <v>44958</v>
      </c>
    </row>
    <row r="3242" spans="1:7" x14ac:dyDescent="0.3">
      <c r="A3242">
        <v>3241</v>
      </c>
      <c r="B3242" t="s">
        <v>22</v>
      </c>
      <c r="C3242" t="s">
        <v>20</v>
      </c>
      <c r="D3242" s="1">
        <v>45106</v>
      </c>
      <c r="E3242">
        <v>294.02526215484551</v>
      </c>
      <c r="F3242" t="s">
        <v>11</v>
      </c>
      <c r="G3242" s="8">
        <f>DATE(LEFT(TEXT(sales_data[[#This Row],[order_date]], "YYYY-MM"), 4), RIGHT(TEXT(sales_data[[#This Row],[order_date]], "YYYY-MM"), 2), 1)</f>
        <v>45078</v>
      </c>
    </row>
    <row r="3243" spans="1:7" x14ac:dyDescent="0.3">
      <c r="A3243">
        <v>3242</v>
      </c>
      <c r="B3243" t="s">
        <v>9</v>
      </c>
      <c r="C3243" t="s">
        <v>20</v>
      </c>
      <c r="D3243" s="1">
        <v>45161</v>
      </c>
      <c r="E3243">
        <v>278.71072801479687</v>
      </c>
      <c r="F3243" t="s">
        <v>21</v>
      </c>
      <c r="G3243" s="8">
        <f>DATE(LEFT(TEXT(sales_data[[#This Row],[order_date]], "YYYY-MM"), 4), RIGHT(TEXT(sales_data[[#This Row],[order_date]], "YYYY-MM"), 2), 1)</f>
        <v>45139</v>
      </c>
    </row>
    <row r="3244" spans="1:7" x14ac:dyDescent="0.3">
      <c r="A3244">
        <v>3243</v>
      </c>
      <c r="B3244" t="s">
        <v>22</v>
      </c>
      <c r="C3244" t="s">
        <v>20</v>
      </c>
      <c r="D3244" s="1">
        <v>45184</v>
      </c>
      <c r="E3244">
        <v>43.550008718169593</v>
      </c>
      <c r="F3244" t="s">
        <v>21</v>
      </c>
      <c r="G3244" s="8">
        <f>DATE(LEFT(TEXT(sales_data[[#This Row],[order_date]], "YYYY-MM"), 4), RIGHT(TEXT(sales_data[[#This Row],[order_date]], "YYYY-MM"), 2), 1)</f>
        <v>45170</v>
      </c>
    </row>
    <row r="3245" spans="1:7" x14ac:dyDescent="0.3">
      <c r="A3245">
        <v>3244</v>
      </c>
      <c r="B3245" t="s">
        <v>17</v>
      </c>
      <c r="C3245" t="s">
        <v>7</v>
      </c>
      <c r="D3245" s="1">
        <v>45130</v>
      </c>
      <c r="E3245">
        <v>303.46818989665496</v>
      </c>
      <c r="F3245" t="s">
        <v>8</v>
      </c>
      <c r="G3245" s="8">
        <f>DATE(LEFT(TEXT(sales_data[[#This Row],[order_date]], "YYYY-MM"), 4), RIGHT(TEXT(sales_data[[#This Row],[order_date]], "YYYY-MM"), 2), 1)</f>
        <v>45108</v>
      </c>
    </row>
    <row r="3246" spans="1:7" x14ac:dyDescent="0.3">
      <c r="A3246">
        <v>3245</v>
      </c>
      <c r="B3246" t="s">
        <v>6</v>
      </c>
      <c r="C3246" t="s">
        <v>10</v>
      </c>
      <c r="D3246" s="1">
        <v>45209</v>
      </c>
      <c r="E3246">
        <v>438.99040600398553</v>
      </c>
      <c r="F3246" t="s">
        <v>8</v>
      </c>
      <c r="G3246" s="8">
        <f>DATE(LEFT(TEXT(sales_data[[#This Row],[order_date]], "YYYY-MM"), 4), RIGHT(TEXT(sales_data[[#This Row],[order_date]], "YYYY-MM"), 2), 1)</f>
        <v>45200</v>
      </c>
    </row>
    <row r="3247" spans="1:7" x14ac:dyDescent="0.3">
      <c r="A3247">
        <v>3246</v>
      </c>
      <c r="B3247" t="s">
        <v>19</v>
      </c>
      <c r="C3247" t="s">
        <v>7</v>
      </c>
      <c r="D3247" s="1">
        <v>44970</v>
      </c>
      <c r="E3247">
        <v>485.94934485262689</v>
      </c>
      <c r="F3247" t="s">
        <v>15</v>
      </c>
      <c r="G3247" s="8">
        <f>DATE(LEFT(TEXT(sales_data[[#This Row],[order_date]], "YYYY-MM"), 4), RIGHT(TEXT(sales_data[[#This Row],[order_date]], "YYYY-MM"), 2), 1)</f>
        <v>44958</v>
      </c>
    </row>
    <row r="3248" spans="1:7" x14ac:dyDescent="0.3">
      <c r="A3248">
        <v>3247</v>
      </c>
      <c r="B3248" t="s">
        <v>6</v>
      </c>
      <c r="C3248" t="s">
        <v>7</v>
      </c>
      <c r="D3248" s="1">
        <v>45035</v>
      </c>
      <c r="E3248">
        <v>110.53765018444055</v>
      </c>
      <c r="F3248" t="s">
        <v>13</v>
      </c>
      <c r="G3248" s="8">
        <f>DATE(LEFT(TEXT(sales_data[[#This Row],[order_date]], "YYYY-MM"), 4), RIGHT(TEXT(sales_data[[#This Row],[order_date]], "YYYY-MM"), 2), 1)</f>
        <v>45017</v>
      </c>
    </row>
    <row r="3249" spans="1:7" x14ac:dyDescent="0.3">
      <c r="A3249">
        <v>3248</v>
      </c>
      <c r="B3249" t="s">
        <v>17</v>
      </c>
      <c r="C3249" t="s">
        <v>10</v>
      </c>
      <c r="D3249" s="1">
        <v>44963</v>
      </c>
      <c r="E3249">
        <v>80.224821194287813</v>
      </c>
      <c r="F3249" t="s">
        <v>8</v>
      </c>
      <c r="G3249" s="8">
        <f>DATE(LEFT(TEXT(sales_data[[#This Row],[order_date]], "YYYY-MM"), 4), RIGHT(TEXT(sales_data[[#This Row],[order_date]], "YYYY-MM"), 2), 1)</f>
        <v>44958</v>
      </c>
    </row>
    <row r="3250" spans="1:7" x14ac:dyDescent="0.3">
      <c r="A3250">
        <v>3249</v>
      </c>
      <c r="B3250" t="s">
        <v>6</v>
      </c>
      <c r="C3250" t="s">
        <v>18</v>
      </c>
      <c r="D3250" s="1">
        <v>45110</v>
      </c>
      <c r="E3250">
        <v>201.35820182523204</v>
      </c>
      <c r="F3250" t="s">
        <v>15</v>
      </c>
      <c r="G3250" s="8">
        <f>DATE(LEFT(TEXT(sales_data[[#This Row],[order_date]], "YYYY-MM"), 4), RIGHT(TEXT(sales_data[[#This Row],[order_date]], "YYYY-MM"), 2), 1)</f>
        <v>45108</v>
      </c>
    </row>
    <row r="3251" spans="1:7" x14ac:dyDescent="0.3">
      <c r="A3251">
        <v>3250</v>
      </c>
      <c r="B3251" t="s">
        <v>22</v>
      </c>
      <c r="C3251" t="s">
        <v>16</v>
      </c>
      <c r="D3251" s="1">
        <v>44971</v>
      </c>
      <c r="E3251">
        <v>73.632492131331603</v>
      </c>
      <c r="F3251" t="s">
        <v>15</v>
      </c>
      <c r="G3251" s="8">
        <f>DATE(LEFT(TEXT(sales_data[[#This Row],[order_date]], "YYYY-MM"), 4), RIGHT(TEXT(sales_data[[#This Row],[order_date]], "YYYY-MM"), 2), 1)</f>
        <v>44958</v>
      </c>
    </row>
    <row r="3252" spans="1:7" x14ac:dyDescent="0.3">
      <c r="A3252">
        <v>3251</v>
      </c>
      <c r="B3252" t="s">
        <v>17</v>
      </c>
      <c r="C3252" t="s">
        <v>16</v>
      </c>
      <c r="D3252" s="1">
        <v>44937</v>
      </c>
      <c r="E3252">
        <v>491.18501801752507</v>
      </c>
      <c r="F3252" t="s">
        <v>15</v>
      </c>
      <c r="G3252" s="8">
        <f>DATE(LEFT(TEXT(sales_data[[#This Row],[order_date]], "YYYY-MM"), 4), RIGHT(TEXT(sales_data[[#This Row],[order_date]], "YYYY-MM"), 2), 1)</f>
        <v>44927</v>
      </c>
    </row>
    <row r="3253" spans="1:7" x14ac:dyDescent="0.3">
      <c r="A3253">
        <v>3252</v>
      </c>
      <c r="B3253" t="s">
        <v>14</v>
      </c>
      <c r="C3253" t="s">
        <v>7</v>
      </c>
      <c r="D3253" s="1">
        <v>45070</v>
      </c>
      <c r="E3253">
        <v>49.470493403547827</v>
      </c>
      <c r="F3253" t="s">
        <v>8</v>
      </c>
      <c r="G3253" s="8">
        <f>DATE(LEFT(TEXT(sales_data[[#This Row],[order_date]], "YYYY-MM"), 4), RIGHT(TEXT(sales_data[[#This Row],[order_date]], "YYYY-MM"), 2), 1)</f>
        <v>45047</v>
      </c>
    </row>
    <row r="3254" spans="1:7" x14ac:dyDescent="0.3">
      <c r="A3254">
        <v>3253</v>
      </c>
      <c r="B3254" t="s">
        <v>17</v>
      </c>
      <c r="C3254" t="s">
        <v>7</v>
      </c>
      <c r="D3254" s="1">
        <v>45214</v>
      </c>
      <c r="E3254">
        <v>44.72978205508818</v>
      </c>
      <c r="F3254" t="s">
        <v>8</v>
      </c>
      <c r="G3254" s="8">
        <f>DATE(LEFT(TEXT(sales_data[[#This Row],[order_date]], "YYYY-MM"), 4), RIGHT(TEXT(sales_data[[#This Row],[order_date]], "YYYY-MM"), 2), 1)</f>
        <v>45200</v>
      </c>
    </row>
    <row r="3255" spans="1:7" x14ac:dyDescent="0.3">
      <c r="A3255">
        <v>3254</v>
      </c>
      <c r="B3255" t="s">
        <v>12</v>
      </c>
      <c r="C3255" t="s">
        <v>7</v>
      </c>
      <c r="D3255" s="1">
        <v>45129</v>
      </c>
      <c r="E3255">
        <v>393.18344962462032</v>
      </c>
      <c r="F3255" t="s">
        <v>8</v>
      </c>
      <c r="G3255" s="8">
        <f>DATE(LEFT(TEXT(sales_data[[#This Row],[order_date]], "YYYY-MM"), 4), RIGHT(TEXT(sales_data[[#This Row],[order_date]], "YYYY-MM"), 2), 1)</f>
        <v>45108</v>
      </c>
    </row>
    <row r="3256" spans="1:7" x14ac:dyDescent="0.3">
      <c r="A3256">
        <v>3255</v>
      </c>
      <c r="B3256" t="s">
        <v>6</v>
      </c>
      <c r="C3256" t="s">
        <v>10</v>
      </c>
      <c r="D3256" s="1">
        <v>45131</v>
      </c>
      <c r="E3256">
        <v>309.58379213789169</v>
      </c>
      <c r="F3256" t="s">
        <v>21</v>
      </c>
      <c r="G3256" s="8">
        <f>DATE(LEFT(TEXT(sales_data[[#This Row],[order_date]], "YYYY-MM"), 4), RIGHT(TEXT(sales_data[[#This Row],[order_date]], "YYYY-MM"), 2), 1)</f>
        <v>45108</v>
      </c>
    </row>
    <row r="3257" spans="1:7" x14ac:dyDescent="0.3">
      <c r="A3257">
        <v>3256</v>
      </c>
      <c r="B3257" t="s">
        <v>22</v>
      </c>
      <c r="C3257" t="s">
        <v>16</v>
      </c>
      <c r="D3257" s="1">
        <v>45197</v>
      </c>
      <c r="E3257">
        <v>293.06334056119232</v>
      </c>
      <c r="F3257" t="s">
        <v>11</v>
      </c>
      <c r="G3257" s="8">
        <f>DATE(LEFT(TEXT(sales_data[[#This Row],[order_date]], "YYYY-MM"), 4), RIGHT(TEXT(sales_data[[#This Row],[order_date]], "YYYY-MM"), 2), 1)</f>
        <v>45170</v>
      </c>
    </row>
    <row r="3258" spans="1:7" x14ac:dyDescent="0.3">
      <c r="A3258">
        <v>3257</v>
      </c>
      <c r="B3258" t="s">
        <v>19</v>
      </c>
      <c r="C3258" t="s">
        <v>18</v>
      </c>
      <c r="D3258" s="1">
        <v>45133</v>
      </c>
      <c r="E3258">
        <v>16.326460284086764</v>
      </c>
      <c r="F3258" t="s">
        <v>13</v>
      </c>
      <c r="G3258" s="8">
        <f>DATE(LEFT(TEXT(sales_data[[#This Row],[order_date]], "YYYY-MM"), 4), RIGHT(TEXT(sales_data[[#This Row],[order_date]], "YYYY-MM"), 2), 1)</f>
        <v>45108</v>
      </c>
    </row>
    <row r="3259" spans="1:7" x14ac:dyDescent="0.3">
      <c r="A3259">
        <v>3258</v>
      </c>
      <c r="B3259" t="s">
        <v>19</v>
      </c>
      <c r="C3259" t="s">
        <v>10</v>
      </c>
      <c r="D3259" s="1">
        <v>45241</v>
      </c>
      <c r="E3259">
        <v>82.224786581675076</v>
      </c>
      <c r="F3259" t="s">
        <v>11</v>
      </c>
      <c r="G3259" s="8">
        <f>DATE(LEFT(TEXT(sales_data[[#This Row],[order_date]], "YYYY-MM"), 4), RIGHT(TEXT(sales_data[[#This Row],[order_date]], "YYYY-MM"), 2), 1)</f>
        <v>45231</v>
      </c>
    </row>
    <row r="3260" spans="1:7" x14ac:dyDescent="0.3">
      <c r="A3260">
        <v>3259</v>
      </c>
      <c r="B3260" t="s">
        <v>22</v>
      </c>
      <c r="C3260" t="s">
        <v>16</v>
      </c>
      <c r="D3260" s="1">
        <v>45206</v>
      </c>
      <c r="E3260">
        <v>176.89806155376962</v>
      </c>
      <c r="F3260" t="s">
        <v>13</v>
      </c>
      <c r="G3260" s="8">
        <f>DATE(LEFT(TEXT(sales_data[[#This Row],[order_date]], "YYYY-MM"), 4), RIGHT(TEXT(sales_data[[#This Row],[order_date]], "YYYY-MM"), 2), 1)</f>
        <v>45200</v>
      </c>
    </row>
    <row r="3261" spans="1:7" x14ac:dyDescent="0.3">
      <c r="A3261">
        <v>3260</v>
      </c>
      <c r="B3261" t="s">
        <v>17</v>
      </c>
      <c r="C3261" t="s">
        <v>7</v>
      </c>
      <c r="D3261" s="1">
        <v>45163</v>
      </c>
      <c r="E3261">
        <v>127.09154150486096</v>
      </c>
      <c r="F3261" t="s">
        <v>8</v>
      </c>
      <c r="G3261" s="8">
        <f>DATE(LEFT(TEXT(sales_data[[#This Row],[order_date]], "YYYY-MM"), 4), RIGHT(TEXT(sales_data[[#This Row],[order_date]], "YYYY-MM"), 2), 1)</f>
        <v>45139</v>
      </c>
    </row>
    <row r="3262" spans="1:7" x14ac:dyDescent="0.3">
      <c r="A3262">
        <v>3261</v>
      </c>
      <c r="B3262" t="s">
        <v>12</v>
      </c>
      <c r="C3262" t="s">
        <v>18</v>
      </c>
      <c r="D3262" s="1">
        <v>45273</v>
      </c>
      <c r="E3262">
        <v>354.66400918099072</v>
      </c>
      <c r="F3262" t="s">
        <v>13</v>
      </c>
      <c r="G3262" s="8">
        <f>DATE(LEFT(TEXT(sales_data[[#This Row],[order_date]], "YYYY-MM"), 4), RIGHT(TEXT(sales_data[[#This Row],[order_date]], "YYYY-MM"), 2), 1)</f>
        <v>45261</v>
      </c>
    </row>
    <row r="3263" spans="1:7" x14ac:dyDescent="0.3">
      <c r="A3263">
        <v>3262</v>
      </c>
      <c r="B3263" t="s">
        <v>22</v>
      </c>
      <c r="C3263" t="s">
        <v>18</v>
      </c>
      <c r="D3263" s="1">
        <v>45064</v>
      </c>
      <c r="E3263">
        <v>23.440837404113527</v>
      </c>
      <c r="F3263" t="s">
        <v>13</v>
      </c>
      <c r="G3263" s="8">
        <f>DATE(LEFT(TEXT(sales_data[[#This Row],[order_date]], "YYYY-MM"), 4), RIGHT(TEXT(sales_data[[#This Row],[order_date]], "YYYY-MM"), 2), 1)</f>
        <v>45047</v>
      </c>
    </row>
    <row r="3264" spans="1:7" x14ac:dyDescent="0.3">
      <c r="A3264">
        <v>3263</v>
      </c>
      <c r="B3264" t="s">
        <v>22</v>
      </c>
      <c r="C3264" t="s">
        <v>10</v>
      </c>
      <c r="D3264" s="1">
        <v>45098</v>
      </c>
      <c r="E3264">
        <v>406.17490632932925</v>
      </c>
      <c r="F3264" t="s">
        <v>11</v>
      </c>
      <c r="G3264" s="8">
        <f>DATE(LEFT(TEXT(sales_data[[#This Row],[order_date]], "YYYY-MM"), 4), RIGHT(TEXT(sales_data[[#This Row],[order_date]], "YYYY-MM"), 2), 1)</f>
        <v>45078</v>
      </c>
    </row>
    <row r="3265" spans="1:7" x14ac:dyDescent="0.3">
      <c r="A3265">
        <v>3264</v>
      </c>
      <c r="B3265" t="s">
        <v>12</v>
      </c>
      <c r="C3265" t="s">
        <v>7</v>
      </c>
      <c r="D3265" s="1">
        <v>45088</v>
      </c>
      <c r="E3265">
        <v>449.05582660482304</v>
      </c>
      <c r="F3265" t="s">
        <v>8</v>
      </c>
      <c r="G3265" s="8">
        <f>DATE(LEFT(TEXT(sales_data[[#This Row],[order_date]], "YYYY-MM"), 4), RIGHT(TEXT(sales_data[[#This Row],[order_date]], "YYYY-MM"), 2), 1)</f>
        <v>45078</v>
      </c>
    </row>
    <row r="3266" spans="1:7" x14ac:dyDescent="0.3">
      <c r="A3266">
        <v>3265</v>
      </c>
      <c r="B3266" t="s">
        <v>14</v>
      </c>
      <c r="C3266" t="s">
        <v>10</v>
      </c>
      <c r="D3266" s="1">
        <v>45123</v>
      </c>
      <c r="E3266">
        <v>69.606340040017471</v>
      </c>
      <c r="F3266" t="s">
        <v>8</v>
      </c>
      <c r="G3266" s="8">
        <f>DATE(LEFT(TEXT(sales_data[[#This Row],[order_date]], "YYYY-MM"), 4), RIGHT(TEXT(sales_data[[#This Row],[order_date]], "YYYY-MM"), 2), 1)</f>
        <v>45108</v>
      </c>
    </row>
    <row r="3267" spans="1:7" x14ac:dyDescent="0.3">
      <c r="A3267">
        <v>3266</v>
      </c>
      <c r="B3267" t="s">
        <v>17</v>
      </c>
      <c r="C3267" t="s">
        <v>10</v>
      </c>
      <c r="D3267" s="1">
        <v>45170</v>
      </c>
      <c r="E3267">
        <v>427.50613183457847</v>
      </c>
      <c r="F3267" t="s">
        <v>15</v>
      </c>
      <c r="G3267" s="8">
        <f>DATE(LEFT(TEXT(sales_data[[#This Row],[order_date]], "YYYY-MM"), 4), RIGHT(TEXT(sales_data[[#This Row],[order_date]], "YYYY-MM"), 2), 1)</f>
        <v>45170</v>
      </c>
    </row>
    <row r="3268" spans="1:7" x14ac:dyDescent="0.3">
      <c r="A3268">
        <v>3267</v>
      </c>
      <c r="B3268" t="s">
        <v>9</v>
      </c>
      <c r="C3268" t="s">
        <v>18</v>
      </c>
      <c r="D3268" s="1">
        <v>45183</v>
      </c>
      <c r="E3268">
        <v>115.61274859895305</v>
      </c>
      <c r="F3268" t="s">
        <v>11</v>
      </c>
      <c r="G3268" s="8">
        <f>DATE(LEFT(TEXT(sales_data[[#This Row],[order_date]], "YYYY-MM"), 4), RIGHT(TEXT(sales_data[[#This Row],[order_date]], "YYYY-MM"), 2), 1)</f>
        <v>45170</v>
      </c>
    </row>
    <row r="3269" spans="1:7" x14ac:dyDescent="0.3">
      <c r="A3269">
        <v>3268</v>
      </c>
      <c r="B3269" t="s">
        <v>9</v>
      </c>
      <c r="C3269" t="s">
        <v>18</v>
      </c>
      <c r="D3269" s="1">
        <v>45105</v>
      </c>
      <c r="E3269">
        <v>117.91939228291363</v>
      </c>
      <c r="F3269" t="s">
        <v>15</v>
      </c>
      <c r="G3269" s="8">
        <f>DATE(LEFT(TEXT(sales_data[[#This Row],[order_date]], "YYYY-MM"), 4), RIGHT(TEXT(sales_data[[#This Row],[order_date]], "YYYY-MM"), 2), 1)</f>
        <v>45078</v>
      </c>
    </row>
    <row r="3270" spans="1:7" x14ac:dyDescent="0.3">
      <c r="A3270">
        <v>3269</v>
      </c>
      <c r="B3270" t="s">
        <v>9</v>
      </c>
      <c r="C3270" t="s">
        <v>7</v>
      </c>
      <c r="D3270" s="1">
        <v>45259</v>
      </c>
      <c r="E3270">
        <v>21.371653482064513</v>
      </c>
      <c r="F3270" t="s">
        <v>8</v>
      </c>
      <c r="G3270" s="8">
        <f>DATE(LEFT(TEXT(sales_data[[#This Row],[order_date]], "YYYY-MM"), 4), RIGHT(TEXT(sales_data[[#This Row],[order_date]], "YYYY-MM"), 2), 1)</f>
        <v>45231</v>
      </c>
    </row>
    <row r="3271" spans="1:7" x14ac:dyDescent="0.3">
      <c r="A3271">
        <v>3270</v>
      </c>
      <c r="B3271" t="s">
        <v>17</v>
      </c>
      <c r="C3271" t="s">
        <v>20</v>
      </c>
      <c r="D3271" s="1">
        <v>44956</v>
      </c>
      <c r="E3271">
        <v>345.09143276104277</v>
      </c>
      <c r="F3271" t="s">
        <v>13</v>
      </c>
      <c r="G3271" s="8">
        <f>DATE(LEFT(TEXT(sales_data[[#This Row],[order_date]], "YYYY-MM"), 4), RIGHT(TEXT(sales_data[[#This Row],[order_date]], "YYYY-MM"), 2), 1)</f>
        <v>44927</v>
      </c>
    </row>
    <row r="3272" spans="1:7" x14ac:dyDescent="0.3">
      <c r="A3272">
        <v>3271</v>
      </c>
      <c r="B3272" t="s">
        <v>9</v>
      </c>
      <c r="C3272" t="s">
        <v>10</v>
      </c>
      <c r="D3272" s="1">
        <v>45261</v>
      </c>
      <c r="E3272">
        <v>306.00548522580146</v>
      </c>
      <c r="F3272" t="s">
        <v>13</v>
      </c>
      <c r="G3272" s="8">
        <f>DATE(LEFT(TEXT(sales_data[[#This Row],[order_date]], "YYYY-MM"), 4), RIGHT(TEXT(sales_data[[#This Row],[order_date]], "YYYY-MM"), 2), 1)</f>
        <v>45261</v>
      </c>
    </row>
    <row r="3273" spans="1:7" x14ac:dyDescent="0.3">
      <c r="A3273">
        <v>3272</v>
      </c>
      <c r="B3273" t="s">
        <v>9</v>
      </c>
      <c r="C3273" t="s">
        <v>20</v>
      </c>
      <c r="D3273" s="1">
        <v>45094</v>
      </c>
      <c r="E3273">
        <v>96.942620912322383</v>
      </c>
      <c r="F3273" t="s">
        <v>8</v>
      </c>
      <c r="G3273" s="8">
        <f>DATE(LEFT(TEXT(sales_data[[#This Row],[order_date]], "YYYY-MM"), 4), RIGHT(TEXT(sales_data[[#This Row],[order_date]], "YYYY-MM"), 2), 1)</f>
        <v>45078</v>
      </c>
    </row>
    <row r="3274" spans="1:7" x14ac:dyDescent="0.3">
      <c r="A3274">
        <v>3273</v>
      </c>
      <c r="B3274" t="s">
        <v>19</v>
      </c>
      <c r="C3274" t="s">
        <v>18</v>
      </c>
      <c r="D3274" s="1">
        <v>45126</v>
      </c>
      <c r="E3274">
        <v>490.2538428194718</v>
      </c>
      <c r="F3274" t="s">
        <v>21</v>
      </c>
      <c r="G3274" s="8">
        <f>DATE(LEFT(TEXT(sales_data[[#This Row],[order_date]], "YYYY-MM"), 4), RIGHT(TEXT(sales_data[[#This Row],[order_date]], "YYYY-MM"), 2), 1)</f>
        <v>45108</v>
      </c>
    </row>
    <row r="3275" spans="1:7" x14ac:dyDescent="0.3">
      <c r="A3275">
        <v>3274</v>
      </c>
      <c r="B3275" t="s">
        <v>14</v>
      </c>
      <c r="C3275" t="s">
        <v>16</v>
      </c>
      <c r="D3275" s="1">
        <v>45079</v>
      </c>
      <c r="E3275">
        <v>484.23974472312375</v>
      </c>
      <c r="F3275" t="s">
        <v>21</v>
      </c>
      <c r="G3275" s="8">
        <f>DATE(LEFT(TEXT(sales_data[[#This Row],[order_date]], "YYYY-MM"), 4), RIGHT(TEXT(sales_data[[#This Row],[order_date]], "YYYY-MM"), 2), 1)</f>
        <v>45078</v>
      </c>
    </row>
    <row r="3276" spans="1:7" x14ac:dyDescent="0.3">
      <c r="A3276">
        <v>3275</v>
      </c>
      <c r="B3276" t="s">
        <v>14</v>
      </c>
      <c r="C3276" t="s">
        <v>18</v>
      </c>
      <c r="D3276" s="1">
        <v>45122</v>
      </c>
      <c r="E3276">
        <v>296.22002389754681</v>
      </c>
      <c r="F3276" t="s">
        <v>15</v>
      </c>
      <c r="G3276" s="8">
        <f>DATE(LEFT(TEXT(sales_data[[#This Row],[order_date]], "YYYY-MM"), 4), RIGHT(TEXT(sales_data[[#This Row],[order_date]], "YYYY-MM"), 2), 1)</f>
        <v>45108</v>
      </c>
    </row>
    <row r="3277" spans="1:7" x14ac:dyDescent="0.3">
      <c r="A3277">
        <v>3276</v>
      </c>
      <c r="B3277" t="s">
        <v>17</v>
      </c>
      <c r="C3277" t="s">
        <v>10</v>
      </c>
      <c r="D3277" s="1">
        <v>45080</v>
      </c>
      <c r="E3277">
        <v>450.40284297391543</v>
      </c>
      <c r="F3277" t="s">
        <v>15</v>
      </c>
      <c r="G3277" s="8">
        <f>DATE(LEFT(TEXT(sales_data[[#This Row],[order_date]], "YYYY-MM"), 4), RIGHT(TEXT(sales_data[[#This Row],[order_date]], "YYYY-MM"), 2), 1)</f>
        <v>45078</v>
      </c>
    </row>
    <row r="3278" spans="1:7" x14ac:dyDescent="0.3">
      <c r="A3278">
        <v>3277</v>
      </c>
      <c r="B3278" t="s">
        <v>9</v>
      </c>
      <c r="C3278" t="s">
        <v>10</v>
      </c>
      <c r="D3278" s="1">
        <v>45277</v>
      </c>
      <c r="E3278">
        <v>414.6423891006317</v>
      </c>
      <c r="F3278" t="s">
        <v>15</v>
      </c>
      <c r="G3278" s="8">
        <f>DATE(LEFT(TEXT(sales_data[[#This Row],[order_date]], "YYYY-MM"), 4), RIGHT(TEXT(sales_data[[#This Row],[order_date]], "YYYY-MM"), 2), 1)</f>
        <v>45261</v>
      </c>
    </row>
    <row r="3279" spans="1:7" x14ac:dyDescent="0.3">
      <c r="A3279">
        <v>3278</v>
      </c>
      <c r="B3279" t="s">
        <v>12</v>
      </c>
      <c r="C3279" t="s">
        <v>10</v>
      </c>
      <c r="D3279" s="1">
        <v>45135</v>
      </c>
      <c r="E3279">
        <v>259.91327953308246</v>
      </c>
      <c r="F3279" t="s">
        <v>13</v>
      </c>
      <c r="G3279" s="8">
        <f>DATE(LEFT(TEXT(sales_data[[#This Row],[order_date]], "YYYY-MM"), 4), RIGHT(TEXT(sales_data[[#This Row],[order_date]], "YYYY-MM"), 2), 1)</f>
        <v>45108</v>
      </c>
    </row>
    <row r="3280" spans="1:7" x14ac:dyDescent="0.3">
      <c r="A3280">
        <v>3279</v>
      </c>
      <c r="B3280" t="s">
        <v>17</v>
      </c>
      <c r="C3280" t="s">
        <v>10</v>
      </c>
      <c r="D3280" s="1">
        <v>44975</v>
      </c>
      <c r="E3280">
        <v>69.506470009235215</v>
      </c>
      <c r="F3280" t="s">
        <v>15</v>
      </c>
      <c r="G3280" s="8">
        <f>DATE(LEFT(TEXT(sales_data[[#This Row],[order_date]], "YYYY-MM"), 4), RIGHT(TEXT(sales_data[[#This Row],[order_date]], "YYYY-MM"), 2), 1)</f>
        <v>44958</v>
      </c>
    </row>
    <row r="3281" spans="1:7" x14ac:dyDescent="0.3">
      <c r="A3281">
        <v>3280</v>
      </c>
      <c r="B3281" t="s">
        <v>17</v>
      </c>
      <c r="C3281" t="s">
        <v>16</v>
      </c>
      <c r="D3281" s="1">
        <v>45013</v>
      </c>
      <c r="E3281">
        <v>34.232414649878635</v>
      </c>
      <c r="F3281" t="s">
        <v>11</v>
      </c>
      <c r="G3281" s="8">
        <f>DATE(LEFT(TEXT(sales_data[[#This Row],[order_date]], "YYYY-MM"), 4), RIGHT(TEXT(sales_data[[#This Row],[order_date]], "YYYY-MM"), 2), 1)</f>
        <v>44986</v>
      </c>
    </row>
    <row r="3282" spans="1:7" x14ac:dyDescent="0.3">
      <c r="A3282">
        <v>3281</v>
      </c>
      <c r="B3282" t="s">
        <v>19</v>
      </c>
      <c r="C3282" t="s">
        <v>20</v>
      </c>
      <c r="D3282" s="1">
        <v>45139</v>
      </c>
      <c r="E3282">
        <v>436.17283294783101</v>
      </c>
      <c r="F3282" t="s">
        <v>15</v>
      </c>
      <c r="G3282" s="8">
        <f>DATE(LEFT(TEXT(sales_data[[#This Row],[order_date]], "YYYY-MM"), 4), RIGHT(TEXT(sales_data[[#This Row],[order_date]], "YYYY-MM"), 2), 1)</f>
        <v>45139</v>
      </c>
    </row>
    <row r="3283" spans="1:7" x14ac:dyDescent="0.3">
      <c r="A3283">
        <v>3282</v>
      </c>
      <c r="B3283" t="s">
        <v>19</v>
      </c>
      <c r="C3283" t="s">
        <v>16</v>
      </c>
      <c r="D3283" s="1">
        <v>45287</v>
      </c>
      <c r="E3283">
        <v>26.056860706832534</v>
      </c>
      <c r="F3283" t="s">
        <v>13</v>
      </c>
      <c r="G3283" s="8">
        <f>DATE(LEFT(TEXT(sales_data[[#This Row],[order_date]], "YYYY-MM"), 4), RIGHT(TEXT(sales_data[[#This Row],[order_date]], "YYYY-MM"), 2), 1)</f>
        <v>45261</v>
      </c>
    </row>
    <row r="3284" spans="1:7" x14ac:dyDescent="0.3">
      <c r="A3284">
        <v>3283</v>
      </c>
      <c r="B3284" t="s">
        <v>6</v>
      </c>
      <c r="C3284" t="s">
        <v>10</v>
      </c>
      <c r="D3284" s="1">
        <v>45014</v>
      </c>
      <c r="E3284">
        <v>211.20517447793242</v>
      </c>
      <c r="F3284" t="s">
        <v>11</v>
      </c>
      <c r="G3284" s="8">
        <f>DATE(LEFT(TEXT(sales_data[[#This Row],[order_date]], "YYYY-MM"), 4), RIGHT(TEXT(sales_data[[#This Row],[order_date]], "YYYY-MM"), 2), 1)</f>
        <v>44986</v>
      </c>
    </row>
    <row r="3285" spans="1:7" x14ac:dyDescent="0.3">
      <c r="A3285">
        <v>3284</v>
      </c>
      <c r="B3285" t="s">
        <v>14</v>
      </c>
      <c r="C3285" t="s">
        <v>7</v>
      </c>
      <c r="D3285" s="1">
        <v>45153</v>
      </c>
      <c r="E3285">
        <v>31.192838155982649</v>
      </c>
      <c r="F3285" t="s">
        <v>8</v>
      </c>
      <c r="G3285" s="8">
        <f>DATE(LEFT(TEXT(sales_data[[#This Row],[order_date]], "YYYY-MM"), 4), RIGHT(TEXT(sales_data[[#This Row],[order_date]], "YYYY-MM"), 2), 1)</f>
        <v>45139</v>
      </c>
    </row>
    <row r="3286" spans="1:7" x14ac:dyDescent="0.3">
      <c r="A3286">
        <v>3285</v>
      </c>
      <c r="B3286" t="s">
        <v>19</v>
      </c>
      <c r="C3286" t="s">
        <v>7</v>
      </c>
      <c r="D3286" s="1">
        <v>45211</v>
      </c>
      <c r="E3286">
        <v>101.05568007853569</v>
      </c>
      <c r="F3286" t="s">
        <v>8</v>
      </c>
      <c r="G3286" s="8">
        <f>DATE(LEFT(TEXT(sales_data[[#This Row],[order_date]], "YYYY-MM"), 4), RIGHT(TEXT(sales_data[[#This Row],[order_date]], "YYYY-MM"), 2), 1)</f>
        <v>45200</v>
      </c>
    </row>
    <row r="3287" spans="1:7" x14ac:dyDescent="0.3">
      <c r="A3287">
        <v>3286</v>
      </c>
      <c r="B3287" t="s">
        <v>12</v>
      </c>
      <c r="C3287" t="s">
        <v>16</v>
      </c>
      <c r="D3287" s="1">
        <v>44989</v>
      </c>
      <c r="E3287">
        <v>387.65625320634445</v>
      </c>
      <c r="F3287" t="s">
        <v>15</v>
      </c>
      <c r="G3287" s="8">
        <f>DATE(LEFT(TEXT(sales_data[[#This Row],[order_date]], "YYYY-MM"), 4), RIGHT(TEXT(sales_data[[#This Row],[order_date]], "YYYY-MM"), 2), 1)</f>
        <v>44986</v>
      </c>
    </row>
    <row r="3288" spans="1:7" x14ac:dyDescent="0.3">
      <c r="A3288">
        <v>3287</v>
      </c>
      <c r="B3288" t="s">
        <v>9</v>
      </c>
      <c r="C3288" t="s">
        <v>7</v>
      </c>
      <c r="D3288" s="1">
        <v>45197</v>
      </c>
      <c r="E3288">
        <v>193.45574656908926</v>
      </c>
      <c r="F3288" t="s">
        <v>21</v>
      </c>
      <c r="G3288" s="8">
        <f>DATE(LEFT(TEXT(sales_data[[#This Row],[order_date]], "YYYY-MM"), 4), RIGHT(TEXT(sales_data[[#This Row],[order_date]], "YYYY-MM"), 2), 1)</f>
        <v>45170</v>
      </c>
    </row>
    <row r="3289" spans="1:7" x14ac:dyDescent="0.3">
      <c r="A3289">
        <v>3288</v>
      </c>
      <c r="B3289" t="s">
        <v>14</v>
      </c>
      <c r="C3289" t="s">
        <v>18</v>
      </c>
      <c r="D3289" s="1">
        <v>45056</v>
      </c>
      <c r="E3289">
        <v>121.97126902964925</v>
      </c>
      <c r="F3289" t="s">
        <v>15</v>
      </c>
      <c r="G3289" s="8">
        <f>DATE(LEFT(TEXT(sales_data[[#This Row],[order_date]], "YYYY-MM"), 4), RIGHT(TEXT(sales_data[[#This Row],[order_date]], "YYYY-MM"), 2), 1)</f>
        <v>45047</v>
      </c>
    </row>
    <row r="3290" spans="1:7" x14ac:dyDescent="0.3">
      <c r="A3290">
        <v>3289</v>
      </c>
      <c r="B3290" t="s">
        <v>14</v>
      </c>
      <c r="C3290" t="s">
        <v>10</v>
      </c>
      <c r="D3290" s="1">
        <v>45089</v>
      </c>
      <c r="E3290">
        <v>256.9407720065978</v>
      </c>
      <c r="F3290" t="s">
        <v>13</v>
      </c>
      <c r="G3290" s="8">
        <f>DATE(LEFT(TEXT(sales_data[[#This Row],[order_date]], "YYYY-MM"), 4), RIGHT(TEXT(sales_data[[#This Row],[order_date]], "YYYY-MM"), 2), 1)</f>
        <v>45078</v>
      </c>
    </row>
    <row r="3291" spans="1:7" x14ac:dyDescent="0.3">
      <c r="A3291">
        <v>3290</v>
      </c>
      <c r="B3291" t="s">
        <v>14</v>
      </c>
      <c r="C3291" t="s">
        <v>20</v>
      </c>
      <c r="D3291" s="1">
        <v>45088</v>
      </c>
      <c r="E3291">
        <v>15.598788619437043</v>
      </c>
      <c r="F3291" t="s">
        <v>8</v>
      </c>
      <c r="G3291" s="8">
        <f>DATE(LEFT(TEXT(sales_data[[#This Row],[order_date]], "YYYY-MM"), 4), RIGHT(TEXT(sales_data[[#This Row],[order_date]], "YYYY-MM"), 2), 1)</f>
        <v>45078</v>
      </c>
    </row>
    <row r="3292" spans="1:7" x14ac:dyDescent="0.3">
      <c r="A3292">
        <v>3291</v>
      </c>
      <c r="B3292" t="s">
        <v>9</v>
      </c>
      <c r="C3292" t="s">
        <v>18</v>
      </c>
      <c r="D3292" s="1">
        <v>45197</v>
      </c>
      <c r="E3292">
        <v>233.59050583465978</v>
      </c>
      <c r="F3292" t="s">
        <v>13</v>
      </c>
      <c r="G3292" s="8">
        <f>DATE(LEFT(TEXT(sales_data[[#This Row],[order_date]], "YYYY-MM"), 4), RIGHT(TEXT(sales_data[[#This Row],[order_date]], "YYYY-MM"), 2), 1)</f>
        <v>45170</v>
      </c>
    </row>
    <row r="3293" spans="1:7" x14ac:dyDescent="0.3">
      <c r="A3293">
        <v>3292</v>
      </c>
      <c r="B3293" t="s">
        <v>12</v>
      </c>
      <c r="C3293" t="s">
        <v>20</v>
      </c>
      <c r="D3293" s="1">
        <v>45115</v>
      </c>
      <c r="E3293">
        <v>305.64203196947864</v>
      </c>
      <c r="F3293" t="s">
        <v>11</v>
      </c>
      <c r="G3293" s="8">
        <f>DATE(LEFT(TEXT(sales_data[[#This Row],[order_date]], "YYYY-MM"), 4), RIGHT(TEXT(sales_data[[#This Row],[order_date]], "YYYY-MM"), 2), 1)</f>
        <v>45108</v>
      </c>
    </row>
    <row r="3294" spans="1:7" x14ac:dyDescent="0.3">
      <c r="A3294">
        <v>3293</v>
      </c>
      <c r="B3294" t="s">
        <v>17</v>
      </c>
      <c r="C3294" t="s">
        <v>10</v>
      </c>
      <c r="D3294" s="1">
        <v>44958</v>
      </c>
      <c r="E3294">
        <v>474.48069665711859</v>
      </c>
      <c r="F3294" t="s">
        <v>11</v>
      </c>
      <c r="G3294" s="8">
        <f>DATE(LEFT(TEXT(sales_data[[#This Row],[order_date]], "YYYY-MM"), 4), RIGHT(TEXT(sales_data[[#This Row],[order_date]], "YYYY-MM"), 2), 1)</f>
        <v>44958</v>
      </c>
    </row>
    <row r="3295" spans="1:7" x14ac:dyDescent="0.3">
      <c r="A3295">
        <v>3294</v>
      </c>
      <c r="B3295" t="s">
        <v>17</v>
      </c>
      <c r="C3295" t="s">
        <v>16</v>
      </c>
      <c r="D3295" s="1">
        <v>45156</v>
      </c>
      <c r="E3295">
        <v>151.00587939653818</v>
      </c>
      <c r="F3295" t="s">
        <v>13</v>
      </c>
      <c r="G3295" s="8">
        <f>DATE(LEFT(TEXT(sales_data[[#This Row],[order_date]], "YYYY-MM"), 4), RIGHT(TEXT(sales_data[[#This Row],[order_date]], "YYYY-MM"), 2), 1)</f>
        <v>45139</v>
      </c>
    </row>
    <row r="3296" spans="1:7" x14ac:dyDescent="0.3">
      <c r="A3296">
        <v>3295</v>
      </c>
      <c r="B3296" t="s">
        <v>6</v>
      </c>
      <c r="C3296" t="s">
        <v>20</v>
      </c>
      <c r="D3296" s="1">
        <v>45184</v>
      </c>
      <c r="E3296">
        <v>422.91716869863245</v>
      </c>
      <c r="F3296" t="s">
        <v>13</v>
      </c>
      <c r="G3296" s="8">
        <f>DATE(LEFT(TEXT(sales_data[[#This Row],[order_date]], "YYYY-MM"), 4), RIGHT(TEXT(sales_data[[#This Row],[order_date]], "YYYY-MM"), 2), 1)</f>
        <v>45170</v>
      </c>
    </row>
    <row r="3297" spans="1:7" x14ac:dyDescent="0.3">
      <c r="A3297">
        <v>3296</v>
      </c>
      <c r="B3297" t="s">
        <v>19</v>
      </c>
      <c r="C3297" t="s">
        <v>20</v>
      </c>
      <c r="D3297" s="1">
        <v>45264</v>
      </c>
      <c r="E3297">
        <v>339.47195122568814</v>
      </c>
      <c r="F3297" t="s">
        <v>11</v>
      </c>
      <c r="G3297" s="8">
        <f>DATE(LEFT(TEXT(sales_data[[#This Row],[order_date]], "YYYY-MM"), 4), RIGHT(TEXT(sales_data[[#This Row],[order_date]], "YYYY-MM"), 2), 1)</f>
        <v>45261</v>
      </c>
    </row>
    <row r="3298" spans="1:7" x14ac:dyDescent="0.3">
      <c r="A3298">
        <v>3297</v>
      </c>
      <c r="B3298" t="s">
        <v>9</v>
      </c>
      <c r="C3298" t="s">
        <v>18</v>
      </c>
      <c r="D3298" s="1">
        <v>45029</v>
      </c>
      <c r="E3298">
        <v>480.77374371625137</v>
      </c>
      <c r="F3298" t="s">
        <v>8</v>
      </c>
      <c r="G3298" s="8">
        <f>DATE(LEFT(TEXT(sales_data[[#This Row],[order_date]], "YYYY-MM"), 4), RIGHT(TEXT(sales_data[[#This Row],[order_date]], "YYYY-MM"), 2), 1)</f>
        <v>45017</v>
      </c>
    </row>
    <row r="3299" spans="1:7" x14ac:dyDescent="0.3">
      <c r="A3299">
        <v>3298</v>
      </c>
      <c r="B3299" t="s">
        <v>22</v>
      </c>
      <c r="C3299" t="s">
        <v>18</v>
      </c>
      <c r="D3299" s="1">
        <v>45048</v>
      </c>
      <c r="E3299">
        <v>93.768574319849733</v>
      </c>
      <c r="F3299" t="s">
        <v>13</v>
      </c>
      <c r="G3299" s="8">
        <f>DATE(LEFT(TEXT(sales_data[[#This Row],[order_date]], "YYYY-MM"), 4), RIGHT(TEXT(sales_data[[#This Row],[order_date]], "YYYY-MM"), 2), 1)</f>
        <v>45047</v>
      </c>
    </row>
    <row r="3300" spans="1:7" x14ac:dyDescent="0.3">
      <c r="A3300">
        <v>3299</v>
      </c>
      <c r="B3300" t="s">
        <v>19</v>
      </c>
      <c r="C3300" t="s">
        <v>20</v>
      </c>
      <c r="D3300" s="1">
        <v>45148</v>
      </c>
      <c r="E3300">
        <v>292.91534337035654</v>
      </c>
      <c r="F3300" t="s">
        <v>21</v>
      </c>
      <c r="G3300" s="8">
        <f>DATE(LEFT(TEXT(sales_data[[#This Row],[order_date]], "YYYY-MM"), 4), RIGHT(TEXT(sales_data[[#This Row],[order_date]], "YYYY-MM"), 2), 1)</f>
        <v>45139</v>
      </c>
    </row>
    <row r="3301" spans="1:7" x14ac:dyDescent="0.3">
      <c r="A3301">
        <v>3300</v>
      </c>
      <c r="B3301" t="s">
        <v>22</v>
      </c>
      <c r="C3301" t="s">
        <v>16</v>
      </c>
      <c r="D3301" s="1">
        <v>45277</v>
      </c>
      <c r="E3301">
        <v>482.63575985751635</v>
      </c>
      <c r="F3301" t="s">
        <v>21</v>
      </c>
      <c r="G3301" s="8">
        <f>DATE(LEFT(TEXT(sales_data[[#This Row],[order_date]], "YYYY-MM"), 4), RIGHT(TEXT(sales_data[[#This Row],[order_date]], "YYYY-MM"), 2), 1)</f>
        <v>45261</v>
      </c>
    </row>
    <row r="3302" spans="1:7" x14ac:dyDescent="0.3">
      <c r="A3302">
        <v>3301</v>
      </c>
      <c r="B3302" t="s">
        <v>17</v>
      </c>
      <c r="C3302" t="s">
        <v>7</v>
      </c>
      <c r="D3302" s="1">
        <v>45049</v>
      </c>
      <c r="E3302">
        <v>162.0443415576579</v>
      </c>
      <c r="F3302" t="s">
        <v>11</v>
      </c>
      <c r="G3302" s="8">
        <f>DATE(LEFT(TEXT(sales_data[[#This Row],[order_date]], "YYYY-MM"), 4), RIGHT(TEXT(sales_data[[#This Row],[order_date]], "YYYY-MM"), 2), 1)</f>
        <v>45047</v>
      </c>
    </row>
    <row r="3303" spans="1:7" x14ac:dyDescent="0.3">
      <c r="A3303">
        <v>3302</v>
      </c>
      <c r="B3303" t="s">
        <v>6</v>
      </c>
      <c r="C3303" t="s">
        <v>7</v>
      </c>
      <c r="D3303" s="1">
        <v>45120</v>
      </c>
      <c r="E3303">
        <v>386.42933181272036</v>
      </c>
      <c r="F3303" t="s">
        <v>15</v>
      </c>
      <c r="G3303" s="8">
        <f>DATE(LEFT(TEXT(sales_data[[#This Row],[order_date]], "YYYY-MM"), 4), RIGHT(TEXT(sales_data[[#This Row],[order_date]], "YYYY-MM"), 2), 1)</f>
        <v>45108</v>
      </c>
    </row>
    <row r="3304" spans="1:7" x14ac:dyDescent="0.3">
      <c r="A3304">
        <v>3303</v>
      </c>
      <c r="B3304" t="s">
        <v>14</v>
      </c>
      <c r="C3304" t="s">
        <v>20</v>
      </c>
      <c r="D3304" s="1">
        <v>45190</v>
      </c>
      <c r="E3304">
        <v>245.23674777284492</v>
      </c>
      <c r="F3304" t="s">
        <v>13</v>
      </c>
      <c r="G3304" s="8">
        <f>DATE(LEFT(TEXT(sales_data[[#This Row],[order_date]], "YYYY-MM"), 4), RIGHT(TEXT(sales_data[[#This Row],[order_date]], "YYYY-MM"), 2), 1)</f>
        <v>45170</v>
      </c>
    </row>
    <row r="3305" spans="1:7" x14ac:dyDescent="0.3">
      <c r="A3305">
        <v>3304</v>
      </c>
      <c r="B3305" t="s">
        <v>19</v>
      </c>
      <c r="C3305" t="s">
        <v>10</v>
      </c>
      <c r="D3305" s="1">
        <v>45150</v>
      </c>
      <c r="E3305">
        <v>5.6831920220887779</v>
      </c>
      <c r="F3305" t="s">
        <v>13</v>
      </c>
      <c r="G3305" s="8">
        <f>DATE(LEFT(TEXT(sales_data[[#This Row],[order_date]], "YYYY-MM"), 4), RIGHT(TEXT(sales_data[[#This Row],[order_date]], "YYYY-MM"), 2), 1)</f>
        <v>45139</v>
      </c>
    </row>
    <row r="3306" spans="1:7" x14ac:dyDescent="0.3">
      <c r="A3306">
        <v>3305</v>
      </c>
      <c r="B3306" t="s">
        <v>14</v>
      </c>
      <c r="C3306" t="s">
        <v>16</v>
      </c>
      <c r="D3306" s="1">
        <v>45171</v>
      </c>
      <c r="E3306">
        <v>232.5545439541161</v>
      </c>
      <c r="F3306" t="s">
        <v>8</v>
      </c>
      <c r="G3306" s="8">
        <f>DATE(LEFT(TEXT(sales_data[[#This Row],[order_date]], "YYYY-MM"), 4), RIGHT(TEXT(sales_data[[#This Row],[order_date]], "YYYY-MM"), 2), 1)</f>
        <v>45170</v>
      </c>
    </row>
    <row r="3307" spans="1:7" x14ac:dyDescent="0.3">
      <c r="A3307">
        <v>3306</v>
      </c>
      <c r="B3307" t="s">
        <v>17</v>
      </c>
      <c r="C3307" t="s">
        <v>18</v>
      </c>
      <c r="D3307" s="1">
        <v>45186</v>
      </c>
      <c r="E3307">
        <v>251.81058015460607</v>
      </c>
      <c r="F3307" t="s">
        <v>13</v>
      </c>
      <c r="G3307" s="8">
        <f>DATE(LEFT(TEXT(sales_data[[#This Row],[order_date]], "YYYY-MM"), 4), RIGHT(TEXT(sales_data[[#This Row],[order_date]], "YYYY-MM"), 2), 1)</f>
        <v>45170</v>
      </c>
    </row>
    <row r="3308" spans="1:7" x14ac:dyDescent="0.3">
      <c r="A3308">
        <v>3307</v>
      </c>
      <c r="B3308" t="s">
        <v>22</v>
      </c>
      <c r="C3308" t="s">
        <v>7</v>
      </c>
      <c r="D3308" s="1">
        <v>45281</v>
      </c>
      <c r="E3308">
        <v>87.328884230588557</v>
      </c>
      <c r="F3308" t="s">
        <v>15</v>
      </c>
      <c r="G3308" s="8">
        <f>DATE(LEFT(TEXT(sales_data[[#This Row],[order_date]], "YYYY-MM"), 4), RIGHT(TEXT(sales_data[[#This Row],[order_date]], "YYYY-MM"), 2), 1)</f>
        <v>45261</v>
      </c>
    </row>
    <row r="3309" spans="1:7" x14ac:dyDescent="0.3">
      <c r="A3309">
        <v>3308</v>
      </c>
      <c r="B3309" t="s">
        <v>19</v>
      </c>
      <c r="C3309" t="s">
        <v>16</v>
      </c>
      <c r="D3309" s="1">
        <v>45217</v>
      </c>
      <c r="E3309">
        <v>384.9598397499642</v>
      </c>
      <c r="F3309" t="s">
        <v>21</v>
      </c>
      <c r="G3309" s="8">
        <f>DATE(LEFT(TEXT(sales_data[[#This Row],[order_date]], "YYYY-MM"), 4), RIGHT(TEXT(sales_data[[#This Row],[order_date]], "YYYY-MM"), 2), 1)</f>
        <v>45200</v>
      </c>
    </row>
    <row r="3310" spans="1:7" x14ac:dyDescent="0.3">
      <c r="A3310">
        <v>3309</v>
      </c>
      <c r="B3310" t="s">
        <v>6</v>
      </c>
      <c r="C3310" t="s">
        <v>16</v>
      </c>
      <c r="D3310" s="1">
        <v>45278</v>
      </c>
      <c r="E3310">
        <v>384.47091895797109</v>
      </c>
      <c r="F3310" t="s">
        <v>15</v>
      </c>
      <c r="G3310" s="8">
        <f>DATE(LEFT(TEXT(sales_data[[#This Row],[order_date]], "YYYY-MM"), 4), RIGHT(TEXT(sales_data[[#This Row],[order_date]], "YYYY-MM"), 2), 1)</f>
        <v>45261</v>
      </c>
    </row>
    <row r="3311" spans="1:7" x14ac:dyDescent="0.3">
      <c r="A3311">
        <v>3310</v>
      </c>
      <c r="B3311" t="s">
        <v>22</v>
      </c>
      <c r="C3311" t="s">
        <v>16</v>
      </c>
      <c r="D3311" s="1">
        <v>45097</v>
      </c>
      <c r="E3311">
        <v>48.795160356000068</v>
      </c>
      <c r="F3311" t="s">
        <v>8</v>
      </c>
      <c r="G3311" s="8">
        <f>DATE(LEFT(TEXT(sales_data[[#This Row],[order_date]], "YYYY-MM"), 4), RIGHT(TEXT(sales_data[[#This Row],[order_date]], "YYYY-MM"), 2), 1)</f>
        <v>45078</v>
      </c>
    </row>
    <row r="3312" spans="1:7" x14ac:dyDescent="0.3">
      <c r="A3312">
        <v>3311</v>
      </c>
      <c r="B3312" t="s">
        <v>14</v>
      </c>
      <c r="C3312" t="s">
        <v>20</v>
      </c>
      <c r="D3312" s="1">
        <v>45101</v>
      </c>
      <c r="E3312">
        <v>86.311151938537051</v>
      </c>
      <c r="F3312" t="s">
        <v>21</v>
      </c>
      <c r="G3312" s="8">
        <f>DATE(LEFT(TEXT(sales_data[[#This Row],[order_date]], "YYYY-MM"), 4), RIGHT(TEXT(sales_data[[#This Row],[order_date]], "YYYY-MM"), 2), 1)</f>
        <v>45078</v>
      </c>
    </row>
    <row r="3313" spans="1:7" x14ac:dyDescent="0.3">
      <c r="A3313">
        <v>3312</v>
      </c>
      <c r="B3313" t="s">
        <v>9</v>
      </c>
      <c r="C3313" t="s">
        <v>7</v>
      </c>
      <c r="D3313" s="1">
        <v>44947</v>
      </c>
      <c r="E3313">
        <v>161.19225399279682</v>
      </c>
      <c r="F3313" t="s">
        <v>8</v>
      </c>
      <c r="G3313" s="8">
        <f>DATE(LEFT(TEXT(sales_data[[#This Row],[order_date]], "YYYY-MM"), 4), RIGHT(TEXT(sales_data[[#This Row],[order_date]], "YYYY-MM"), 2), 1)</f>
        <v>44927</v>
      </c>
    </row>
    <row r="3314" spans="1:7" x14ac:dyDescent="0.3">
      <c r="A3314">
        <v>3313</v>
      </c>
      <c r="B3314" t="s">
        <v>19</v>
      </c>
      <c r="C3314" t="s">
        <v>10</v>
      </c>
      <c r="D3314" s="1">
        <v>45191</v>
      </c>
      <c r="E3314">
        <v>13.788192577542056</v>
      </c>
      <c r="F3314" t="s">
        <v>21</v>
      </c>
      <c r="G3314" s="8">
        <f>DATE(LEFT(TEXT(sales_data[[#This Row],[order_date]], "YYYY-MM"), 4), RIGHT(TEXT(sales_data[[#This Row],[order_date]], "YYYY-MM"), 2), 1)</f>
        <v>45170</v>
      </c>
    </row>
    <row r="3315" spans="1:7" x14ac:dyDescent="0.3">
      <c r="A3315">
        <v>3314</v>
      </c>
      <c r="B3315" t="s">
        <v>9</v>
      </c>
      <c r="C3315" t="s">
        <v>10</v>
      </c>
      <c r="D3315" s="1">
        <v>44973</v>
      </c>
      <c r="E3315">
        <v>40.454755794774726</v>
      </c>
      <c r="F3315" t="s">
        <v>15</v>
      </c>
      <c r="G3315" s="8">
        <f>DATE(LEFT(TEXT(sales_data[[#This Row],[order_date]], "YYYY-MM"), 4), RIGHT(TEXT(sales_data[[#This Row],[order_date]], "YYYY-MM"), 2), 1)</f>
        <v>44958</v>
      </c>
    </row>
    <row r="3316" spans="1:7" x14ac:dyDescent="0.3">
      <c r="A3316">
        <v>3315</v>
      </c>
      <c r="B3316" t="s">
        <v>22</v>
      </c>
      <c r="C3316" t="s">
        <v>16</v>
      </c>
      <c r="D3316" s="1">
        <v>45196</v>
      </c>
      <c r="E3316">
        <v>272.76760022326982</v>
      </c>
      <c r="F3316" t="s">
        <v>13</v>
      </c>
      <c r="G3316" s="8">
        <f>DATE(LEFT(TEXT(sales_data[[#This Row],[order_date]], "YYYY-MM"), 4), RIGHT(TEXT(sales_data[[#This Row],[order_date]], "YYYY-MM"), 2), 1)</f>
        <v>45170</v>
      </c>
    </row>
    <row r="3317" spans="1:7" x14ac:dyDescent="0.3">
      <c r="A3317">
        <v>3316</v>
      </c>
      <c r="B3317" t="s">
        <v>22</v>
      </c>
      <c r="C3317" t="s">
        <v>18</v>
      </c>
      <c r="D3317" s="1">
        <v>44983</v>
      </c>
      <c r="E3317">
        <v>320.12273547397717</v>
      </c>
      <c r="F3317" t="s">
        <v>15</v>
      </c>
      <c r="G3317" s="8">
        <f>DATE(LEFT(TEXT(sales_data[[#This Row],[order_date]], "YYYY-MM"), 4), RIGHT(TEXT(sales_data[[#This Row],[order_date]], "YYYY-MM"), 2), 1)</f>
        <v>44958</v>
      </c>
    </row>
    <row r="3318" spans="1:7" x14ac:dyDescent="0.3">
      <c r="A3318">
        <v>3317</v>
      </c>
      <c r="B3318" t="s">
        <v>22</v>
      </c>
      <c r="C3318" t="s">
        <v>7</v>
      </c>
      <c r="D3318" s="1">
        <v>45247</v>
      </c>
      <c r="E3318">
        <v>92.613678858322572</v>
      </c>
      <c r="F3318" t="s">
        <v>13</v>
      </c>
      <c r="G3318" s="8">
        <f>DATE(LEFT(TEXT(sales_data[[#This Row],[order_date]], "YYYY-MM"), 4), RIGHT(TEXT(sales_data[[#This Row],[order_date]], "YYYY-MM"), 2), 1)</f>
        <v>45231</v>
      </c>
    </row>
    <row r="3319" spans="1:7" x14ac:dyDescent="0.3">
      <c r="A3319">
        <v>3318</v>
      </c>
      <c r="B3319" t="s">
        <v>6</v>
      </c>
      <c r="C3319" t="s">
        <v>20</v>
      </c>
      <c r="D3319" s="1">
        <v>44932</v>
      </c>
      <c r="E3319">
        <v>332.79028074860292</v>
      </c>
      <c r="F3319" t="s">
        <v>15</v>
      </c>
      <c r="G3319" s="8">
        <f>DATE(LEFT(TEXT(sales_data[[#This Row],[order_date]], "YYYY-MM"), 4), RIGHT(TEXT(sales_data[[#This Row],[order_date]], "YYYY-MM"), 2), 1)</f>
        <v>44927</v>
      </c>
    </row>
    <row r="3320" spans="1:7" x14ac:dyDescent="0.3">
      <c r="A3320">
        <v>3319</v>
      </c>
      <c r="B3320" t="s">
        <v>17</v>
      </c>
      <c r="C3320" t="s">
        <v>20</v>
      </c>
      <c r="D3320" s="1">
        <v>45199</v>
      </c>
      <c r="E3320">
        <v>441.27185166489602</v>
      </c>
      <c r="F3320" t="s">
        <v>13</v>
      </c>
      <c r="G3320" s="8">
        <f>DATE(LEFT(TEXT(sales_data[[#This Row],[order_date]], "YYYY-MM"), 4), RIGHT(TEXT(sales_data[[#This Row],[order_date]], "YYYY-MM"), 2), 1)</f>
        <v>45170</v>
      </c>
    </row>
    <row r="3321" spans="1:7" x14ac:dyDescent="0.3">
      <c r="A3321">
        <v>3320</v>
      </c>
      <c r="B3321" t="s">
        <v>17</v>
      </c>
      <c r="C3321" t="s">
        <v>10</v>
      </c>
      <c r="D3321" s="1">
        <v>45120</v>
      </c>
      <c r="E3321">
        <v>173.83808231492213</v>
      </c>
      <c r="F3321" t="s">
        <v>21</v>
      </c>
      <c r="G3321" s="8">
        <f>DATE(LEFT(TEXT(sales_data[[#This Row],[order_date]], "YYYY-MM"), 4), RIGHT(TEXT(sales_data[[#This Row],[order_date]], "YYYY-MM"), 2), 1)</f>
        <v>45108</v>
      </c>
    </row>
    <row r="3322" spans="1:7" x14ac:dyDescent="0.3">
      <c r="A3322">
        <v>3321</v>
      </c>
      <c r="B3322" t="s">
        <v>19</v>
      </c>
      <c r="C3322" t="s">
        <v>10</v>
      </c>
      <c r="D3322" s="1">
        <v>45199</v>
      </c>
      <c r="E3322">
        <v>489.03308779490953</v>
      </c>
      <c r="F3322" t="s">
        <v>11</v>
      </c>
      <c r="G3322" s="8">
        <f>DATE(LEFT(TEXT(sales_data[[#This Row],[order_date]], "YYYY-MM"), 4), RIGHT(TEXT(sales_data[[#This Row],[order_date]], "YYYY-MM"), 2), 1)</f>
        <v>45170</v>
      </c>
    </row>
    <row r="3323" spans="1:7" x14ac:dyDescent="0.3">
      <c r="A3323">
        <v>3322</v>
      </c>
      <c r="B3323" t="s">
        <v>12</v>
      </c>
      <c r="C3323" t="s">
        <v>18</v>
      </c>
      <c r="D3323" s="1">
        <v>45032</v>
      </c>
      <c r="E3323">
        <v>363.14945136897228</v>
      </c>
      <c r="F3323" t="s">
        <v>13</v>
      </c>
      <c r="G3323" s="8">
        <f>DATE(LEFT(TEXT(sales_data[[#This Row],[order_date]], "YYYY-MM"), 4), RIGHT(TEXT(sales_data[[#This Row],[order_date]], "YYYY-MM"), 2), 1)</f>
        <v>45017</v>
      </c>
    </row>
    <row r="3324" spans="1:7" x14ac:dyDescent="0.3">
      <c r="A3324">
        <v>3323</v>
      </c>
      <c r="B3324" t="s">
        <v>6</v>
      </c>
      <c r="C3324" t="s">
        <v>10</v>
      </c>
      <c r="D3324" s="1">
        <v>45216</v>
      </c>
      <c r="E3324">
        <v>165.46572455591439</v>
      </c>
      <c r="F3324" t="s">
        <v>15</v>
      </c>
      <c r="G3324" s="8">
        <f>DATE(LEFT(TEXT(sales_data[[#This Row],[order_date]], "YYYY-MM"), 4), RIGHT(TEXT(sales_data[[#This Row],[order_date]], "YYYY-MM"), 2), 1)</f>
        <v>45200</v>
      </c>
    </row>
    <row r="3325" spans="1:7" x14ac:dyDescent="0.3">
      <c r="A3325">
        <v>3324</v>
      </c>
      <c r="B3325" t="s">
        <v>6</v>
      </c>
      <c r="C3325" t="s">
        <v>10</v>
      </c>
      <c r="D3325" s="1">
        <v>45281</v>
      </c>
      <c r="E3325">
        <v>169.04198054445979</v>
      </c>
      <c r="F3325" t="s">
        <v>11</v>
      </c>
      <c r="G3325" s="8">
        <f>DATE(LEFT(TEXT(sales_data[[#This Row],[order_date]], "YYYY-MM"), 4), RIGHT(TEXT(sales_data[[#This Row],[order_date]], "YYYY-MM"), 2), 1)</f>
        <v>45261</v>
      </c>
    </row>
    <row r="3326" spans="1:7" x14ac:dyDescent="0.3">
      <c r="A3326">
        <v>3325</v>
      </c>
      <c r="B3326" t="s">
        <v>14</v>
      </c>
      <c r="C3326" t="s">
        <v>16</v>
      </c>
      <c r="D3326" s="1">
        <v>45176</v>
      </c>
      <c r="E3326">
        <v>351.63661626717339</v>
      </c>
      <c r="F3326" t="s">
        <v>11</v>
      </c>
      <c r="G3326" s="8">
        <f>DATE(LEFT(TEXT(sales_data[[#This Row],[order_date]], "YYYY-MM"), 4), RIGHT(TEXT(sales_data[[#This Row],[order_date]], "YYYY-MM"), 2), 1)</f>
        <v>45170</v>
      </c>
    </row>
    <row r="3327" spans="1:7" x14ac:dyDescent="0.3">
      <c r="A3327">
        <v>3326</v>
      </c>
      <c r="B3327" t="s">
        <v>14</v>
      </c>
      <c r="C3327" t="s">
        <v>18</v>
      </c>
      <c r="D3327" s="1">
        <v>45155</v>
      </c>
      <c r="E3327">
        <v>347.34742638881596</v>
      </c>
      <c r="F3327" t="s">
        <v>15</v>
      </c>
      <c r="G3327" s="8">
        <f>DATE(LEFT(TEXT(sales_data[[#This Row],[order_date]], "YYYY-MM"), 4), RIGHT(TEXT(sales_data[[#This Row],[order_date]], "YYYY-MM"), 2), 1)</f>
        <v>45139</v>
      </c>
    </row>
    <row r="3328" spans="1:7" x14ac:dyDescent="0.3">
      <c r="A3328">
        <v>3327</v>
      </c>
      <c r="B3328" t="s">
        <v>17</v>
      </c>
      <c r="C3328" t="s">
        <v>10</v>
      </c>
      <c r="D3328" s="1">
        <v>45218</v>
      </c>
      <c r="E3328">
        <v>67.071007988262224</v>
      </c>
      <c r="F3328" t="s">
        <v>13</v>
      </c>
      <c r="G3328" s="8">
        <f>DATE(LEFT(TEXT(sales_data[[#This Row],[order_date]], "YYYY-MM"), 4), RIGHT(TEXT(sales_data[[#This Row],[order_date]], "YYYY-MM"), 2), 1)</f>
        <v>45200</v>
      </c>
    </row>
    <row r="3329" spans="1:7" x14ac:dyDescent="0.3">
      <c r="A3329">
        <v>3328</v>
      </c>
      <c r="B3329" t="s">
        <v>12</v>
      </c>
      <c r="C3329" t="s">
        <v>18</v>
      </c>
      <c r="D3329" s="1">
        <v>44971</v>
      </c>
      <c r="E3329">
        <v>262.74676524224833</v>
      </c>
      <c r="F3329" t="s">
        <v>15</v>
      </c>
      <c r="G3329" s="8">
        <f>DATE(LEFT(TEXT(sales_data[[#This Row],[order_date]], "YYYY-MM"), 4), RIGHT(TEXT(sales_data[[#This Row],[order_date]], "YYYY-MM"), 2), 1)</f>
        <v>44958</v>
      </c>
    </row>
    <row r="3330" spans="1:7" x14ac:dyDescent="0.3">
      <c r="A3330">
        <v>3329</v>
      </c>
      <c r="B3330" t="s">
        <v>6</v>
      </c>
      <c r="C3330" t="s">
        <v>10</v>
      </c>
      <c r="D3330" s="1">
        <v>45114</v>
      </c>
      <c r="E3330">
        <v>22.298819424657218</v>
      </c>
      <c r="F3330" t="s">
        <v>13</v>
      </c>
      <c r="G3330" s="8">
        <f>DATE(LEFT(TEXT(sales_data[[#This Row],[order_date]], "YYYY-MM"), 4), RIGHT(TEXT(sales_data[[#This Row],[order_date]], "YYYY-MM"), 2), 1)</f>
        <v>45108</v>
      </c>
    </row>
    <row r="3331" spans="1:7" x14ac:dyDescent="0.3">
      <c r="A3331">
        <v>3330</v>
      </c>
      <c r="B3331" t="s">
        <v>6</v>
      </c>
      <c r="C3331" t="s">
        <v>7</v>
      </c>
      <c r="D3331" s="1">
        <v>45125</v>
      </c>
      <c r="E3331">
        <v>230.55037262529248</v>
      </c>
      <c r="F3331" t="s">
        <v>11</v>
      </c>
      <c r="G3331" s="8">
        <f>DATE(LEFT(TEXT(sales_data[[#This Row],[order_date]], "YYYY-MM"), 4), RIGHT(TEXT(sales_data[[#This Row],[order_date]], "YYYY-MM"), 2), 1)</f>
        <v>45108</v>
      </c>
    </row>
    <row r="3332" spans="1:7" x14ac:dyDescent="0.3">
      <c r="A3332">
        <v>3331</v>
      </c>
      <c r="B3332" t="s">
        <v>14</v>
      </c>
      <c r="C3332" t="s">
        <v>7</v>
      </c>
      <c r="D3332" s="1">
        <v>45063</v>
      </c>
      <c r="E3332">
        <v>442.28349594910571</v>
      </c>
      <c r="F3332" t="s">
        <v>15</v>
      </c>
      <c r="G3332" s="8">
        <f>DATE(LEFT(TEXT(sales_data[[#This Row],[order_date]], "YYYY-MM"), 4), RIGHT(TEXT(sales_data[[#This Row],[order_date]], "YYYY-MM"), 2), 1)</f>
        <v>45047</v>
      </c>
    </row>
    <row r="3333" spans="1:7" x14ac:dyDescent="0.3">
      <c r="A3333">
        <v>3332</v>
      </c>
      <c r="B3333" t="s">
        <v>6</v>
      </c>
      <c r="C3333" t="s">
        <v>20</v>
      </c>
      <c r="D3333" s="1">
        <v>44975</v>
      </c>
      <c r="E3333">
        <v>86.254698285514408</v>
      </c>
      <c r="F3333" t="s">
        <v>8</v>
      </c>
      <c r="G3333" s="8">
        <f>DATE(LEFT(TEXT(sales_data[[#This Row],[order_date]], "YYYY-MM"), 4), RIGHT(TEXT(sales_data[[#This Row],[order_date]], "YYYY-MM"), 2), 1)</f>
        <v>44958</v>
      </c>
    </row>
    <row r="3334" spans="1:7" x14ac:dyDescent="0.3">
      <c r="A3334">
        <v>3333</v>
      </c>
      <c r="B3334" t="s">
        <v>19</v>
      </c>
      <c r="C3334" t="s">
        <v>18</v>
      </c>
      <c r="D3334" s="1">
        <v>45264</v>
      </c>
      <c r="E3334">
        <v>165.6329645649962</v>
      </c>
      <c r="F3334" t="s">
        <v>13</v>
      </c>
      <c r="G3334" s="8">
        <f>DATE(LEFT(TEXT(sales_data[[#This Row],[order_date]], "YYYY-MM"), 4), RIGHT(TEXT(sales_data[[#This Row],[order_date]], "YYYY-MM"), 2), 1)</f>
        <v>45261</v>
      </c>
    </row>
    <row r="3335" spans="1:7" x14ac:dyDescent="0.3">
      <c r="A3335">
        <v>3334</v>
      </c>
      <c r="B3335" t="s">
        <v>22</v>
      </c>
      <c r="C3335" t="s">
        <v>7</v>
      </c>
      <c r="D3335" s="1">
        <v>45048</v>
      </c>
      <c r="E3335">
        <v>276.39678110587727</v>
      </c>
      <c r="F3335" t="s">
        <v>11</v>
      </c>
      <c r="G3335" s="8">
        <f>DATE(LEFT(TEXT(sales_data[[#This Row],[order_date]], "YYYY-MM"), 4), RIGHT(TEXT(sales_data[[#This Row],[order_date]], "YYYY-MM"), 2), 1)</f>
        <v>45047</v>
      </c>
    </row>
    <row r="3336" spans="1:7" x14ac:dyDescent="0.3">
      <c r="A3336">
        <v>3335</v>
      </c>
      <c r="B3336" t="s">
        <v>17</v>
      </c>
      <c r="C3336" t="s">
        <v>20</v>
      </c>
      <c r="D3336" s="1">
        <v>45118</v>
      </c>
      <c r="E3336">
        <v>95.534465124715638</v>
      </c>
      <c r="F3336" t="s">
        <v>15</v>
      </c>
      <c r="G3336" s="8">
        <f>DATE(LEFT(TEXT(sales_data[[#This Row],[order_date]], "YYYY-MM"), 4), RIGHT(TEXT(sales_data[[#This Row],[order_date]], "YYYY-MM"), 2), 1)</f>
        <v>45108</v>
      </c>
    </row>
    <row r="3337" spans="1:7" x14ac:dyDescent="0.3">
      <c r="A3337">
        <v>3336</v>
      </c>
      <c r="B3337" t="s">
        <v>22</v>
      </c>
      <c r="C3337" t="s">
        <v>20</v>
      </c>
      <c r="D3337" s="1">
        <v>45210</v>
      </c>
      <c r="E3337">
        <v>25.996007231825057</v>
      </c>
      <c r="F3337" t="s">
        <v>21</v>
      </c>
      <c r="G3337" s="8">
        <f>DATE(LEFT(TEXT(sales_data[[#This Row],[order_date]], "YYYY-MM"), 4), RIGHT(TEXT(sales_data[[#This Row],[order_date]], "YYYY-MM"), 2), 1)</f>
        <v>45200</v>
      </c>
    </row>
    <row r="3338" spans="1:7" x14ac:dyDescent="0.3">
      <c r="A3338">
        <v>3337</v>
      </c>
      <c r="B3338" t="s">
        <v>12</v>
      </c>
      <c r="C3338" t="s">
        <v>7</v>
      </c>
      <c r="D3338" s="1">
        <v>45219</v>
      </c>
      <c r="E3338">
        <v>341.59616759251247</v>
      </c>
      <c r="F3338" t="s">
        <v>13</v>
      </c>
      <c r="G3338" s="8">
        <f>DATE(LEFT(TEXT(sales_data[[#This Row],[order_date]], "YYYY-MM"), 4), RIGHT(TEXT(sales_data[[#This Row],[order_date]], "YYYY-MM"), 2), 1)</f>
        <v>45200</v>
      </c>
    </row>
    <row r="3339" spans="1:7" x14ac:dyDescent="0.3">
      <c r="A3339">
        <v>3338</v>
      </c>
      <c r="B3339" t="s">
        <v>17</v>
      </c>
      <c r="C3339" t="s">
        <v>10</v>
      </c>
      <c r="D3339" s="1">
        <v>45019</v>
      </c>
      <c r="E3339">
        <v>163.82848566917696</v>
      </c>
      <c r="F3339" t="s">
        <v>8</v>
      </c>
      <c r="G3339" s="8">
        <f>DATE(LEFT(TEXT(sales_data[[#This Row],[order_date]], "YYYY-MM"), 4), RIGHT(TEXT(sales_data[[#This Row],[order_date]], "YYYY-MM"), 2), 1)</f>
        <v>45017</v>
      </c>
    </row>
    <row r="3340" spans="1:7" x14ac:dyDescent="0.3">
      <c r="A3340">
        <v>3339</v>
      </c>
      <c r="B3340" t="s">
        <v>19</v>
      </c>
      <c r="C3340" t="s">
        <v>20</v>
      </c>
      <c r="D3340" s="1">
        <v>45124</v>
      </c>
      <c r="E3340">
        <v>65.851532213138228</v>
      </c>
      <c r="F3340" t="s">
        <v>15</v>
      </c>
      <c r="G3340" s="8">
        <f>DATE(LEFT(TEXT(sales_data[[#This Row],[order_date]], "YYYY-MM"), 4), RIGHT(TEXT(sales_data[[#This Row],[order_date]], "YYYY-MM"), 2), 1)</f>
        <v>45108</v>
      </c>
    </row>
    <row r="3341" spans="1:7" x14ac:dyDescent="0.3">
      <c r="A3341">
        <v>3340</v>
      </c>
      <c r="B3341" t="s">
        <v>14</v>
      </c>
      <c r="C3341" t="s">
        <v>20</v>
      </c>
      <c r="D3341" s="1">
        <v>45081</v>
      </c>
      <c r="E3341">
        <v>293.75986626595915</v>
      </c>
      <c r="F3341" t="s">
        <v>15</v>
      </c>
      <c r="G3341" s="8">
        <f>DATE(LEFT(TEXT(sales_data[[#This Row],[order_date]], "YYYY-MM"), 4), RIGHT(TEXT(sales_data[[#This Row],[order_date]], "YYYY-MM"), 2), 1)</f>
        <v>45078</v>
      </c>
    </row>
    <row r="3342" spans="1:7" x14ac:dyDescent="0.3">
      <c r="A3342">
        <v>3341</v>
      </c>
      <c r="B3342" t="s">
        <v>12</v>
      </c>
      <c r="C3342" t="s">
        <v>16</v>
      </c>
      <c r="D3342" s="1">
        <v>45171</v>
      </c>
      <c r="E3342">
        <v>468.4991290949402</v>
      </c>
      <c r="F3342" t="s">
        <v>11</v>
      </c>
      <c r="G3342" s="8">
        <f>DATE(LEFT(TEXT(sales_data[[#This Row],[order_date]], "YYYY-MM"), 4), RIGHT(TEXT(sales_data[[#This Row],[order_date]], "YYYY-MM"), 2), 1)</f>
        <v>45170</v>
      </c>
    </row>
    <row r="3343" spans="1:7" x14ac:dyDescent="0.3">
      <c r="A3343">
        <v>3342</v>
      </c>
      <c r="B3343" t="s">
        <v>14</v>
      </c>
      <c r="C3343" t="s">
        <v>10</v>
      </c>
      <c r="D3343" s="1">
        <v>45240</v>
      </c>
      <c r="E3343">
        <v>443.06238506873848</v>
      </c>
      <c r="F3343" t="s">
        <v>8</v>
      </c>
      <c r="G3343" s="8">
        <f>DATE(LEFT(TEXT(sales_data[[#This Row],[order_date]], "YYYY-MM"), 4), RIGHT(TEXT(sales_data[[#This Row],[order_date]], "YYYY-MM"), 2), 1)</f>
        <v>45231</v>
      </c>
    </row>
    <row r="3344" spans="1:7" x14ac:dyDescent="0.3">
      <c r="A3344">
        <v>3343</v>
      </c>
      <c r="B3344" t="s">
        <v>9</v>
      </c>
      <c r="C3344" t="s">
        <v>16</v>
      </c>
      <c r="D3344" s="1">
        <v>45181</v>
      </c>
      <c r="E3344">
        <v>287.58687757384291</v>
      </c>
      <c r="F3344" t="s">
        <v>11</v>
      </c>
      <c r="G3344" s="8">
        <f>DATE(LEFT(TEXT(sales_data[[#This Row],[order_date]], "YYYY-MM"), 4), RIGHT(TEXT(sales_data[[#This Row],[order_date]], "YYYY-MM"), 2), 1)</f>
        <v>45170</v>
      </c>
    </row>
    <row r="3345" spans="1:7" x14ac:dyDescent="0.3">
      <c r="A3345">
        <v>3344</v>
      </c>
      <c r="B3345" t="s">
        <v>6</v>
      </c>
      <c r="C3345" t="s">
        <v>7</v>
      </c>
      <c r="D3345" s="1">
        <v>45033</v>
      </c>
      <c r="E3345">
        <v>423.25013184512915</v>
      </c>
      <c r="F3345" t="s">
        <v>13</v>
      </c>
      <c r="G3345" s="8">
        <f>DATE(LEFT(TEXT(sales_data[[#This Row],[order_date]], "YYYY-MM"), 4), RIGHT(TEXT(sales_data[[#This Row],[order_date]], "YYYY-MM"), 2), 1)</f>
        <v>45017</v>
      </c>
    </row>
    <row r="3346" spans="1:7" x14ac:dyDescent="0.3">
      <c r="A3346">
        <v>3345</v>
      </c>
      <c r="B3346" t="s">
        <v>14</v>
      </c>
      <c r="C3346" t="s">
        <v>7</v>
      </c>
      <c r="D3346" s="1">
        <v>45183</v>
      </c>
      <c r="E3346">
        <v>59.01501076143149</v>
      </c>
      <c r="F3346" t="s">
        <v>13</v>
      </c>
      <c r="G3346" s="8">
        <f>DATE(LEFT(TEXT(sales_data[[#This Row],[order_date]], "YYYY-MM"), 4), RIGHT(TEXT(sales_data[[#This Row],[order_date]], "YYYY-MM"), 2), 1)</f>
        <v>45170</v>
      </c>
    </row>
    <row r="3347" spans="1:7" x14ac:dyDescent="0.3">
      <c r="A3347">
        <v>3346</v>
      </c>
      <c r="B3347" t="s">
        <v>19</v>
      </c>
      <c r="C3347" t="s">
        <v>18</v>
      </c>
      <c r="D3347" s="1">
        <v>45069</v>
      </c>
      <c r="E3347">
        <v>191.5687110835687</v>
      </c>
      <c r="F3347" t="s">
        <v>21</v>
      </c>
      <c r="G3347" s="8">
        <f>DATE(LEFT(TEXT(sales_data[[#This Row],[order_date]], "YYYY-MM"), 4), RIGHT(TEXT(sales_data[[#This Row],[order_date]], "YYYY-MM"), 2), 1)</f>
        <v>45047</v>
      </c>
    </row>
    <row r="3348" spans="1:7" x14ac:dyDescent="0.3">
      <c r="A3348">
        <v>3347</v>
      </c>
      <c r="B3348" t="s">
        <v>12</v>
      </c>
      <c r="C3348" t="s">
        <v>18</v>
      </c>
      <c r="D3348" s="1">
        <v>45107</v>
      </c>
      <c r="E3348">
        <v>254.84290326554441</v>
      </c>
      <c r="F3348" t="s">
        <v>15</v>
      </c>
      <c r="G3348" s="8">
        <f>DATE(LEFT(TEXT(sales_data[[#This Row],[order_date]], "YYYY-MM"), 4), RIGHT(TEXT(sales_data[[#This Row],[order_date]], "YYYY-MM"), 2), 1)</f>
        <v>45078</v>
      </c>
    </row>
    <row r="3349" spans="1:7" x14ac:dyDescent="0.3">
      <c r="A3349">
        <v>3348</v>
      </c>
      <c r="B3349" t="s">
        <v>14</v>
      </c>
      <c r="C3349" t="s">
        <v>18</v>
      </c>
      <c r="D3349" s="1">
        <v>45118</v>
      </c>
      <c r="E3349">
        <v>295.45577687417409</v>
      </c>
      <c r="F3349" t="s">
        <v>21</v>
      </c>
      <c r="G3349" s="8">
        <f>DATE(LEFT(TEXT(sales_data[[#This Row],[order_date]], "YYYY-MM"), 4), RIGHT(TEXT(sales_data[[#This Row],[order_date]], "YYYY-MM"), 2), 1)</f>
        <v>45108</v>
      </c>
    </row>
    <row r="3350" spans="1:7" x14ac:dyDescent="0.3">
      <c r="A3350">
        <v>3349</v>
      </c>
      <c r="B3350" t="s">
        <v>17</v>
      </c>
      <c r="C3350" t="s">
        <v>16</v>
      </c>
      <c r="D3350" s="1">
        <v>45152</v>
      </c>
      <c r="E3350">
        <v>221.24435988474221</v>
      </c>
      <c r="F3350" t="s">
        <v>15</v>
      </c>
      <c r="G3350" s="8">
        <f>DATE(LEFT(TEXT(sales_data[[#This Row],[order_date]], "YYYY-MM"), 4), RIGHT(TEXT(sales_data[[#This Row],[order_date]], "YYYY-MM"), 2), 1)</f>
        <v>45139</v>
      </c>
    </row>
    <row r="3351" spans="1:7" x14ac:dyDescent="0.3">
      <c r="A3351">
        <v>3350</v>
      </c>
      <c r="B3351" t="s">
        <v>9</v>
      </c>
      <c r="C3351" t="s">
        <v>10</v>
      </c>
      <c r="D3351" s="1">
        <v>45116</v>
      </c>
      <c r="E3351">
        <v>242.36222429130453</v>
      </c>
      <c r="F3351" t="s">
        <v>15</v>
      </c>
      <c r="G3351" s="8">
        <f>DATE(LEFT(TEXT(sales_data[[#This Row],[order_date]], "YYYY-MM"), 4), RIGHT(TEXT(sales_data[[#This Row],[order_date]], "YYYY-MM"), 2), 1)</f>
        <v>45108</v>
      </c>
    </row>
    <row r="3352" spans="1:7" x14ac:dyDescent="0.3">
      <c r="A3352">
        <v>3351</v>
      </c>
      <c r="B3352" t="s">
        <v>9</v>
      </c>
      <c r="C3352" t="s">
        <v>10</v>
      </c>
      <c r="D3352" s="1">
        <v>44995</v>
      </c>
      <c r="E3352">
        <v>237.22190432221771</v>
      </c>
      <c r="F3352" t="s">
        <v>15</v>
      </c>
      <c r="G3352" s="8">
        <f>DATE(LEFT(TEXT(sales_data[[#This Row],[order_date]], "YYYY-MM"), 4), RIGHT(TEXT(sales_data[[#This Row],[order_date]], "YYYY-MM"), 2), 1)</f>
        <v>44986</v>
      </c>
    </row>
    <row r="3353" spans="1:7" x14ac:dyDescent="0.3">
      <c r="A3353">
        <v>3352</v>
      </c>
      <c r="B3353" t="s">
        <v>6</v>
      </c>
      <c r="C3353" t="s">
        <v>16</v>
      </c>
      <c r="D3353" s="1">
        <v>45203</v>
      </c>
      <c r="E3353">
        <v>483.64897623004111</v>
      </c>
      <c r="F3353" t="s">
        <v>21</v>
      </c>
      <c r="G3353" s="8">
        <f>DATE(LEFT(TEXT(sales_data[[#This Row],[order_date]], "YYYY-MM"), 4), RIGHT(TEXT(sales_data[[#This Row],[order_date]], "YYYY-MM"), 2), 1)</f>
        <v>45200</v>
      </c>
    </row>
    <row r="3354" spans="1:7" x14ac:dyDescent="0.3">
      <c r="A3354">
        <v>3353</v>
      </c>
      <c r="B3354" t="s">
        <v>22</v>
      </c>
      <c r="C3354" t="s">
        <v>20</v>
      </c>
      <c r="D3354" s="1">
        <v>45282</v>
      </c>
      <c r="E3354">
        <v>422.03697587164686</v>
      </c>
      <c r="F3354" t="s">
        <v>21</v>
      </c>
      <c r="G3354" s="8">
        <f>DATE(LEFT(TEXT(sales_data[[#This Row],[order_date]], "YYYY-MM"), 4), RIGHT(TEXT(sales_data[[#This Row],[order_date]], "YYYY-MM"), 2), 1)</f>
        <v>45261</v>
      </c>
    </row>
    <row r="3355" spans="1:7" x14ac:dyDescent="0.3">
      <c r="A3355">
        <v>3354</v>
      </c>
      <c r="B3355" t="s">
        <v>9</v>
      </c>
      <c r="C3355" t="s">
        <v>18</v>
      </c>
      <c r="D3355" s="1">
        <v>45105</v>
      </c>
      <c r="E3355">
        <v>289.46019588694554</v>
      </c>
      <c r="F3355" t="s">
        <v>21</v>
      </c>
      <c r="G3355" s="8">
        <f>DATE(LEFT(TEXT(sales_data[[#This Row],[order_date]], "YYYY-MM"), 4), RIGHT(TEXT(sales_data[[#This Row],[order_date]], "YYYY-MM"), 2), 1)</f>
        <v>45078</v>
      </c>
    </row>
    <row r="3356" spans="1:7" x14ac:dyDescent="0.3">
      <c r="A3356">
        <v>3355</v>
      </c>
      <c r="B3356" t="s">
        <v>9</v>
      </c>
      <c r="C3356" t="s">
        <v>18</v>
      </c>
      <c r="D3356" s="1">
        <v>44934</v>
      </c>
      <c r="E3356">
        <v>100.07923242420426</v>
      </c>
      <c r="F3356" t="s">
        <v>15</v>
      </c>
      <c r="G3356" s="8">
        <f>DATE(LEFT(TEXT(sales_data[[#This Row],[order_date]], "YYYY-MM"), 4), RIGHT(TEXT(sales_data[[#This Row],[order_date]], "YYYY-MM"), 2), 1)</f>
        <v>44927</v>
      </c>
    </row>
    <row r="3357" spans="1:7" x14ac:dyDescent="0.3">
      <c r="A3357">
        <v>3356</v>
      </c>
      <c r="B3357" t="s">
        <v>6</v>
      </c>
      <c r="C3357" t="s">
        <v>18</v>
      </c>
      <c r="D3357" s="1">
        <v>45211</v>
      </c>
      <c r="E3357">
        <v>74.340989854742887</v>
      </c>
      <c r="F3357" t="s">
        <v>21</v>
      </c>
      <c r="G3357" s="8">
        <f>DATE(LEFT(TEXT(sales_data[[#This Row],[order_date]], "YYYY-MM"), 4), RIGHT(TEXT(sales_data[[#This Row],[order_date]], "YYYY-MM"), 2), 1)</f>
        <v>45200</v>
      </c>
    </row>
    <row r="3358" spans="1:7" x14ac:dyDescent="0.3">
      <c r="A3358">
        <v>3357</v>
      </c>
      <c r="B3358" t="s">
        <v>9</v>
      </c>
      <c r="C3358" t="s">
        <v>20</v>
      </c>
      <c r="D3358" s="1">
        <v>45105</v>
      </c>
      <c r="E3358">
        <v>244.53949581090421</v>
      </c>
      <c r="F3358" t="s">
        <v>15</v>
      </c>
      <c r="G3358" s="8">
        <f>DATE(LEFT(TEXT(sales_data[[#This Row],[order_date]], "YYYY-MM"), 4), RIGHT(TEXT(sales_data[[#This Row],[order_date]], "YYYY-MM"), 2), 1)</f>
        <v>45078</v>
      </c>
    </row>
    <row r="3359" spans="1:7" x14ac:dyDescent="0.3">
      <c r="A3359">
        <v>3358</v>
      </c>
      <c r="B3359" t="s">
        <v>17</v>
      </c>
      <c r="C3359" t="s">
        <v>20</v>
      </c>
      <c r="D3359" s="1">
        <v>45176</v>
      </c>
      <c r="E3359">
        <v>265.48285111645163</v>
      </c>
      <c r="F3359" t="s">
        <v>8</v>
      </c>
      <c r="G3359" s="8">
        <f>DATE(LEFT(TEXT(sales_data[[#This Row],[order_date]], "YYYY-MM"), 4), RIGHT(TEXT(sales_data[[#This Row],[order_date]], "YYYY-MM"), 2), 1)</f>
        <v>45170</v>
      </c>
    </row>
    <row r="3360" spans="1:7" x14ac:dyDescent="0.3">
      <c r="A3360">
        <v>3359</v>
      </c>
      <c r="B3360" t="s">
        <v>9</v>
      </c>
      <c r="C3360" t="s">
        <v>10</v>
      </c>
      <c r="D3360" s="1">
        <v>44989</v>
      </c>
      <c r="E3360">
        <v>205.94350006343501</v>
      </c>
      <c r="F3360" t="s">
        <v>8</v>
      </c>
      <c r="G3360" s="8">
        <f>DATE(LEFT(TEXT(sales_data[[#This Row],[order_date]], "YYYY-MM"), 4), RIGHT(TEXT(sales_data[[#This Row],[order_date]], "YYYY-MM"), 2), 1)</f>
        <v>44986</v>
      </c>
    </row>
    <row r="3361" spans="1:7" x14ac:dyDescent="0.3">
      <c r="A3361">
        <v>3360</v>
      </c>
      <c r="B3361" t="s">
        <v>6</v>
      </c>
      <c r="C3361" t="s">
        <v>7</v>
      </c>
      <c r="D3361" s="1">
        <v>45208</v>
      </c>
      <c r="E3361">
        <v>132.90401747396268</v>
      </c>
      <c r="F3361" t="s">
        <v>8</v>
      </c>
      <c r="G3361" s="8">
        <f>DATE(LEFT(TEXT(sales_data[[#This Row],[order_date]], "YYYY-MM"), 4), RIGHT(TEXT(sales_data[[#This Row],[order_date]], "YYYY-MM"), 2), 1)</f>
        <v>45200</v>
      </c>
    </row>
    <row r="3362" spans="1:7" x14ac:dyDescent="0.3">
      <c r="A3362">
        <v>3361</v>
      </c>
      <c r="B3362" t="s">
        <v>9</v>
      </c>
      <c r="C3362" t="s">
        <v>20</v>
      </c>
      <c r="D3362" s="1">
        <v>45265</v>
      </c>
      <c r="E3362">
        <v>247.9149511812094</v>
      </c>
      <c r="F3362" t="s">
        <v>21</v>
      </c>
      <c r="G3362" s="8">
        <f>DATE(LEFT(TEXT(sales_data[[#This Row],[order_date]], "YYYY-MM"), 4), RIGHT(TEXT(sales_data[[#This Row],[order_date]], "YYYY-MM"), 2), 1)</f>
        <v>45261</v>
      </c>
    </row>
    <row r="3363" spans="1:7" x14ac:dyDescent="0.3">
      <c r="A3363">
        <v>3362</v>
      </c>
      <c r="B3363" t="s">
        <v>9</v>
      </c>
      <c r="C3363" t="s">
        <v>7</v>
      </c>
      <c r="D3363" s="1">
        <v>45271</v>
      </c>
      <c r="E3363">
        <v>292.83673999474138</v>
      </c>
      <c r="F3363" t="s">
        <v>8</v>
      </c>
      <c r="G3363" s="8">
        <f>DATE(LEFT(TEXT(sales_data[[#This Row],[order_date]], "YYYY-MM"), 4), RIGHT(TEXT(sales_data[[#This Row],[order_date]], "YYYY-MM"), 2), 1)</f>
        <v>45261</v>
      </c>
    </row>
    <row r="3364" spans="1:7" x14ac:dyDescent="0.3">
      <c r="A3364">
        <v>3363</v>
      </c>
      <c r="B3364" t="s">
        <v>14</v>
      </c>
      <c r="C3364" t="s">
        <v>18</v>
      </c>
      <c r="D3364" s="1">
        <v>45226</v>
      </c>
      <c r="E3364">
        <v>224.7658435781089</v>
      </c>
      <c r="F3364" t="s">
        <v>15</v>
      </c>
      <c r="G3364" s="8">
        <f>DATE(LEFT(TEXT(sales_data[[#This Row],[order_date]], "YYYY-MM"), 4), RIGHT(TEXT(sales_data[[#This Row],[order_date]], "YYYY-MM"), 2), 1)</f>
        <v>45200</v>
      </c>
    </row>
    <row r="3365" spans="1:7" x14ac:dyDescent="0.3">
      <c r="A3365">
        <v>3364</v>
      </c>
      <c r="B3365" t="s">
        <v>6</v>
      </c>
      <c r="C3365" t="s">
        <v>20</v>
      </c>
      <c r="D3365" s="1">
        <v>45280</v>
      </c>
      <c r="E3365">
        <v>464.08785037686897</v>
      </c>
      <c r="F3365" t="s">
        <v>8</v>
      </c>
      <c r="G3365" s="8">
        <f>DATE(LEFT(TEXT(sales_data[[#This Row],[order_date]], "YYYY-MM"), 4), RIGHT(TEXT(sales_data[[#This Row],[order_date]], "YYYY-MM"), 2), 1)</f>
        <v>45261</v>
      </c>
    </row>
    <row r="3366" spans="1:7" x14ac:dyDescent="0.3">
      <c r="A3366">
        <v>3365</v>
      </c>
      <c r="B3366" t="s">
        <v>12</v>
      </c>
      <c r="C3366" t="s">
        <v>18</v>
      </c>
      <c r="D3366" s="1">
        <v>45010</v>
      </c>
      <c r="E3366">
        <v>144.66258242223239</v>
      </c>
      <c r="F3366" t="s">
        <v>13</v>
      </c>
      <c r="G3366" s="8">
        <f>DATE(LEFT(TEXT(sales_data[[#This Row],[order_date]], "YYYY-MM"), 4), RIGHT(TEXT(sales_data[[#This Row],[order_date]], "YYYY-MM"), 2), 1)</f>
        <v>44986</v>
      </c>
    </row>
    <row r="3367" spans="1:7" x14ac:dyDescent="0.3">
      <c r="A3367">
        <v>3366</v>
      </c>
      <c r="B3367" t="s">
        <v>14</v>
      </c>
      <c r="C3367" t="s">
        <v>20</v>
      </c>
      <c r="D3367" s="1">
        <v>44938</v>
      </c>
      <c r="E3367">
        <v>108.56892085520276</v>
      </c>
      <c r="F3367" t="s">
        <v>21</v>
      </c>
      <c r="G3367" s="8">
        <f>DATE(LEFT(TEXT(sales_data[[#This Row],[order_date]], "YYYY-MM"), 4), RIGHT(TEXT(sales_data[[#This Row],[order_date]], "YYYY-MM"), 2), 1)</f>
        <v>44927</v>
      </c>
    </row>
    <row r="3368" spans="1:7" x14ac:dyDescent="0.3">
      <c r="A3368">
        <v>3367</v>
      </c>
      <c r="B3368" t="s">
        <v>19</v>
      </c>
      <c r="C3368" t="s">
        <v>20</v>
      </c>
      <c r="D3368" s="1">
        <v>45240</v>
      </c>
      <c r="E3368">
        <v>13.375950712863339</v>
      </c>
      <c r="F3368" t="s">
        <v>21</v>
      </c>
      <c r="G3368" s="8">
        <f>DATE(LEFT(TEXT(sales_data[[#This Row],[order_date]], "YYYY-MM"), 4), RIGHT(TEXT(sales_data[[#This Row],[order_date]], "YYYY-MM"), 2), 1)</f>
        <v>45231</v>
      </c>
    </row>
    <row r="3369" spans="1:7" x14ac:dyDescent="0.3">
      <c r="A3369">
        <v>3368</v>
      </c>
      <c r="B3369" t="s">
        <v>17</v>
      </c>
      <c r="C3369" t="s">
        <v>16</v>
      </c>
      <c r="D3369" s="1">
        <v>45130</v>
      </c>
      <c r="E3369">
        <v>268.06444227328711</v>
      </c>
      <c r="F3369" t="s">
        <v>21</v>
      </c>
      <c r="G3369" s="8">
        <f>DATE(LEFT(TEXT(sales_data[[#This Row],[order_date]], "YYYY-MM"), 4), RIGHT(TEXT(sales_data[[#This Row],[order_date]], "YYYY-MM"), 2), 1)</f>
        <v>45108</v>
      </c>
    </row>
    <row r="3370" spans="1:7" x14ac:dyDescent="0.3">
      <c r="A3370">
        <v>3369</v>
      </c>
      <c r="B3370" t="s">
        <v>12</v>
      </c>
      <c r="C3370" t="s">
        <v>20</v>
      </c>
      <c r="D3370" s="1">
        <v>45004</v>
      </c>
      <c r="E3370">
        <v>222.10964254364978</v>
      </c>
      <c r="F3370" t="s">
        <v>13</v>
      </c>
      <c r="G3370" s="8">
        <f>DATE(LEFT(TEXT(sales_data[[#This Row],[order_date]], "YYYY-MM"), 4), RIGHT(TEXT(sales_data[[#This Row],[order_date]], "YYYY-MM"), 2), 1)</f>
        <v>44986</v>
      </c>
    </row>
    <row r="3371" spans="1:7" x14ac:dyDescent="0.3">
      <c r="A3371">
        <v>3370</v>
      </c>
      <c r="B3371" t="s">
        <v>6</v>
      </c>
      <c r="C3371" t="s">
        <v>20</v>
      </c>
      <c r="D3371" s="1">
        <v>45261</v>
      </c>
      <c r="E3371">
        <v>369.37568366276923</v>
      </c>
      <c r="F3371" t="s">
        <v>21</v>
      </c>
      <c r="G3371" s="8">
        <f>DATE(LEFT(TEXT(sales_data[[#This Row],[order_date]], "YYYY-MM"), 4), RIGHT(TEXT(sales_data[[#This Row],[order_date]], "YYYY-MM"), 2), 1)</f>
        <v>45261</v>
      </c>
    </row>
    <row r="3372" spans="1:7" x14ac:dyDescent="0.3">
      <c r="A3372">
        <v>3371</v>
      </c>
      <c r="B3372" t="s">
        <v>22</v>
      </c>
      <c r="C3372" t="s">
        <v>7</v>
      </c>
      <c r="D3372" s="1">
        <v>45013</v>
      </c>
      <c r="E3372">
        <v>381.5295688405231</v>
      </c>
      <c r="F3372" t="s">
        <v>15</v>
      </c>
      <c r="G3372" s="8">
        <f>DATE(LEFT(TEXT(sales_data[[#This Row],[order_date]], "YYYY-MM"), 4), RIGHT(TEXT(sales_data[[#This Row],[order_date]], "YYYY-MM"), 2), 1)</f>
        <v>44986</v>
      </c>
    </row>
    <row r="3373" spans="1:7" x14ac:dyDescent="0.3">
      <c r="A3373">
        <v>3372</v>
      </c>
      <c r="B3373" t="s">
        <v>9</v>
      </c>
      <c r="C3373" t="s">
        <v>20</v>
      </c>
      <c r="D3373" s="1">
        <v>45191</v>
      </c>
      <c r="E3373">
        <v>367.33437986578332</v>
      </c>
      <c r="F3373" t="s">
        <v>8</v>
      </c>
      <c r="G3373" s="8">
        <f>DATE(LEFT(TEXT(sales_data[[#This Row],[order_date]], "YYYY-MM"), 4), RIGHT(TEXT(sales_data[[#This Row],[order_date]], "YYYY-MM"), 2), 1)</f>
        <v>45170</v>
      </c>
    </row>
    <row r="3374" spans="1:7" x14ac:dyDescent="0.3">
      <c r="A3374">
        <v>3373</v>
      </c>
      <c r="B3374" t="s">
        <v>14</v>
      </c>
      <c r="C3374" t="s">
        <v>18</v>
      </c>
      <c r="D3374" s="1">
        <v>45056</v>
      </c>
      <c r="E3374">
        <v>434.37543411395671</v>
      </c>
      <c r="F3374" t="s">
        <v>8</v>
      </c>
      <c r="G3374" s="8">
        <f>DATE(LEFT(TEXT(sales_data[[#This Row],[order_date]], "YYYY-MM"), 4), RIGHT(TEXT(sales_data[[#This Row],[order_date]], "YYYY-MM"), 2), 1)</f>
        <v>45047</v>
      </c>
    </row>
    <row r="3375" spans="1:7" x14ac:dyDescent="0.3">
      <c r="A3375">
        <v>3374</v>
      </c>
      <c r="B3375" t="s">
        <v>19</v>
      </c>
      <c r="C3375" t="s">
        <v>7</v>
      </c>
      <c r="D3375" s="1">
        <v>45284</v>
      </c>
      <c r="E3375">
        <v>199.79408093275407</v>
      </c>
      <c r="F3375" t="s">
        <v>15</v>
      </c>
      <c r="G3375" s="8">
        <f>DATE(LEFT(TEXT(sales_data[[#This Row],[order_date]], "YYYY-MM"), 4), RIGHT(TEXT(sales_data[[#This Row],[order_date]], "YYYY-MM"), 2), 1)</f>
        <v>45261</v>
      </c>
    </row>
    <row r="3376" spans="1:7" x14ac:dyDescent="0.3">
      <c r="A3376">
        <v>3375</v>
      </c>
      <c r="B3376" t="s">
        <v>14</v>
      </c>
      <c r="C3376" t="s">
        <v>7</v>
      </c>
      <c r="D3376" s="1">
        <v>45291</v>
      </c>
      <c r="E3376">
        <v>458.96272813664916</v>
      </c>
      <c r="F3376" t="s">
        <v>21</v>
      </c>
      <c r="G3376" s="8">
        <f>DATE(LEFT(TEXT(sales_data[[#This Row],[order_date]], "YYYY-MM"), 4), RIGHT(TEXT(sales_data[[#This Row],[order_date]], "YYYY-MM"), 2), 1)</f>
        <v>45261</v>
      </c>
    </row>
    <row r="3377" spans="1:7" x14ac:dyDescent="0.3">
      <c r="A3377">
        <v>3376</v>
      </c>
      <c r="B3377" t="s">
        <v>19</v>
      </c>
      <c r="C3377" t="s">
        <v>10</v>
      </c>
      <c r="D3377" s="1">
        <v>45150</v>
      </c>
      <c r="E3377">
        <v>148.32247615637291</v>
      </c>
      <c r="F3377" t="s">
        <v>11</v>
      </c>
      <c r="G3377" s="8">
        <f>DATE(LEFT(TEXT(sales_data[[#This Row],[order_date]], "YYYY-MM"), 4), RIGHT(TEXT(sales_data[[#This Row],[order_date]], "YYYY-MM"), 2), 1)</f>
        <v>45139</v>
      </c>
    </row>
    <row r="3378" spans="1:7" x14ac:dyDescent="0.3">
      <c r="A3378">
        <v>3377</v>
      </c>
      <c r="B3378" t="s">
        <v>9</v>
      </c>
      <c r="C3378" t="s">
        <v>20</v>
      </c>
      <c r="D3378" s="1">
        <v>45235</v>
      </c>
      <c r="E3378">
        <v>165.21089268230256</v>
      </c>
      <c r="F3378" t="s">
        <v>21</v>
      </c>
      <c r="G3378" s="8">
        <f>DATE(LEFT(TEXT(sales_data[[#This Row],[order_date]], "YYYY-MM"), 4), RIGHT(TEXT(sales_data[[#This Row],[order_date]], "YYYY-MM"), 2), 1)</f>
        <v>45231</v>
      </c>
    </row>
    <row r="3379" spans="1:7" x14ac:dyDescent="0.3">
      <c r="A3379">
        <v>3378</v>
      </c>
      <c r="B3379" t="s">
        <v>22</v>
      </c>
      <c r="C3379" t="s">
        <v>16</v>
      </c>
      <c r="D3379" s="1">
        <v>45110</v>
      </c>
      <c r="E3379">
        <v>423.44863502310847</v>
      </c>
      <c r="F3379" t="s">
        <v>21</v>
      </c>
      <c r="G3379" s="8">
        <f>DATE(LEFT(TEXT(sales_data[[#This Row],[order_date]], "YYYY-MM"), 4), RIGHT(TEXT(sales_data[[#This Row],[order_date]], "YYYY-MM"), 2), 1)</f>
        <v>45108</v>
      </c>
    </row>
    <row r="3380" spans="1:7" x14ac:dyDescent="0.3">
      <c r="A3380">
        <v>3379</v>
      </c>
      <c r="B3380" t="s">
        <v>17</v>
      </c>
      <c r="C3380" t="s">
        <v>16</v>
      </c>
      <c r="D3380" s="1">
        <v>45084</v>
      </c>
      <c r="E3380">
        <v>381.75058601314191</v>
      </c>
      <c r="F3380" t="s">
        <v>8</v>
      </c>
      <c r="G3380" s="8">
        <f>DATE(LEFT(TEXT(sales_data[[#This Row],[order_date]], "YYYY-MM"), 4), RIGHT(TEXT(sales_data[[#This Row],[order_date]], "YYYY-MM"), 2), 1)</f>
        <v>45078</v>
      </c>
    </row>
    <row r="3381" spans="1:7" x14ac:dyDescent="0.3">
      <c r="A3381">
        <v>3380</v>
      </c>
      <c r="B3381" t="s">
        <v>17</v>
      </c>
      <c r="C3381" t="s">
        <v>7</v>
      </c>
      <c r="D3381" s="1">
        <v>45234</v>
      </c>
      <c r="E3381">
        <v>407.51088971505692</v>
      </c>
      <c r="F3381" t="s">
        <v>11</v>
      </c>
      <c r="G3381" s="8">
        <f>DATE(LEFT(TEXT(sales_data[[#This Row],[order_date]], "YYYY-MM"), 4), RIGHT(TEXT(sales_data[[#This Row],[order_date]], "YYYY-MM"), 2), 1)</f>
        <v>45231</v>
      </c>
    </row>
    <row r="3382" spans="1:7" x14ac:dyDescent="0.3">
      <c r="A3382">
        <v>3381</v>
      </c>
      <c r="B3382" t="s">
        <v>14</v>
      </c>
      <c r="C3382" t="s">
        <v>10</v>
      </c>
      <c r="D3382" s="1">
        <v>45287</v>
      </c>
      <c r="E3382">
        <v>6.7563173776530414</v>
      </c>
      <c r="F3382" t="s">
        <v>8</v>
      </c>
      <c r="G3382" s="8">
        <f>DATE(LEFT(TEXT(sales_data[[#This Row],[order_date]], "YYYY-MM"), 4), RIGHT(TEXT(sales_data[[#This Row],[order_date]], "YYYY-MM"), 2), 1)</f>
        <v>45261</v>
      </c>
    </row>
    <row r="3383" spans="1:7" x14ac:dyDescent="0.3">
      <c r="A3383">
        <v>3382</v>
      </c>
      <c r="B3383" t="s">
        <v>22</v>
      </c>
      <c r="C3383" t="s">
        <v>20</v>
      </c>
      <c r="D3383" s="1">
        <v>44948</v>
      </c>
      <c r="E3383">
        <v>251.37924857952402</v>
      </c>
      <c r="F3383" t="s">
        <v>21</v>
      </c>
      <c r="G3383" s="8">
        <f>DATE(LEFT(TEXT(sales_data[[#This Row],[order_date]], "YYYY-MM"), 4), RIGHT(TEXT(sales_data[[#This Row],[order_date]], "YYYY-MM"), 2), 1)</f>
        <v>44927</v>
      </c>
    </row>
    <row r="3384" spans="1:7" x14ac:dyDescent="0.3">
      <c r="A3384">
        <v>3383</v>
      </c>
      <c r="B3384" t="s">
        <v>6</v>
      </c>
      <c r="C3384" t="s">
        <v>16</v>
      </c>
      <c r="D3384" s="1">
        <v>44976</v>
      </c>
      <c r="E3384">
        <v>218.384467821904</v>
      </c>
      <c r="F3384" t="s">
        <v>21</v>
      </c>
      <c r="G3384" s="8">
        <f>DATE(LEFT(TEXT(sales_data[[#This Row],[order_date]], "YYYY-MM"), 4), RIGHT(TEXT(sales_data[[#This Row],[order_date]], "YYYY-MM"), 2), 1)</f>
        <v>44958</v>
      </c>
    </row>
    <row r="3385" spans="1:7" x14ac:dyDescent="0.3">
      <c r="A3385">
        <v>3384</v>
      </c>
      <c r="B3385" t="s">
        <v>14</v>
      </c>
      <c r="C3385" t="s">
        <v>20</v>
      </c>
      <c r="D3385" s="1">
        <v>45216</v>
      </c>
      <c r="E3385">
        <v>354.50426104636983</v>
      </c>
      <c r="F3385" t="s">
        <v>8</v>
      </c>
      <c r="G3385" s="8">
        <f>DATE(LEFT(TEXT(sales_data[[#This Row],[order_date]], "YYYY-MM"), 4), RIGHT(TEXT(sales_data[[#This Row],[order_date]], "YYYY-MM"), 2), 1)</f>
        <v>45200</v>
      </c>
    </row>
    <row r="3386" spans="1:7" x14ac:dyDescent="0.3">
      <c r="A3386">
        <v>3385</v>
      </c>
      <c r="B3386" t="s">
        <v>12</v>
      </c>
      <c r="C3386" t="s">
        <v>7</v>
      </c>
      <c r="D3386" s="1">
        <v>45066</v>
      </c>
      <c r="E3386">
        <v>476.56425784243288</v>
      </c>
      <c r="F3386" t="s">
        <v>8</v>
      </c>
      <c r="G3386" s="8">
        <f>DATE(LEFT(TEXT(sales_data[[#This Row],[order_date]], "YYYY-MM"), 4), RIGHT(TEXT(sales_data[[#This Row],[order_date]], "YYYY-MM"), 2), 1)</f>
        <v>45047</v>
      </c>
    </row>
    <row r="3387" spans="1:7" x14ac:dyDescent="0.3">
      <c r="A3387">
        <v>3386</v>
      </c>
      <c r="B3387" t="s">
        <v>9</v>
      </c>
      <c r="C3387" t="s">
        <v>7</v>
      </c>
      <c r="D3387" s="1">
        <v>45016</v>
      </c>
      <c r="E3387">
        <v>277.93808821530274</v>
      </c>
      <c r="F3387" t="s">
        <v>8</v>
      </c>
      <c r="G3387" s="8">
        <f>DATE(LEFT(TEXT(sales_data[[#This Row],[order_date]], "YYYY-MM"), 4), RIGHT(TEXT(sales_data[[#This Row],[order_date]], "YYYY-MM"), 2), 1)</f>
        <v>44986</v>
      </c>
    </row>
    <row r="3388" spans="1:7" x14ac:dyDescent="0.3">
      <c r="A3388">
        <v>3387</v>
      </c>
      <c r="B3388" t="s">
        <v>6</v>
      </c>
      <c r="C3388" t="s">
        <v>20</v>
      </c>
      <c r="D3388" s="1">
        <v>45179</v>
      </c>
      <c r="E3388">
        <v>7.6549648392910328</v>
      </c>
      <c r="F3388" t="s">
        <v>11</v>
      </c>
      <c r="G3388" s="8">
        <f>DATE(LEFT(TEXT(sales_data[[#This Row],[order_date]], "YYYY-MM"), 4), RIGHT(TEXT(sales_data[[#This Row],[order_date]], "YYYY-MM"), 2), 1)</f>
        <v>45170</v>
      </c>
    </row>
    <row r="3389" spans="1:7" x14ac:dyDescent="0.3">
      <c r="A3389">
        <v>3388</v>
      </c>
      <c r="B3389" t="s">
        <v>12</v>
      </c>
      <c r="C3389" t="s">
        <v>10</v>
      </c>
      <c r="D3389" s="1">
        <v>44937</v>
      </c>
      <c r="E3389">
        <v>429.79131890619396</v>
      </c>
      <c r="F3389" t="s">
        <v>8</v>
      </c>
      <c r="G3389" s="8">
        <f>DATE(LEFT(TEXT(sales_data[[#This Row],[order_date]], "YYYY-MM"), 4), RIGHT(TEXT(sales_data[[#This Row],[order_date]], "YYYY-MM"), 2), 1)</f>
        <v>44927</v>
      </c>
    </row>
    <row r="3390" spans="1:7" x14ac:dyDescent="0.3">
      <c r="A3390">
        <v>3389</v>
      </c>
      <c r="B3390" t="s">
        <v>19</v>
      </c>
      <c r="C3390" t="s">
        <v>18</v>
      </c>
      <c r="D3390" s="1">
        <v>45199</v>
      </c>
      <c r="E3390">
        <v>283.43384828304147</v>
      </c>
      <c r="F3390" t="s">
        <v>13</v>
      </c>
      <c r="G3390" s="8">
        <f>DATE(LEFT(TEXT(sales_data[[#This Row],[order_date]], "YYYY-MM"), 4), RIGHT(TEXT(sales_data[[#This Row],[order_date]], "YYYY-MM"), 2), 1)</f>
        <v>45170</v>
      </c>
    </row>
    <row r="3391" spans="1:7" x14ac:dyDescent="0.3">
      <c r="A3391">
        <v>3390</v>
      </c>
      <c r="B3391" t="s">
        <v>9</v>
      </c>
      <c r="C3391" t="s">
        <v>16</v>
      </c>
      <c r="D3391" s="1">
        <v>45062</v>
      </c>
      <c r="E3391">
        <v>305.69822594910408</v>
      </c>
      <c r="F3391" t="s">
        <v>15</v>
      </c>
      <c r="G3391" s="8">
        <f>DATE(LEFT(TEXT(sales_data[[#This Row],[order_date]], "YYYY-MM"), 4), RIGHT(TEXT(sales_data[[#This Row],[order_date]], "YYYY-MM"), 2), 1)</f>
        <v>45047</v>
      </c>
    </row>
    <row r="3392" spans="1:7" x14ac:dyDescent="0.3">
      <c r="A3392">
        <v>3391</v>
      </c>
      <c r="B3392" t="s">
        <v>14</v>
      </c>
      <c r="C3392" t="s">
        <v>10</v>
      </c>
      <c r="D3392" s="1">
        <v>45191</v>
      </c>
      <c r="E3392">
        <v>152.53108412066197</v>
      </c>
      <c r="F3392" t="s">
        <v>13</v>
      </c>
      <c r="G3392" s="8">
        <f>DATE(LEFT(TEXT(sales_data[[#This Row],[order_date]], "YYYY-MM"), 4), RIGHT(TEXT(sales_data[[#This Row],[order_date]], "YYYY-MM"), 2), 1)</f>
        <v>45170</v>
      </c>
    </row>
    <row r="3393" spans="1:7" x14ac:dyDescent="0.3">
      <c r="A3393">
        <v>3392</v>
      </c>
      <c r="B3393" t="s">
        <v>19</v>
      </c>
      <c r="C3393" t="s">
        <v>7</v>
      </c>
      <c r="D3393" s="1">
        <v>45095</v>
      </c>
      <c r="E3393">
        <v>321.30908789131911</v>
      </c>
      <c r="F3393" t="s">
        <v>15</v>
      </c>
      <c r="G3393" s="8">
        <f>DATE(LEFT(TEXT(sales_data[[#This Row],[order_date]], "YYYY-MM"), 4), RIGHT(TEXT(sales_data[[#This Row],[order_date]], "YYYY-MM"), 2), 1)</f>
        <v>45078</v>
      </c>
    </row>
    <row r="3394" spans="1:7" x14ac:dyDescent="0.3">
      <c r="A3394">
        <v>3393</v>
      </c>
      <c r="B3394" t="s">
        <v>22</v>
      </c>
      <c r="C3394" t="s">
        <v>16</v>
      </c>
      <c r="D3394" s="1">
        <v>44972</v>
      </c>
      <c r="E3394">
        <v>180.46609162464938</v>
      </c>
      <c r="F3394" t="s">
        <v>13</v>
      </c>
      <c r="G3394" s="8">
        <f>DATE(LEFT(TEXT(sales_data[[#This Row],[order_date]], "YYYY-MM"), 4), RIGHT(TEXT(sales_data[[#This Row],[order_date]], "YYYY-MM"), 2), 1)</f>
        <v>44958</v>
      </c>
    </row>
    <row r="3395" spans="1:7" x14ac:dyDescent="0.3">
      <c r="A3395">
        <v>3394</v>
      </c>
      <c r="B3395" t="s">
        <v>9</v>
      </c>
      <c r="C3395" t="s">
        <v>16</v>
      </c>
      <c r="D3395" s="1">
        <v>45013</v>
      </c>
      <c r="E3395">
        <v>119.7784464964208</v>
      </c>
      <c r="F3395" t="s">
        <v>21</v>
      </c>
      <c r="G3395" s="8">
        <f>DATE(LEFT(TEXT(sales_data[[#This Row],[order_date]], "YYYY-MM"), 4), RIGHT(TEXT(sales_data[[#This Row],[order_date]], "YYYY-MM"), 2), 1)</f>
        <v>44986</v>
      </c>
    </row>
    <row r="3396" spans="1:7" x14ac:dyDescent="0.3">
      <c r="A3396">
        <v>3395</v>
      </c>
      <c r="B3396" t="s">
        <v>9</v>
      </c>
      <c r="C3396" t="s">
        <v>16</v>
      </c>
      <c r="D3396" s="1">
        <v>45198</v>
      </c>
      <c r="E3396">
        <v>72.057864103669388</v>
      </c>
      <c r="F3396" t="s">
        <v>13</v>
      </c>
      <c r="G3396" s="8">
        <f>DATE(LEFT(TEXT(sales_data[[#This Row],[order_date]], "YYYY-MM"), 4), RIGHT(TEXT(sales_data[[#This Row],[order_date]], "YYYY-MM"), 2), 1)</f>
        <v>45170</v>
      </c>
    </row>
    <row r="3397" spans="1:7" x14ac:dyDescent="0.3">
      <c r="A3397">
        <v>3396</v>
      </c>
      <c r="B3397" t="s">
        <v>17</v>
      </c>
      <c r="C3397" t="s">
        <v>20</v>
      </c>
      <c r="D3397" s="1">
        <v>45135</v>
      </c>
      <c r="E3397">
        <v>68.899476743334731</v>
      </c>
      <c r="F3397" t="s">
        <v>21</v>
      </c>
      <c r="G3397" s="8">
        <f>DATE(LEFT(TEXT(sales_data[[#This Row],[order_date]], "YYYY-MM"), 4), RIGHT(TEXT(sales_data[[#This Row],[order_date]], "YYYY-MM"), 2), 1)</f>
        <v>45108</v>
      </c>
    </row>
    <row r="3398" spans="1:7" x14ac:dyDescent="0.3">
      <c r="A3398">
        <v>3397</v>
      </c>
      <c r="B3398" t="s">
        <v>12</v>
      </c>
      <c r="C3398" t="s">
        <v>18</v>
      </c>
      <c r="D3398" s="1">
        <v>45050</v>
      </c>
      <c r="E3398">
        <v>313.07508273065361</v>
      </c>
      <c r="F3398" t="s">
        <v>21</v>
      </c>
      <c r="G3398" s="8">
        <f>DATE(LEFT(TEXT(sales_data[[#This Row],[order_date]], "YYYY-MM"), 4), RIGHT(TEXT(sales_data[[#This Row],[order_date]], "YYYY-MM"), 2), 1)</f>
        <v>45047</v>
      </c>
    </row>
    <row r="3399" spans="1:7" x14ac:dyDescent="0.3">
      <c r="A3399">
        <v>3398</v>
      </c>
      <c r="B3399" t="s">
        <v>12</v>
      </c>
      <c r="C3399" t="s">
        <v>7</v>
      </c>
      <c r="D3399" s="1">
        <v>44974</v>
      </c>
      <c r="E3399">
        <v>408.25615218961298</v>
      </c>
      <c r="F3399" t="s">
        <v>15</v>
      </c>
      <c r="G3399" s="8">
        <f>DATE(LEFT(TEXT(sales_data[[#This Row],[order_date]], "YYYY-MM"), 4), RIGHT(TEXT(sales_data[[#This Row],[order_date]], "YYYY-MM"), 2), 1)</f>
        <v>44958</v>
      </c>
    </row>
    <row r="3400" spans="1:7" x14ac:dyDescent="0.3">
      <c r="A3400">
        <v>3399</v>
      </c>
      <c r="B3400" t="s">
        <v>17</v>
      </c>
      <c r="C3400" t="s">
        <v>7</v>
      </c>
      <c r="D3400" s="1">
        <v>45055</v>
      </c>
      <c r="E3400">
        <v>339.10354109963856</v>
      </c>
      <c r="F3400" t="s">
        <v>15</v>
      </c>
      <c r="G3400" s="8">
        <f>DATE(LEFT(TEXT(sales_data[[#This Row],[order_date]], "YYYY-MM"), 4), RIGHT(TEXT(sales_data[[#This Row],[order_date]], "YYYY-MM"), 2), 1)</f>
        <v>45047</v>
      </c>
    </row>
    <row r="3401" spans="1:7" x14ac:dyDescent="0.3">
      <c r="A3401">
        <v>3400</v>
      </c>
      <c r="B3401" t="s">
        <v>17</v>
      </c>
      <c r="C3401" t="s">
        <v>20</v>
      </c>
      <c r="D3401" s="1">
        <v>45010</v>
      </c>
      <c r="E3401">
        <v>218.11494802455692</v>
      </c>
      <c r="F3401" t="s">
        <v>21</v>
      </c>
      <c r="G3401" s="8">
        <f>DATE(LEFT(TEXT(sales_data[[#This Row],[order_date]], "YYYY-MM"), 4), RIGHT(TEXT(sales_data[[#This Row],[order_date]], "YYYY-MM"), 2), 1)</f>
        <v>44986</v>
      </c>
    </row>
    <row r="3402" spans="1:7" x14ac:dyDescent="0.3">
      <c r="A3402">
        <v>3401</v>
      </c>
      <c r="B3402" t="s">
        <v>19</v>
      </c>
      <c r="C3402" t="s">
        <v>10</v>
      </c>
      <c r="D3402" s="1">
        <v>45053</v>
      </c>
      <c r="E3402">
        <v>262.53490872632614</v>
      </c>
      <c r="F3402" t="s">
        <v>21</v>
      </c>
      <c r="G3402" s="8">
        <f>DATE(LEFT(TEXT(sales_data[[#This Row],[order_date]], "YYYY-MM"), 4), RIGHT(TEXT(sales_data[[#This Row],[order_date]], "YYYY-MM"), 2), 1)</f>
        <v>45047</v>
      </c>
    </row>
    <row r="3403" spans="1:7" x14ac:dyDescent="0.3">
      <c r="A3403">
        <v>3402</v>
      </c>
      <c r="B3403" t="s">
        <v>17</v>
      </c>
      <c r="C3403" t="s">
        <v>7</v>
      </c>
      <c r="D3403" s="1">
        <v>45055</v>
      </c>
      <c r="E3403">
        <v>36.811499112984279</v>
      </c>
      <c r="F3403" t="s">
        <v>21</v>
      </c>
      <c r="G3403" s="8">
        <f>DATE(LEFT(TEXT(sales_data[[#This Row],[order_date]], "YYYY-MM"), 4), RIGHT(TEXT(sales_data[[#This Row],[order_date]], "YYYY-MM"), 2), 1)</f>
        <v>45047</v>
      </c>
    </row>
    <row r="3404" spans="1:7" x14ac:dyDescent="0.3">
      <c r="A3404">
        <v>3403</v>
      </c>
      <c r="B3404" t="s">
        <v>12</v>
      </c>
      <c r="C3404" t="s">
        <v>7</v>
      </c>
      <c r="D3404" s="1">
        <v>45002</v>
      </c>
      <c r="E3404">
        <v>433.46547294899608</v>
      </c>
      <c r="F3404" t="s">
        <v>21</v>
      </c>
      <c r="G3404" s="8">
        <f>DATE(LEFT(TEXT(sales_data[[#This Row],[order_date]], "YYYY-MM"), 4), RIGHT(TEXT(sales_data[[#This Row],[order_date]], "YYYY-MM"), 2), 1)</f>
        <v>44986</v>
      </c>
    </row>
    <row r="3405" spans="1:7" x14ac:dyDescent="0.3">
      <c r="A3405">
        <v>3404</v>
      </c>
      <c r="B3405" t="s">
        <v>17</v>
      </c>
      <c r="C3405" t="s">
        <v>10</v>
      </c>
      <c r="D3405" s="1">
        <v>45145</v>
      </c>
      <c r="E3405">
        <v>27.208983211368498</v>
      </c>
      <c r="F3405" t="s">
        <v>21</v>
      </c>
      <c r="G3405" s="8">
        <f>DATE(LEFT(TEXT(sales_data[[#This Row],[order_date]], "YYYY-MM"), 4), RIGHT(TEXT(sales_data[[#This Row],[order_date]], "YYYY-MM"), 2), 1)</f>
        <v>45139</v>
      </c>
    </row>
    <row r="3406" spans="1:7" x14ac:dyDescent="0.3">
      <c r="A3406">
        <v>3405</v>
      </c>
      <c r="B3406" t="s">
        <v>14</v>
      </c>
      <c r="C3406" t="s">
        <v>20</v>
      </c>
      <c r="D3406" s="1">
        <v>45034</v>
      </c>
      <c r="E3406">
        <v>158.97806554525195</v>
      </c>
      <c r="F3406" t="s">
        <v>8</v>
      </c>
      <c r="G3406" s="8">
        <f>DATE(LEFT(TEXT(sales_data[[#This Row],[order_date]], "YYYY-MM"), 4), RIGHT(TEXT(sales_data[[#This Row],[order_date]], "YYYY-MM"), 2), 1)</f>
        <v>45017</v>
      </c>
    </row>
    <row r="3407" spans="1:7" x14ac:dyDescent="0.3">
      <c r="A3407">
        <v>3406</v>
      </c>
      <c r="B3407" t="s">
        <v>12</v>
      </c>
      <c r="C3407" t="s">
        <v>7</v>
      </c>
      <c r="D3407" s="1">
        <v>45153</v>
      </c>
      <c r="E3407">
        <v>116.54843870009915</v>
      </c>
      <c r="F3407" t="s">
        <v>15</v>
      </c>
      <c r="G3407" s="8">
        <f>DATE(LEFT(TEXT(sales_data[[#This Row],[order_date]], "YYYY-MM"), 4), RIGHT(TEXT(sales_data[[#This Row],[order_date]], "YYYY-MM"), 2), 1)</f>
        <v>45139</v>
      </c>
    </row>
    <row r="3408" spans="1:7" x14ac:dyDescent="0.3">
      <c r="A3408">
        <v>3407</v>
      </c>
      <c r="B3408" t="s">
        <v>9</v>
      </c>
      <c r="C3408" t="s">
        <v>16</v>
      </c>
      <c r="D3408" s="1">
        <v>45002</v>
      </c>
      <c r="E3408">
        <v>347.08264791910642</v>
      </c>
      <c r="F3408" t="s">
        <v>13</v>
      </c>
      <c r="G3408" s="8">
        <f>DATE(LEFT(TEXT(sales_data[[#This Row],[order_date]], "YYYY-MM"), 4), RIGHT(TEXT(sales_data[[#This Row],[order_date]], "YYYY-MM"), 2), 1)</f>
        <v>44986</v>
      </c>
    </row>
    <row r="3409" spans="1:7" x14ac:dyDescent="0.3">
      <c r="A3409">
        <v>3408</v>
      </c>
      <c r="B3409" t="s">
        <v>22</v>
      </c>
      <c r="C3409" t="s">
        <v>20</v>
      </c>
      <c r="D3409" s="1">
        <v>45259</v>
      </c>
      <c r="E3409">
        <v>498.42341546460869</v>
      </c>
      <c r="F3409" t="s">
        <v>8</v>
      </c>
      <c r="G3409" s="8">
        <f>DATE(LEFT(TEXT(sales_data[[#This Row],[order_date]], "YYYY-MM"), 4), RIGHT(TEXT(sales_data[[#This Row],[order_date]], "YYYY-MM"), 2), 1)</f>
        <v>45231</v>
      </c>
    </row>
    <row r="3410" spans="1:7" x14ac:dyDescent="0.3">
      <c r="A3410">
        <v>3409</v>
      </c>
      <c r="B3410" t="s">
        <v>22</v>
      </c>
      <c r="C3410" t="s">
        <v>7</v>
      </c>
      <c r="D3410" s="1">
        <v>44997</v>
      </c>
      <c r="E3410">
        <v>248.25019860084703</v>
      </c>
      <c r="F3410" t="s">
        <v>11</v>
      </c>
      <c r="G3410" s="8">
        <f>DATE(LEFT(TEXT(sales_data[[#This Row],[order_date]], "YYYY-MM"), 4), RIGHT(TEXT(sales_data[[#This Row],[order_date]], "YYYY-MM"), 2), 1)</f>
        <v>44986</v>
      </c>
    </row>
    <row r="3411" spans="1:7" x14ac:dyDescent="0.3">
      <c r="A3411">
        <v>3410</v>
      </c>
      <c r="B3411" t="s">
        <v>19</v>
      </c>
      <c r="C3411" t="s">
        <v>10</v>
      </c>
      <c r="D3411" s="1">
        <v>44963</v>
      </c>
      <c r="E3411">
        <v>148.70854658961576</v>
      </c>
      <c r="F3411" t="s">
        <v>13</v>
      </c>
      <c r="G3411" s="8">
        <f>DATE(LEFT(TEXT(sales_data[[#This Row],[order_date]], "YYYY-MM"), 4), RIGHT(TEXT(sales_data[[#This Row],[order_date]], "YYYY-MM"), 2), 1)</f>
        <v>44958</v>
      </c>
    </row>
    <row r="3412" spans="1:7" x14ac:dyDescent="0.3">
      <c r="A3412">
        <v>3411</v>
      </c>
      <c r="B3412" t="s">
        <v>6</v>
      </c>
      <c r="C3412" t="s">
        <v>20</v>
      </c>
      <c r="D3412" s="1">
        <v>45124</v>
      </c>
      <c r="E3412">
        <v>349.6545260583959</v>
      </c>
      <c r="F3412" t="s">
        <v>21</v>
      </c>
      <c r="G3412" s="8">
        <f>DATE(LEFT(TEXT(sales_data[[#This Row],[order_date]], "YYYY-MM"), 4), RIGHT(TEXT(sales_data[[#This Row],[order_date]], "YYYY-MM"), 2), 1)</f>
        <v>45108</v>
      </c>
    </row>
    <row r="3413" spans="1:7" x14ac:dyDescent="0.3">
      <c r="A3413">
        <v>3412</v>
      </c>
      <c r="B3413" t="s">
        <v>6</v>
      </c>
      <c r="C3413" t="s">
        <v>16</v>
      </c>
      <c r="D3413" s="1">
        <v>45108</v>
      </c>
      <c r="E3413">
        <v>481.16642844971955</v>
      </c>
      <c r="F3413" t="s">
        <v>21</v>
      </c>
      <c r="G3413" s="8">
        <f>DATE(LEFT(TEXT(sales_data[[#This Row],[order_date]], "YYYY-MM"), 4), RIGHT(TEXT(sales_data[[#This Row],[order_date]], "YYYY-MM"), 2), 1)</f>
        <v>45108</v>
      </c>
    </row>
    <row r="3414" spans="1:7" x14ac:dyDescent="0.3">
      <c r="A3414">
        <v>3413</v>
      </c>
      <c r="B3414" t="s">
        <v>19</v>
      </c>
      <c r="C3414" t="s">
        <v>16</v>
      </c>
      <c r="D3414" s="1">
        <v>45170</v>
      </c>
      <c r="E3414">
        <v>458.61626898621688</v>
      </c>
      <c r="F3414" t="s">
        <v>21</v>
      </c>
      <c r="G3414" s="8">
        <f>DATE(LEFT(TEXT(sales_data[[#This Row],[order_date]], "YYYY-MM"), 4), RIGHT(TEXT(sales_data[[#This Row],[order_date]], "YYYY-MM"), 2), 1)</f>
        <v>45170</v>
      </c>
    </row>
    <row r="3415" spans="1:7" x14ac:dyDescent="0.3">
      <c r="A3415">
        <v>3414</v>
      </c>
      <c r="B3415" t="s">
        <v>19</v>
      </c>
      <c r="C3415" t="s">
        <v>7</v>
      </c>
      <c r="D3415" s="1">
        <v>45231</v>
      </c>
      <c r="E3415">
        <v>107.64175926572149</v>
      </c>
      <c r="F3415" t="s">
        <v>11</v>
      </c>
      <c r="G3415" s="8">
        <f>DATE(LEFT(TEXT(sales_data[[#This Row],[order_date]], "YYYY-MM"), 4), RIGHT(TEXT(sales_data[[#This Row],[order_date]], "YYYY-MM"), 2), 1)</f>
        <v>45231</v>
      </c>
    </row>
    <row r="3416" spans="1:7" x14ac:dyDescent="0.3">
      <c r="A3416">
        <v>3415</v>
      </c>
      <c r="B3416" t="s">
        <v>19</v>
      </c>
      <c r="C3416" t="s">
        <v>10</v>
      </c>
      <c r="D3416" s="1">
        <v>45250</v>
      </c>
      <c r="E3416">
        <v>98.747006620574709</v>
      </c>
      <c r="F3416" t="s">
        <v>15</v>
      </c>
      <c r="G3416" s="8">
        <f>DATE(LEFT(TEXT(sales_data[[#This Row],[order_date]], "YYYY-MM"), 4), RIGHT(TEXT(sales_data[[#This Row],[order_date]], "YYYY-MM"), 2), 1)</f>
        <v>45231</v>
      </c>
    </row>
    <row r="3417" spans="1:7" x14ac:dyDescent="0.3">
      <c r="A3417">
        <v>3416</v>
      </c>
      <c r="B3417" t="s">
        <v>9</v>
      </c>
      <c r="C3417" t="s">
        <v>10</v>
      </c>
      <c r="D3417" s="1">
        <v>45149</v>
      </c>
      <c r="E3417">
        <v>148.98828422686287</v>
      </c>
      <c r="F3417" t="s">
        <v>13</v>
      </c>
      <c r="G3417" s="8">
        <f>DATE(LEFT(TEXT(sales_data[[#This Row],[order_date]], "YYYY-MM"), 4), RIGHT(TEXT(sales_data[[#This Row],[order_date]], "YYYY-MM"), 2), 1)</f>
        <v>45139</v>
      </c>
    </row>
    <row r="3418" spans="1:7" x14ac:dyDescent="0.3">
      <c r="A3418">
        <v>3417</v>
      </c>
      <c r="B3418" t="s">
        <v>19</v>
      </c>
      <c r="C3418" t="s">
        <v>7</v>
      </c>
      <c r="D3418" s="1">
        <v>45144</v>
      </c>
      <c r="E3418">
        <v>190.44996090446773</v>
      </c>
      <c r="F3418" t="s">
        <v>13</v>
      </c>
      <c r="G3418" s="8">
        <f>DATE(LEFT(TEXT(sales_data[[#This Row],[order_date]], "YYYY-MM"), 4), RIGHT(TEXT(sales_data[[#This Row],[order_date]], "YYYY-MM"), 2), 1)</f>
        <v>45139</v>
      </c>
    </row>
    <row r="3419" spans="1:7" x14ac:dyDescent="0.3">
      <c r="A3419">
        <v>3418</v>
      </c>
      <c r="B3419" t="s">
        <v>19</v>
      </c>
      <c r="C3419" t="s">
        <v>7</v>
      </c>
      <c r="D3419" s="1">
        <v>45250</v>
      </c>
      <c r="E3419">
        <v>315.98987341165781</v>
      </c>
      <c r="F3419" t="s">
        <v>11</v>
      </c>
      <c r="G3419" s="8">
        <f>DATE(LEFT(TEXT(sales_data[[#This Row],[order_date]], "YYYY-MM"), 4), RIGHT(TEXT(sales_data[[#This Row],[order_date]], "YYYY-MM"), 2), 1)</f>
        <v>45231</v>
      </c>
    </row>
    <row r="3420" spans="1:7" x14ac:dyDescent="0.3">
      <c r="A3420">
        <v>3419</v>
      </c>
      <c r="B3420" t="s">
        <v>19</v>
      </c>
      <c r="C3420" t="s">
        <v>10</v>
      </c>
      <c r="D3420" s="1">
        <v>45283</v>
      </c>
      <c r="E3420">
        <v>109.36370897330872</v>
      </c>
      <c r="F3420" t="s">
        <v>13</v>
      </c>
      <c r="G3420" s="8">
        <f>DATE(LEFT(TEXT(sales_data[[#This Row],[order_date]], "YYYY-MM"), 4), RIGHT(TEXT(sales_data[[#This Row],[order_date]], "YYYY-MM"), 2), 1)</f>
        <v>45261</v>
      </c>
    </row>
    <row r="3421" spans="1:7" x14ac:dyDescent="0.3">
      <c r="A3421">
        <v>3420</v>
      </c>
      <c r="B3421" t="s">
        <v>12</v>
      </c>
      <c r="C3421" t="s">
        <v>20</v>
      </c>
      <c r="D3421" s="1">
        <v>44992</v>
      </c>
      <c r="E3421">
        <v>159.87787245651742</v>
      </c>
      <c r="F3421" t="s">
        <v>11</v>
      </c>
      <c r="G3421" s="8">
        <f>DATE(LEFT(TEXT(sales_data[[#This Row],[order_date]], "YYYY-MM"), 4), RIGHT(TEXT(sales_data[[#This Row],[order_date]], "YYYY-MM"), 2), 1)</f>
        <v>44986</v>
      </c>
    </row>
    <row r="3422" spans="1:7" x14ac:dyDescent="0.3">
      <c r="A3422">
        <v>3421</v>
      </c>
      <c r="B3422" t="s">
        <v>9</v>
      </c>
      <c r="C3422" t="s">
        <v>10</v>
      </c>
      <c r="D3422" s="1">
        <v>44984</v>
      </c>
      <c r="E3422">
        <v>30.834382622348254</v>
      </c>
      <c r="F3422" t="s">
        <v>13</v>
      </c>
      <c r="G3422" s="8">
        <f>DATE(LEFT(TEXT(sales_data[[#This Row],[order_date]], "YYYY-MM"), 4), RIGHT(TEXT(sales_data[[#This Row],[order_date]], "YYYY-MM"), 2), 1)</f>
        <v>44958</v>
      </c>
    </row>
    <row r="3423" spans="1:7" x14ac:dyDescent="0.3">
      <c r="A3423">
        <v>3422</v>
      </c>
      <c r="B3423" t="s">
        <v>6</v>
      </c>
      <c r="C3423" t="s">
        <v>18</v>
      </c>
      <c r="D3423" s="1">
        <v>45279</v>
      </c>
      <c r="E3423">
        <v>123.16885848404773</v>
      </c>
      <c r="F3423" t="s">
        <v>11</v>
      </c>
      <c r="G3423" s="8">
        <f>DATE(LEFT(TEXT(sales_data[[#This Row],[order_date]], "YYYY-MM"), 4), RIGHT(TEXT(sales_data[[#This Row],[order_date]], "YYYY-MM"), 2), 1)</f>
        <v>45261</v>
      </c>
    </row>
    <row r="3424" spans="1:7" x14ac:dyDescent="0.3">
      <c r="A3424">
        <v>3423</v>
      </c>
      <c r="B3424" t="s">
        <v>14</v>
      </c>
      <c r="C3424" t="s">
        <v>18</v>
      </c>
      <c r="D3424" s="1">
        <v>45027</v>
      </c>
      <c r="E3424">
        <v>103.57911293568782</v>
      </c>
      <c r="F3424" t="s">
        <v>13</v>
      </c>
      <c r="G3424" s="8">
        <f>DATE(LEFT(TEXT(sales_data[[#This Row],[order_date]], "YYYY-MM"), 4), RIGHT(TEXT(sales_data[[#This Row],[order_date]], "YYYY-MM"), 2), 1)</f>
        <v>45017</v>
      </c>
    </row>
    <row r="3425" spans="1:7" x14ac:dyDescent="0.3">
      <c r="A3425">
        <v>3424</v>
      </c>
      <c r="B3425" t="s">
        <v>19</v>
      </c>
      <c r="C3425" t="s">
        <v>20</v>
      </c>
      <c r="D3425" s="1">
        <v>45032</v>
      </c>
      <c r="E3425">
        <v>118.66355534549703</v>
      </c>
      <c r="F3425" t="s">
        <v>15</v>
      </c>
      <c r="G3425" s="8">
        <f>DATE(LEFT(TEXT(sales_data[[#This Row],[order_date]], "YYYY-MM"), 4), RIGHT(TEXT(sales_data[[#This Row],[order_date]], "YYYY-MM"), 2), 1)</f>
        <v>45017</v>
      </c>
    </row>
    <row r="3426" spans="1:7" x14ac:dyDescent="0.3">
      <c r="A3426">
        <v>3425</v>
      </c>
      <c r="B3426" t="s">
        <v>6</v>
      </c>
      <c r="C3426" t="s">
        <v>16</v>
      </c>
      <c r="D3426" s="1">
        <v>45212</v>
      </c>
      <c r="E3426">
        <v>450.26260318372789</v>
      </c>
      <c r="F3426" t="s">
        <v>8</v>
      </c>
      <c r="G3426" s="8">
        <f>DATE(LEFT(TEXT(sales_data[[#This Row],[order_date]], "YYYY-MM"), 4), RIGHT(TEXT(sales_data[[#This Row],[order_date]], "YYYY-MM"), 2), 1)</f>
        <v>45200</v>
      </c>
    </row>
    <row r="3427" spans="1:7" x14ac:dyDescent="0.3">
      <c r="A3427">
        <v>3426</v>
      </c>
      <c r="B3427" t="s">
        <v>22</v>
      </c>
      <c r="C3427" t="s">
        <v>20</v>
      </c>
      <c r="D3427" s="1">
        <v>44943</v>
      </c>
      <c r="E3427">
        <v>127.06070426341176</v>
      </c>
      <c r="F3427" t="s">
        <v>8</v>
      </c>
      <c r="G3427" s="8">
        <f>DATE(LEFT(TEXT(sales_data[[#This Row],[order_date]], "YYYY-MM"), 4), RIGHT(TEXT(sales_data[[#This Row],[order_date]], "YYYY-MM"), 2), 1)</f>
        <v>44927</v>
      </c>
    </row>
    <row r="3428" spans="1:7" x14ac:dyDescent="0.3">
      <c r="A3428">
        <v>3427</v>
      </c>
      <c r="B3428" t="s">
        <v>19</v>
      </c>
      <c r="C3428" t="s">
        <v>10</v>
      </c>
      <c r="D3428" s="1">
        <v>45272</v>
      </c>
      <c r="E3428">
        <v>464.98396192795633</v>
      </c>
      <c r="F3428" t="s">
        <v>15</v>
      </c>
      <c r="G3428" s="8">
        <f>DATE(LEFT(TEXT(sales_data[[#This Row],[order_date]], "YYYY-MM"), 4), RIGHT(TEXT(sales_data[[#This Row],[order_date]], "YYYY-MM"), 2), 1)</f>
        <v>45261</v>
      </c>
    </row>
    <row r="3429" spans="1:7" x14ac:dyDescent="0.3">
      <c r="A3429">
        <v>3428</v>
      </c>
      <c r="B3429" t="s">
        <v>17</v>
      </c>
      <c r="C3429" t="s">
        <v>10</v>
      </c>
      <c r="D3429" s="1">
        <v>45134</v>
      </c>
      <c r="E3429">
        <v>462.07497358225078</v>
      </c>
      <c r="F3429" t="s">
        <v>15</v>
      </c>
      <c r="G3429" s="8">
        <f>DATE(LEFT(TEXT(sales_data[[#This Row],[order_date]], "YYYY-MM"), 4), RIGHT(TEXT(sales_data[[#This Row],[order_date]], "YYYY-MM"), 2), 1)</f>
        <v>45108</v>
      </c>
    </row>
    <row r="3430" spans="1:7" x14ac:dyDescent="0.3">
      <c r="A3430">
        <v>3429</v>
      </c>
      <c r="B3430" t="s">
        <v>22</v>
      </c>
      <c r="C3430" t="s">
        <v>20</v>
      </c>
      <c r="D3430" s="1">
        <v>45250</v>
      </c>
      <c r="E3430">
        <v>449.22207961613526</v>
      </c>
      <c r="F3430" t="s">
        <v>15</v>
      </c>
      <c r="G3430" s="8">
        <f>DATE(LEFT(TEXT(sales_data[[#This Row],[order_date]], "YYYY-MM"), 4), RIGHT(TEXT(sales_data[[#This Row],[order_date]], "YYYY-MM"), 2), 1)</f>
        <v>45231</v>
      </c>
    </row>
    <row r="3431" spans="1:7" x14ac:dyDescent="0.3">
      <c r="A3431">
        <v>3430</v>
      </c>
      <c r="B3431" t="s">
        <v>22</v>
      </c>
      <c r="C3431" t="s">
        <v>16</v>
      </c>
      <c r="D3431" s="1">
        <v>44958</v>
      </c>
      <c r="E3431">
        <v>328.4614606666816</v>
      </c>
      <c r="F3431" t="s">
        <v>11</v>
      </c>
      <c r="G3431" s="8">
        <f>DATE(LEFT(TEXT(sales_data[[#This Row],[order_date]], "YYYY-MM"), 4), RIGHT(TEXT(sales_data[[#This Row],[order_date]], "YYYY-MM"), 2), 1)</f>
        <v>44958</v>
      </c>
    </row>
    <row r="3432" spans="1:7" x14ac:dyDescent="0.3">
      <c r="A3432">
        <v>3431</v>
      </c>
      <c r="B3432" t="s">
        <v>6</v>
      </c>
      <c r="C3432" t="s">
        <v>10</v>
      </c>
      <c r="D3432" s="1">
        <v>45179</v>
      </c>
      <c r="E3432">
        <v>40.199986915373572</v>
      </c>
      <c r="F3432" t="s">
        <v>13</v>
      </c>
      <c r="G3432" s="8">
        <f>DATE(LEFT(TEXT(sales_data[[#This Row],[order_date]], "YYYY-MM"), 4), RIGHT(TEXT(sales_data[[#This Row],[order_date]], "YYYY-MM"), 2), 1)</f>
        <v>45170</v>
      </c>
    </row>
    <row r="3433" spans="1:7" x14ac:dyDescent="0.3">
      <c r="A3433">
        <v>3432</v>
      </c>
      <c r="B3433" t="s">
        <v>14</v>
      </c>
      <c r="C3433" t="s">
        <v>20</v>
      </c>
      <c r="D3433" s="1">
        <v>45199</v>
      </c>
      <c r="E3433">
        <v>168.80728819952279</v>
      </c>
      <c r="F3433" t="s">
        <v>15</v>
      </c>
      <c r="G3433" s="8">
        <f>DATE(LEFT(TEXT(sales_data[[#This Row],[order_date]], "YYYY-MM"), 4), RIGHT(TEXT(sales_data[[#This Row],[order_date]], "YYYY-MM"), 2), 1)</f>
        <v>45170</v>
      </c>
    </row>
    <row r="3434" spans="1:7" x14ac:dyDescent="0.3">
      <c r="A3434">
        <v>3433</v>
      </c>
      <c r="B3434" t="s">
        <v>14</v>
      </c>
      <c r="C3434" t="s">
        <v>10</v>
      </c>
      <c r="D3434" s="1">
        <v>45140</v>
      </c>
      <c r="E3434">
        <v>363.48229742797162</v>
      </c>
      <c r="F3434" t="s">
        <v>13</v>
      </c>
      <c r="G3434" s="8">
        <f>DATE(LEFT(TEXT(sales_data[[#This Row],[order_date]], "YYYY-MM"), 4), RIGHT(TEXT(sales_data[[#This Row],[order_date]], "YYYY-MM"), 2), 1)</f>
        <v>45139</v>
      </c>
    </row>
    <row r="3435" spans="1:7" x14ac:dyDescent="0.3">
      <c r="A3435">
        <v>3434</v>
      </c>
      <c r="B3435" t="s">
        <v>6</v>
      </c>
      <c r="C3435" t="s">
        <v>20</v>
      </c>
      <c r="D3435" s="1">
        <v>45215</v>
      </c>
      <c r="E3435">
        <v>281.52988977293677</v>
      </c>
      <c r="F3435" t="s">
        <v>8</v>
      </c>
      <c r="G3435" s="8">
        <f>DATE(LEFT(TEXT(sales_data[[#This Row],[order_date]], "YYYY-MM"), 4), RIGHT(TEXT(sales_data[[#This Row],[order_date]], "YYYY-MM"), 2), 1)</f>
        <v>45200</v>
      </c>
    </row>
    <row r="3436" spans="1:7" x14ac:dyDescent="0.3">
      <c r="A3436">
        <v>3435</v>
      </c>
      <c r="B3436" t="s">
        <v>14</v>
      </c>
      <c r="C3436" t="s">
        <v>18</v>
      </c>
      <c r="D3436" s="1">
        <v>45160</v>
      </c>
      <c r="E3436">
        <v>157.90192517018468</v>
      </c>
      <c r="F3436" t="s">
        <v>15</v>
      </c>
      <c r="G3436" s="8">
        <f>DATE(LEFT(TEXT(sales_data[[#This Row],[order_date]], "YYYY-MM"), 4), RIGHT(TEXT(sales_data[[#This Row],[order_date]], "YYYY-MM"), 2), 1)</f>
        <v>45139</v>
      </c>
    </row>
    <row r="3437" spans="1:7" x14ac:dyDescent="0.3">
      <c r="A3437">
        <v>3436</v>
      </c>
      <c r="B3437" t="s">
        <v>12</v>
      </c>
      <c r="C3437" t="s">
        <v>16</v>
      </c>
      <c r="D3437" s="1">
        <v>45197</v>
      </c>
      <c r="E3437">
        <v>143.54847793431955</v>
      </c>
      <c r="F3437" t="s">
        <v>8</v>
      </c>
      <c r="G3437" s="8">
        <f>DATE(LEFT(TEXT(sales_data[[#This Row],[order_date]], "YYYY-MM"), 4), RIGHT(TEXT(sales_data[[#This Row],[order_date]], "YYYY-MM"), 2), 1)</f>
        <v>45170</v>
      </c>
    </row>
    <row r="3438" spans="1:7" x14ac:dyDescent="0.3">
      <c r="A3438">
        <v>3437</v>
      </c>
      <c r="B3438" t="s">
        <v>17</v>
      </c>
      <c r="C3438" t="s">
        <v>18</v>
      </c>
      <c r="D3438" s="1">
        <v>45173</v>
      </c>
      <c r="E3438">
        <v>45.298681314532388</v>
      </c>
      <c r="F3438" t="s">
        <v>21</v>
      </c>
      <c r="G3438" s="8">
        <f>DATE(LEFT(TEXT(sales_data[[#This Row],[order_date]], "YYYY-MM"), 4), RIGHT(TEXT(sales_data[[#This Row],[order_date]], "YYYY-MM"), 2), 1)</f>
        <v>45170</v>
      </c>
    </row>
    <row r="3439" spans="1:7" x14ac:dyDescent="0.3">
      <c r="A3439">
        <v>3438</v>
      </c>
      <c r="B3439" t="s">
        <v>22</v>
      </c>
      <c r="C3439" t="s">
        <v>7</v>
      </c>
      <c r="D3439" s="1">
        <v>45021</v>
      </c>
      <c r="E3439">
        <v>437.48460825786793</v>
      </c>
      <c r="F3439" t="s">
        <v>8</v>
      </c>
      <c r="G3439" s="8">
        <f>DATE(LEFT(TEXT(sales_data[[#This Row],[order_date]], "YYYY-MM"), 4), RIGHT(TEXT(sales_data[[#This Row],[order_date]], "YYYY-MM"), 2), 1)</f>
        <v>45017</v>
      </c>
    </row>
    <row r="3440" spans="1:7" x14ac:dyDescent="0.3">
      <c r="A3440">
        <v>3439</v>
      </c>
      <c r="B3440" t="s">
        <v>14</v>
      </c>
      <c r="C3440" t="s">
        <v>18</v>
      </c>
      <c r="D3440" s="1">
        <v>45124</v>
      </c>
      <c r="E3440">
        <v>316.53193778178041</v>
      </c>
      <c r="F3440" t="s">
        <v>15</v>
      </c>
      <c r="G3440" s="8">
        <f>DATE(LEFT(TEXT(sales_data[[#This Row],[order_date]], "YYYY-MM"), 4), RIGHT(TEXT(sales_data[[#This Row],[order_date]], "YYYY-MM"), 2), 1)</f>
        <v>45108</v>
      </c>
    </row>
    <row r="3441" spans="1:7" x14ac:dyDescent="0.3">
      <c r="A3441">
        <v>3440</v>
      </c>
      <c r="B3441" t="s">
        <v>6</v>
      </c>
      <c r="C3441" t="s">
        <v>7</v>
      </c>
      <c r="D3441" s="1">
        <v>45238</v>
      </c>
      <c r="E3441">
        <v>141.29548270184253</v>
      </c>
      <c r="F3441" t="s">
        <v>11</v>
      </c>
      <c r="G3441" s="8">
        <f>DATE(LEFT(TEXT(sales_data[[#This Row],[order_date]], "YYYY-MM"), 4), RIGHT(TEXT(sales_data[[#This Row],[order_date]], "YYYY-MM"), 2), 1)</f>
        <v>45231</v>
      </c>
    </row>
    <row r="3442" spans="1:7" x14ac:dyDescent="0.3">
      <c r="A3442">
        <v>3441</v>
      </c>
      <c r="B3442" t="s">
        <v>17</v>
      </c>
      <c r="C3442" t="s">
        <v>16</v>
      </c>
      <c r="D3442" s="1">
        <v>44990</v>
      </c>
      <c r="E3442">
        <v>374.42654740323542</v>
      </c>
      <c r="F3442" t="s">
        <v>21</v>
      </c>
      <c r="G3442" s="8">
        <f>DATE(LEFT(TEXT(sales_data[[#This Row],[order_date]], "YYYY-MM"), 4), RIGHT(TEXT(sales_data[[#This Row],[order_date]], "YYYY-MM"), 2), 1)</f>
        <v>44986</v>
      </c>
    </row>
    <row r="3443" spans="1:7" x14ac:dyDescent="0.3">
      <c r="A3443">
        <v>3442</v>
      </c>
      <c r="B3443" t="s">
        <v>19</v>
      </c>
      <c r="C3443" t="s">
        <v>16</v>
      </c>
      <c r="D3443" s="1">
        <v>45255</v>
      </c>
      <c r="E3443">
        <v>381.88090560871353</v>
      </c>
      <c r="F3443" t="s">
        <v>8</v>
      </c>
      <c r="G3443" s="8">
        <f>DATE(LEFT(TEXT(sales_data[[#This Row],[order_date]], "YYYY-MM"), 4), RIGHT(TEXT(sales_data[[#This Row],[order_date]], "YYYY-MM"), 2), 1)</f>
        <v>45231</v>
      </c>
    </row>
    <row r="3444" spans="1:7" x14ac:dyDescent="0.3">
      <c r="A3444">
        <v>3443</v>
      </c>
      <c r="B3444" t="s">
        <v>17</v>
      </c>
      <c r="C3444" t="s">
        <v>18</v>
      </c>
      <c r="D3444" s="1">
        <v>45291</v>
      </c>
      <c r="E3444">
        <v>310.82632534730232</v>
      </c>
      <c r="F3444" t="s">
        <v>13</v>
      </c>
      <c r="G3444" s="8">
        <f>DATE(LEFT(TEXT(sales_data[[#This Row],[order_date]], "YYYY-MM"), 4), RIGHT(TEXT(sales_data[[#This Row],[order_date]], "YYYY-MM"), 2), 1)</f>
        <v>45261</v>
      </c>
    </row>
    <row r="3445" spans="1:7" x14ac:dyDescent="0.3">
      <c r="A3445">
        <v>3444</v>
      </c>
      <c r="B3445" t="s">
        <v>12</v>
      </c>
      <c r="C3445" t="s">
        <v>18</v>
      </c>
      <c r="D3445" s="1">
        <v>45153</v>
      </c>
      <c r="E3445">
        <v>339.63053287996775</v>
      </c>
      <c r="F3445" t="s">
        <v>21</v>
      </c>
      <c r="G3445" s="8">
        <f>DATE(LEFT(TEXT(sales_data[[#This Row],[order_date]], "YYYY-MM"), 4), RIGHT(TEXT(sales_data[[#This Row],[order_date]], "YYYY-MM"), 2), 1)</f>
        <v>45139</v>
      </c>
    </row>
    <row r="3446" spans="1:7" x14ac:dyDescent="0.3">
      <c r="A3446">
        <v>3445</v>
      </c>
      <c r="B3446" t="s">
        <v>19</v>
      </c>
      <c r="C3446" t="s">
        <v>10</v>
      </c>
      <c r="D3446" s="1">
        <v>45063</v>
      </c>
      <c r="E3446">
        <v>234.30905757816356</v>
      </c>
      <c r="F3446" t="s">
        <v>8</v>
      </c>
      <c r="G3446" s="8">
        <f>DATE(LEFT(TEXT(sales_data[[#This Row],[order_date]], "YYYY-MM"), 4), RIGHT(TEXT(sales_data[[#This Row],[order_date]], "YYYY-MM"), 2), 1)</f>
        <v>45047</v>
      </c>
    </row>
    <row r="3447" spans="1:7" x14ac:dyDescent="0.3">
      <c r="A3447">
        <v>3446</v>
      </c>
      <c r="B3447" t="s">
        <v>6</v>
      </c>
      <c r="C3447" t="s">
        <v>10</v>
      </c>
      <c r="D3447" s="1">
        <v>44944</v>
      </c>
      <c r="E3447">
        <v>278.62129501960482</v>
      </c>
      <c r="F3447" t="s">
        <v>15</v>
      </c>
      <c r="G3447" s="8">
        <f>DATE(LEFT(TEXT(sales_data[[#This Row],[order_date]], "YYYY-MM"), 4), RIGHT(TEXT(sales_data[[#This Row],[order_date]], "YYYY-MM"), 2), 1)</f>
        <v>44927</v>
      </c>
    </row>
    <row r="3448" spans="1:7" x14ac:dyDescent="0.3">
      <c r="A3448">
        <v>3447</v>
      </c>
      <c r="B3448" t="s">
        <v>22</v>
      </c>
      <c r="C3448" t="s">
        <v>20</v>
      </c>
      <c r="D3448" s="1">
        <v>45098</v>
      </c>
      <c r="E3448">
        <v>458.52522910049737</v>
      </c>
      <c r="F3448" t="s">
        <v>21</v>
      </c>
      <c r="G3448" s="8">
        <f>DATE(LEFT(TEXT(sales_data[[#This Row],[order_date]], "YYYY-MM"), 4), RIGHT(TEXT(sales_data[[#This Row],[order_date]], "YYYY-MM"), 2), 1)</f>
        <v>45078</v>
      </c>
    </row>
    <row r="3449" spans="1:7" x14ac:dyDescent="0.3">
      <c r="A3449">
        <v>3448</v>
      </c>
      <c r="B3449" t="s">
        <v>6</v>
      </c>
      <c r="C3449" t="s">
        <v>10</v>
      </c>
      <c r="D3449" s="1">
        <v>45260</v>
      </c>
      <c r="E3449">
        <v>178.39518410429295</v>
      </c>
      <c r="F3449" t="s">
        <v>21</v>
      </c>
      <c r="G3449" s="8">
        <f>DATE(LEFT(TEXT(sales_data[[#This Row],[order_date]], "YYYY-MM"), 4), RIGHT(TEXT(sales_data[[#This Row],[order_date]], "YYYY-MM"), 2), 1)</f>
        <v>45231</v>
      </c>
    </row>
    <row r="3450" spans="1:7" x14ac:dyDescent="0.3">
      <c r="A3450">
        <v>3449</v>
      </c>
      <c r="B3450" t="s">
        <v>12</v>
      </c>
      <c r="C3450" t="s">
        <v>10</v>
      </c>
      <c r="D3450" s="1">
        <v>44967</v>
      </c>
      <c r="E3450">
        <v>50.526513409931205</v>
      </c>
      <c r="F3450" t="s">
        <v>21</v>
      </c>
      <c r="G3450" s="8">
        <f>DATE(LEFT(TEXT(sales_data[[#This Row],[order_date]], "YYYY-MM"), 4), RIGHT(TEXT(sales_data[[#This Row],[order_date]], "YYYY-MM"), 2), 1)</f>
        <v>44958</v>
      </c>
    </row>
    <row r="3451" spans="1:7" x14ac:dyDescent="0.3">
      <c r="A3451">
        <v>3450</v>
      </c>
      <c r="B3451" t="s">
        <v>14</v>
      </c>
      <c r="C3451" t="s">
        <v>16</v>
      </c>
      <c r="D3451" s="1">
        <v>45130</v>
      </c>
      <c r="E3451">
        <v>464.10548913769912</v>
      </c>
      <c r="F3451" t="s">
        <v>15</v>
      </c>
      <c r="G3451" s="8">
        <f>DATE(LEFT(TEXT(sales_data[[#This Row],[order_date]], "YYYY-MM"), 4), RIGHT(TEXT(sales_data[[#This Row],[order_date]], "YYYY-MM"), 2), 1)</f>
        <v>45108</v>
      </c>
    </row>
    <row r="3452" spans="1:7" x14ac:dyDescent="0.3">
      <c r="A3452">
        <v>3451</v>
      </c>
      <c r="B3452" t="s">
        <v>22</v>
      </c>
      <c r="C3452" t="s">
        <v>7</v>
      </c>
      <c r="D3452" s="1">
        <v>45120</v>
      </c>
      <c r="E3452">
        <v>63.434617728226179</v>
      </c>
      <c r="F3452" t="s">
        <v>13</v>
      </c>
      <c r="G3452" s="8">
        <f>DATE(LEFT(TEXT(sales_data[[#This Row],[order_date]], "YYYY-MM"), 4), RIGHT(TEXT(sales_data[[#This Row],[order_date]], "YYYY-MM"), 2), 1)</f>
        <v>45108</v>
      </c>
    </row>
    <row r="3453" spans="1:7" x14ac:dyDescent="0.3">
      <c r="A3453">
        <v>3452</v>
      </c>
      <c r="B3453" t="s">
        <v>17</v>
      </c>
      <c r="C3453" t="s">
        <v>10</v>
      </c>
      <c r="D3453" s="1">
        <v>45079</v>
      </c>
      <c r="E3453">
        <v>223.00377396534395</v>
      </c>
      <c r="F3453" t="s">
        <v>13</v>
      </c>
      <c r="G3453" s="8">
        <f>DATE(LEFT(TEXT(sales_data[[#This Row],[order_date]], "YYYY-MM"), 4), RIGHT(TEXT(sales_data[[#This Row],[order_date]], "YYYY-MM"), 2), 1)</f>
        <v>45078</v>
      </c>
    </row>
    <row r="3454" spans="1:7" x14ac:dyDescent="0.3">
      <c r="A3454">
        <v>3453</v>
      </c>
      <c r="B3454" t="s">
        <v>9</v>
      </c>
      <c r="C3454" t="s">
        <v>16</v>
      </c>
      <c r="D3454" s="1">
        <v>44941</v>
      </c>
      <c r="E3454">
        <v>353.90411284126077</v>
      </c>
      <c r="F3454" t="s">
        <v>13</v>
      </c>
      <c r="G3454" s="8">
        <f>DATE(LEFT(TEXT(sales_data[[#This Row],[order_date]], "YYYY-MM"), 4), RIGHT(TEXT(sales_data[[#This Row],[order_date]], "YYYY-MM"), 2), 1)</f>
        <v>44927</v>
      </c>
    </row>
    <row r="3455" spans="1:7" x14ac:dyDescent="0.3">
      <c r="A3455">
        <v>3454</v>
      </c>
      <c r="B3455" t="s">
        <v>17</v>
      </c>
      <c r="C3455" t="s">
        <v>20</v>
      </c>
      <c r="D3455" s="1">
        <v>45076</v>
      </c>
      <c r="E3455">
        <v>101.77438963204177</v>
      </c>
      <c r="F3455" t="s">
        <v>13</v>
      </c>
      <c r="G3455" s="8">
        <f>DATE(LEFT(TEXT(sales_data[[#This Row],[order_date]], "YYYY-MM"), 4), RIGHT(TEXT(sales_data[[#This Row],[order_date]], "YYYY-MM"), 2), 1)</f>
        <v>45047</v>
      </c>
    </row>
    <row r="3456" spans="1:7" x14ac:dyDescent="0.3">
      <c r="A3456">
        <v>3455</v>
      </c>
      <c r="B3456" t="s">
        <v>22</v>
      </c>
      <c r="C3456" t="s">
        <v>7</v>
      </c>
      <c r="D3456" s="1">
        <v>45275</v>
      </c>
      <c r="E3456">
        <v>226.75125998773913</v>
      </c>
      <c r="F3456" t="s">
        <v>13</v>
      </c>
      <c r="G3456" s="8">
        <f>DATE(LEFT(TEXT(sales_data[[#This Row],[order_date]], "YYYY-MM"), 4), RIGHT(TEXT(sales_data[[#This Row],[order_date]], "YYYY-MM"), 2), 1)</f>
        <v>45261</v>
      </c>
    </row>
    <row r="3457" spans="1:7" x14ac:dyDescent="0.3">
      <c r="A3457">
        <v>3456</v>
      </c>
      <c r="B3457" t="s">
        <v>12</v>
      </c>
      <c r="C3457" t="s">
        <v>16</v>
      </c>
      <c r="D3457" s="1">
        <v>45190</v>
      </c>
      <c r="E3457">
        <v>485.01259260488325</v>
      </c>
      <c r="F3457" t="s">
        <v>21</v>
      </c>
      <c r="G3457" s="8">
        <f>DATE(LEFT(TEXT(sales_data[[#This Row],[order_date]], "YYYY-MM"), 4), RIGHT(TEXT(sales_data[[#This Row],[order_date]], "YYYY-MM"), 2), 1)</f>
        <v>45170</v>
      </c>
    </row>
    <row r="3458" spans="1:7" x14ac:dyDescent="0.3">
      <c r="A3458">
        <v>3457</v>
      </c>
      <c r="B3458" t="s">
        <v>14</v>
      </c>
      <c r="C3458" t="s">
        <v>16</v>
      </c>
      <c r="D3458" s="1">
        <v>45012</v>
      </c>
      <c r="E3458">
        <v>185.02154198842481</v>
      </c>
      <c r="F3458" t="s">
        <v>15</v>
      </c>
      <c r="G3458" s="8">
        <f>DATE(LEFT(TEXT(sales_data[[#This Row],[order_date]], "YYYY-MM"), 4), RIGHT(TEXT(sales_data[[#This Row],[order_date]], "YYYY-MM"), 2), 1)</f>
        <v>44986</v>
      </c>
    </row>
    <row r="3459" spans="1:7" x14ac:dyDescent="0.3">
      <c r="A3459">
        <v>3458</v>
      </c>
      <c r="B3459" t="s">
        <v>12</v>
      </c>
      <c r="C3459" t="s">
        <v>7</v>
      </c>
      <c r="D3459" s="1">
        <v>45075</v>
      </c>
      <c r="E3459">
        <v>397.0706032513263</v>
      </c>
      <c r="F3459" t="s">
        <v>11</v>
      </c>
      <c r="G3459" s="8">
        <f>DATE(LEFT(TEXT(sales_data[[#This Row],[order_date]], "YYYY-MM"), 4), RIGHT(TEXT(sales_data[[#This Row],[order_date]], "YYYY-MM"), 2), 1)</f>
        <v>45047</v>
      </c>
    </row>
    <row r="3460" spans="1:7" x14ac:dyDescent="0.3">
      <c r="A3460">
        <v>3459</v>
      </c>
      <c r="B3460" t="s">
        <v>22</v>
      </c>
      <c r="C3460" t="s">
        <v>7</v>
      </c>
      <c r="D3460" s="1">
        <v>45034</v>
      </c>
      <c r="E3460">
        <v>102.33888902470747</v>
      </c>
      <c r="F3460" t="s">
        <v>21</v>
      </c>
      <c r="G3460" s="8">
        <f>DATE(LEFT(TEXT(sales_data[[#This Row],[order_date]], "YYYY-MM"), 4), RIGHT(TEXT(sales_data[[#This Row],[order_date]], "YYYY-MM"), 2), 1)</f>
        <v>45017</v>
      </c>
    </row>
    <row r="3461" spans="1:7" x14ac:dyDescent="0.3">
      <c r="A3461">
        <v>3460</v>
      </c>
      <c r="B3461" t="s">
        <v>6</v>
      </c>
      <c r="C3461" t="s">
        <v>16</v>
      </c>
      <c r="D3461" s="1">
        <v>45232</v>
      </c>
      <c r="E3461">
        <v>156.30245976776149</v>
      </c>
      <c r="F3461" t="s">
        <v>15</v>
      </c>
      <c r="G3461" s="8">
        <f>DATE(LEFT(TEXT(sales_data[[#This Row],[order_date]], "YYYY-MM"), 4), RIGHT(TEXT(sales_data[[#This Row],[order_date]], "YYYY-MM"), 2), 1)</f>
        <v>45231</v>
      </c>
    </row>
    <row r="3462" spans="1:7" x14ac:dyDescent="0.3">
      <c r="A3462">
        <v>3461</v>
      </c>
      <c r="B3462" t="s">
        <v>14</v>
      </c>
      <c r="C3462" t="s">
        <v>20</v>
      </c>
      <c r="D3462" s="1">
        <v>44940</v>
      </c>
      <c r="E3462">
        <v>200.11691178545036</v>
      </c>
      <c r="F3462" t="s">
        <v>15</v>
      </c>
      <c r="G3462" s="8">
        <f>DATE(LEFT(TEXT(sales_data[[#This Row],[order_date]], "YYYY-MM"), 4), RIGHT(TEXT(sales_data[[#This Row],[order_date]], "YYYY-MM"), 2), 1)</f>
        <v>44927</v>
      </c>
    </row>
    <row r="3463" spans="1:7" x14ac:dyDescent="0.3">
      <c r="A3463">
        <v>3462</v>
      </c>
      <c r="B3463" t="s">
        <v>6</v>
      </c>
      <c r="C3463" t="s">
        <v>20</v>
      </c>
      <c r="D3463" s="1">
        <v>45234</v>
      </c>
      <c r="E3463">
        <v>256.33054506491976</v>
      </c>
      <c r="F3463" t="s">
        <v>13</v>
      </c>
      <c r="G3463" s="8">
        <f>DATE(LEFT(TEXT(sales_data[[#This Row],[order_date]], "YYYY-MM"), 4), RIGHT(TEXT(sales_data[[#This Row],[order_date]], "YYYY-MM"), 2), 1)</f>
        <v>45231</v>
      </c>
    </row>
    <row r="3464" spans="1:7" x14ac:dyDescent="0.3">
      <c r="A3464">
        <v>3463</v>
      </c>
      <c r="B3464" t="s">
        <v>6</v>
      </c>
      <c r="C3464" t="s">
        <v>20</v>
      </c>
      <c r="D3464" s="1">
        <v>45230</v>
      </c>
      <c r="E3464">
        <v>135.87482467921348</v>
      </c>
      <c r="F3464" t="s">
        <v>13</v>
      </c>
      <c r="G3464" s="8">
        <f>DATE(LEFT(TEXT(sales_data[[#This Row],[order_date]], "YYYY-MM"), 4), RIGHT(TEXT(sales_data[[#This Row],[order_date]], "YYYY-MM"), 2), 1)</f>
        <v>45200</v>
      </c>
    </row>
    <row r="3465" spans="1:7" x14ac:dyDescent="0.3">
      <c r="A3465">
        <v>3464</v>
      </c>
      <c r="B3465" t="s">
        <v>19</v>
      </c>
      <c r="C3465" t="s">
        <v>18</v>
      </c>
      <c r="D3465" s="1">
        <v>44977</v>
      </c>
      <c r="E3465">
        <v>87.750365898604585</v>
      </c>
      <c r="F3465" t="s">
        <v>21</v>
      </c>
      <c r="G3465" s="8">
        <f>DATE(LEFT(TEXT(sales_data[[#This Row],[order_date]], "YYYY-MM"), 4), RIGHT(TEXT(sales_data[[#This Row],[order_date]], "YYYY-MM"), 2), 1)</f>
        <v>44958</v>
      </c>
    </row>
    <row r="3466" spans="1:7" x14ac:dyDescent="0.3">
      <c r="A3466">
        <v>3465</v>
      </c>
      <c r="B3466" t="s">
        <v>14</v>
      </c>
      <c r="C3466" t="s">
        <v>20</v>
      </c>
      <c r="D3466" s="1">
        <v>45184</v>
      </c>
      <c r="E3466">
        <v>134.74376770612125</v>
      </c>
      <c r="F3466" t="s">
        <v>8</v>
      </c>
      <c r="G3466" s="8">
        <f>DATE(LEFT(TEXT(sales_data[[#This Row],[order_date]], "YYYY-MM"), 4), RIGHT(TEXT(sales_data[[#This Row],[order_date]], "YYYY-MM"), 2), 1)</f>
        <v>45170</v>
      </c>
    </row>
    <row r="3467" spans="1:7" x14ac:dyDescent="0.3">
      <c r="A3467">
        <v>3466</v>
      </c>
      <c r="B3467" t="s">
        <v>17</v>
      </c>
      <c r="C3467" t="s">
        <v>18</v>
      </c>
      <c r="D3467" s="1">
        <v>45260</v>
      </c>
      <c r="E3467">
        <v>319.62935083564145</v>
      </c>
      <c r="F3467" t="s">
        <v>8</v>
      </c>
      <c r="G3467" s="8">
        <f>DATE(LEFT(TEXT(sales_data[[#This Row],[order_date]], "YYYY-MM"), 4), RIGHT(TEXT(sales_data[[#This Row],[order_date]], "YYYY-MM"), 2), 1)</f>
        <v>45231</v>
      </c>
    </row>
    <row r="3468" spans="1:7" x14ac:dyDescent="0.3">
      <c r="A3468">
        <v>3467</v>
      </c>
      <c r="B3468" t="s">
        <v>9</v>
      </c>
      <c r="C3468" t="s">
        <v>10</v>
      </c>
      <c r="D3468" s="1">
        <v>45242</v>
      </c>
      <c r="E3468">
        <v>193.21344373254186</v>
      </c>
      <c r="F3468" t="s">
        <v>15</v>
      </c>
      <c r="G3468" s="8">
        <f>DATE(LEFT(TEXT(sales_data[[#This Row],[order_date]], "YYYY-MM"), 4), RIGHT(TEXT(sales_data[[#This Row],[order_date]], "YYYY-MM"), 2), 1)</f>
        <v>45231</v>
      </c>
    </row>
    <row r="3469" spans="1:7" x14ac:dyDescent="0.3">
      <c r="A3469">
        <v>3468</v>
      </c>
      <c r="B3469" t="s">
        <v>19</v>
      </c>
      <c r="C3469" t="s">
        <v>18</v>
      </c>
      <c r="D3469" s="1">
        <v>45284</v>
      </c>
      <c r="E3469">
        <v>178.25409597238823</v>
      </c>
      <c r="F3469" t="s">
        <v>11</v>
      </c>
      <c r="G3469" s="8">
        <f>DATE(LEFT(TEXT(sales_data[[#This Row],[order_date]], "YYYY-MM"), 4), RIGHT(TEXT(sales_data[[#This Row],[order_date]], "YYYY-MM"), 2), 1)</f>
        <v>45261</v>
      </c>
    </row>
    <row r="3470" spans="1:7" x14ac:dyDescent="0.3">
      <c r="A3470">
        <v>3469</v>
      </c>
      <c r="B3470" t="s">
        <v>14</v>
      </c>
      <c r="C3470" t="s">
        <v>7</v>
      </c>
      <c r="D3470" s="1">
        <v>45237</v>
      </c>
      <c r="E3470">
        <v>222.4919250050651</v>
      </c>
      <c r="F3470" t="s">
        <v>8</v>
      </c>
      <c r="G3470" s="8">
        <f>DATE(LEFT(TEXT(sales_data[[#This Row],[order_date]], "YYYY-MM"), 4), RIGHT(TEXT(sales_data[[#This Row],[order_date]], "YYYY-MM"), 2), 1)</f>
        <v>45231</v>
      </c>
    </row>
    <row r="3471" spans="1:7" x14ac:dyDescent="0.3">
      <c r="A3471">
        <v>3470</v>
      </c>
      <c r="B3471" t="s">
        <v>12</v>
      </c>
      <c r="C3471" t="s">
        <v>16</v>
      </c>
      <c r="D3471" s="1">
        <v>45017</v>
      </c>
      <c r="E3471">
        <v>13.240016553370239</v>
      </c>
      <c r="F3471" t="s">
        <v>13</v>
      </c>
      <c r="G3471" s="8">
        <f>DATE(LEFT(TEXT(sales_data[[#This Row],[order_date]], "YYYY-MM"), 4), RIGHT(TEXT(sales_data[[#This Row],[order_date]], "YYYY-MM"), 2), 1)</f>
        <v>45017</v>
      </c>
    </row>
    <row r="3472" spans="1:7" x14ac:dyDescent="0.3">
      <c r="A3472">
        <v>3471</v>
      </c>
      <c r="B3472" t="s">
        <v>22</v>
      </c>
      <c r="C3472" t="s">
        <v>20</v>
      </c>
      <c r="D3472" s="1">
        <v>45029</v>
      </c>
      <c r="E3472">
        <v>99.004738747204257</v>
      </c>
      <c r="F3472" t="s">
        <v>8</v>
      </c>
      <c r="G3472" s="8">
        <f>DATE(LEFT(TEXT(sales_data[[#This Row],[order_date]], "YYYY-MM"), 4), RIGHT(TEXT(sales_data[[#This Row],[order_date]], "YYYY-MM"), 2), 1)</f>
        <v>45017</v>
      </c>
    </row>
    <row r="3473" spans="1:7" x14ac:dyDescent="0.3">
      <c r="A3473">
        <v>3472</v>
      </c>
      <c r="B3473" t="s">
        <v>17</v>
      </c>
      <c r="C3473" t="s">
        <v>20</v>
      </c>
      <c r="D3473" s="1">
        <v>45141</v>
      </c>
      <c r="E3473">
        <v>434.34496802175431</v>
      </c>
      <c r="F3473" t="s">
        <v>15</v>
      </c>
      <c r="G3473" s="8">
        <f>DATE(LEFT(TEXT(sales_data[[#This Row],[order_date]], "YYYY-MM"), 4), RIGHT(TEXT(sales_data[[#This Row],[order_date]], "YYYY-MM"), 2), 1)</f>
        <v>45139</v>
      </c>
    </row>
    <row r="3474" spans="1:7" x14ac:dyDescent="0.3">
      <c r="A3474">
        <v>3473</v>
      </c>
      <c r="B3474" t="s">
        <v>9</v>
      </c>
      <c r="C3474" t="s">
        <v>18</v>
      </c>
      <c r="D3474" s="1">
        <v>45194</v>
      </c>
      <c r="E3474">
        <v>139.43695821811167</v>
      </c>
      <c r="F3474" t="s">
        <v>13</v>
      </c>
      <c r="G3474" s="8">
        <f>DATE(LEFT(TEXT(sales_data[[#This Row],[order_date]], "YYYY-MM"), 4), RIGHT(TEXT(sales_data[[#This Row],[order_date]], "YYYY-MM"), 2), 1)</f>
        <v>45170</v>
      </c>
    </row>
    <row r="3475" spans="1:7" x14ac:dyDescent="0.3">
      <c r="A3475">
        <v>3474</v>
      </c>
      <c r="B3475" t="s">
        <v>12</v>
      </c>
      <c r="C3475" t="s">
        <v>7</v>
      </c>
      <c r="D3475" s="1">
        <v>45171</v>
      </c>
      <c r="E3475">
        <v>25.960007101859929</v>
      </c>
      <c r="F3475" t="s">
        <v>8</v>
      </c>
      <c r="G3475" s="8">
        <f>DATE(LEFT(TEXT(sales_data[[#This Row],[order_date]], "YYYY-MM"), 4), RIGHT(TEXT(sales_data[[#This Row],[order_date]], "YYYY-MM"), 2), 1)</f>
        <v>45170</v>
      </c>
    </row>
    <row r="3476" spans="1:7" x14ac:dyDescent="0.3">
      <c r="A3476">
        <v>3475</v>
      </c>
      <c r="B3476" t="s">
        <v>17</v>
      </c>
      <c r="C3476" t="s">
        <v>7</v>
      </c>
      <c r="D3476" s="1">
        <v>45255</v>
      </c>
      <c r="E3476">
        <v>176.21879481668472</v>
      </c>
      <c r="F3476" t="s">
        <v>11</v>
      </c>
      <c r="G3476" s="8">
        <f>DATE(LEFT(TEXT(sales_data[[#This Row],[order_date]], "YYYY-MM"), 4), RIGHT(TEXT(sales_data[[#This Row],[order_date]], "YYYY-MM"), 2), 1)</f>
        <v>45231</v>
      </c>
    </row>
    <row r="3477" spans="1:7" x14ac:dyDescent="0.3">
      <c r="A3477">
        <v>3476</v>
      </c>
      <c r="B3477" t="s">
        <v>17</v>
      </c>
      <c r="C3477" t="s">
        <v>20</v>
      </c>
      <c r="D3477" s="1">
        <v>45278</v>
      </c>
      <c r="E3477">
        <v>444.02918499207868</v>
      </c>
      <c r="F3477" t="s">
        <v>21</v>
      </c>
      <c r="G3477" s="8">
        <f>DATE(LEFT(TEXT(sales_data[[#This Row],[order_date]], "YYYY-MM"), 4), RIGHT(TEXT(sales_data[[#This Row],[order_date]], "YYYY-MM"), 2), 1)</f>
        <v>45261</v>
      </c>
    </row>
    <row r="3478" spans="1:7" x14ac:dyDescent="0.3">
      <c r="A3478">
        <v>3477</v>
      </c>
      <c r="B3478" t="s">
        <v>17</v>
      </c>
      <c r="C3478" t="s">
        <v>7</v>
      </c>
      <c r="D3478" s="1">
        <v>45070</v>
      </c>
      <c r="E3478">
        <v>248.01727264014346</v>
      </c>
      <c r="F3478" t="s">
        <v>21</v>
      </c>
      <c r="G3478" s="8">
        <f>DATE(LEFT(TEXT(sales_data[[#This Row],[order_date]], "YYYY-MM"), 4), RIGHT(TEXT(sales_data[[#This Row],[order_date]], "YYYY-MM"), 2), 1)</f>
        <v>45047</v>
      </c>
    </row>
    <row r="3479" spans="1:7" x14ac:dyDescent="0.3">
      <c r="A3479">
        <v>3478</v>
      </c>
      <c r="B3479" t="s">
        <v>6</v>
      </c>
      <c r="C3479" t="s">
        <v>10</v>
      </c>
      <c r="D3479" s="1">
        <v>44930</v>
      </c>
      <c r="E3479">
        <v>117.35194548234385</v>
      </c>
      <c r="F3479" t="s">
        <v>21</v>
      </c>
      <c r="G3479" s="8">
        <f>DATE(LEFT(TEXT(sales_data[[#This Row],[order_date]], "YYYY-MM"), 4), RIGHT(TEXT(sales_data[[#This Row],[order_date]], "YYYY-MM"), 2), 1)</f>
        <v>44927</v>
      </c>
    </row>
    <row r="3480" spans="1:7" x14ac:dyDescent="0.3">
      <c r="A3480">
        <v>3479</v>
      </c>
      <c r="B3480" t="s">
        <v>22</v>
      </c>
      <c r="C3480" t="s">
        <v>18</v>
      </c>
      <c r="D3480" s="1">
        <v>45255</v>
      </c>
      <c r="E3480">
        <v>263.59470917189049</v>
      </c>
      <c r="F3480" t="s">
        <v>11</v>
      </c>
      <c r="G3480" s="8">
        <f>DATE(LEFT(TEXT(sales_data[[#This Row],[order_date]], "YYYY-MM"), 4), RIGHT(TEXT(sales_data[[#This Row],[order_date]], "YYYY-MM"), 2), 1)</f>
        <v>45231</v>
      </c>
    </row>
    <row r="3481" spans="1:7" x14ac:dyDescent="0.3">
      <c r="A3481">
        <v>3480</v>
      </c>
      <c r="B3481" t="s">
        <v>12</v>
      </c>
      <c r="C3481" t="s">
        <v>7</v>
      </c>
      <c r="D3481" s="1">
        <v>45248</v>
      </c>
      <c r="E3481">
        <v>114.64754811113986</v>
      </c>
      <c r="F3481" t="s">
        <v>8</v>
      </c>
      <c r="G3481" s="8">
        <f>DATE(LEFT(TEXT(sales_data[[#This Row],[order_date]], "YYYY-MM"), 4), RIGHT(TEXT(sales_data[[#This Row],[order_date]], "YYYY-MM"), 2), 1)</f>
        <v>45231</v>
      </c>
    </row>
    <row r="3482" spans="1:7" x14ac:dyDescent="0.3">
      <c r="A3482">
        <v>3481</v>
      </c>
      <c r="B3482" t="s">
        <v>6</v>
      </c>
      <c r="C3482" t="s">
        <v>20</v>
      </c>
      <c r="D3482" s="1">
        <v>45128</v>
      </c>
      <c r="E3482">
        <v>464.97482813301446</v>
      </c>
      <c r="F3482" t="s">
        <v>21</v>
      </c>
      <c r="G3482" s="8">
        <f>DATE(LEFT(TEXT(sales_data[[#This Row],[order_date]], "YYYY-MM"), 4), RIGHT(TEXT(sales_data[[#This Row],[order_date]], "YYYY-MM"), 2), 1)</f>
        <v>45108</v>
      </c>
    </row>
    <row r="3483" spans="1:7" x14ac:dyDescent="0.3">
      <c r="A3483">
        <v>3482</v>
      </c>
      <c r="B3483" t="s">
        <v>12</v>
      </c>
      <c r="C3483" t="s">
        <v>7</v>
      </c>
      <c r="D3483" s="1">
        <v>45048</v>
      </c>
      <c r="E3483">
        <v>300.77047342949032</v>
      </c>
      <c r="F3483" t="s">
        <v>21</v>
      </c>
      <c r="G3483" s="8">
        <f>DATE(LEFT(TEXT(sales_data[[#This Row],[order_date]], "YYYY-MM"), 4), RIGHT(TEXT(sales_data[[#This Row],[order_date]], "YYYY-MM"), 2), 1)</f>
        <v>45047</v>
      </c>
    </row>
    <row r="3484" spans="1:7" x14ac:dyDescent="0.3">
      <c r="A3484">
        <v>3483</v>
      </c>
      <c r="B3484" t="s">
        <v>22</v>
      </c>
      <c r="C3484" t="s">
        <v>16</v>
      </c>
      <c r="D3484" s="1">
        <v>45265</v>
      </c>
      <c r="E3484">
        <v>207.67030102123783</v>
      </c>
      <c r="F3484" t="s">
        <v>15</v>
      </c>
      <c r="G3484" s="8">
        <f>DATE(LEFT(TEXT(sales_data[[#This Row],[order_date]], "YYYY-MM"), 4), RIGHT(TEXT(sales_data[[#This Row],[order_date]], "YYYY-MM"), 2), 1)</f>
        <v>45261</v>
      </c>
    </row>
    <row r="3485" spans="1:7" x14ac:dyDescent="0.3">
      <c r="A3485">
        <v>3484</v>
      </c>
      <c r="B3485" t="s">
        <v>12</v>
      </c>
      <c r="C3485" t="s">
        <v>16</v>
      </c>
      <c r="D3485" s="1">
        <v>44971</v>
      </c>
      <c r="E3485">
        <v>289.18310048630059</v>
      </c>
      <c r="F3485" t="s">
        <v>11</v>
      </c>
      <c r="G3485" s="8">
        <f>DATE(LEFT(TEXT(sales_data[[#This Row],[order_date]], "YYYY-MM"), 4), RIGHT(TEXT(sales_data[[#This Row],[order_date]], "YYYY-MM"), 2), 1)</f>
        <v>44958</v>
      </c>
    </row>
    <row r="3486" spans="1:7" x14ac:dyDescent="0.3">
      <c r="A3486">
        <v>3485</v>
      </c>
      <c r="B3486" t="s">
        <v>14</v>
      </c>
      <c r="C3486" t="s">
        <v>18</v>
      </c>
      <c r="D3486" s="1">
        <v>45233</v>
      </c>
      <c r="E3486">
        <v>156.73540384971332</v>
      </c>
      <c r="F3486" t="s">
        <v>13</v>
      </c>
      <c r="G3486" s="8">
        <f>DATE(LEFT(TEXT(sales_data[[#This Row],[order_date]], "YYYY-MM"), 4), RIGHT(TEXT(sales_data[[#This Row],[order_date]], "YYYY-MM"), 2), 1)</f>
        <v>45231</v>
      </c>
    </row>
    <row r="3487" spans="1:7" x14ac:dyDescent="0.3">
      <c r="A3487">
        <v>3486</v>
      </c>
      <c r="B3487" t="s">
        <v>22</v>
      </c>
      <c r="C3487" t="s">
        <v>16</v>
      </c>
      <c r="D3487" s="1">
        <v>45116</v>
      </c>
      <c r="E3487">
        <v>480.56191697331036</v>
      </c>
      <c r="F3487" t="s">
        <v>15</v>
      </c>
      <c r="G3487" s="8">
        <f>DATE(LEFT(TEXT(sales_data[[#This Row],[order_date]], "YYYY-MM"), 4), RIGHT(TEXT(sales_data[[#This Row],[order_date]], "YYYY-MM"), 2), 1)</f>
        <v>45108</v>
      </c>
    </row>
    <row r="3488" spans="1:7" x14ac:dyDescent="0.3">
      <c r="A3488">
        <v>3487</v>
      </c>
      <c r="B3488" t="s">
        <v>19</v>
      </c>
      <c r="C3488" t="s">
        <v>18</v>
      </c>
      <c r="D3488" s="1">
        <v>45089</v>
      </c>
      <c r="E3488">
        <v>267.714045969094</v>
      </c>
      <c r="F3488" t="s">
        <v>13</v>
      </c>
      <c r="G3488" s="8">
        <f>DATE(LEFT(TEXT(sales_data[[#This Row],[order_date]], "YYYY-MM"), 4), RIGHT(TEXT(sales_data[[#This Row],[order_date]], "YYYY-MM"), 2), 1)</f>
        <v>45078</v>
      </c>
    </row>
    <row r="3489" spans="1:7" x14ac:dyDescent="0.3">
      <c r="A3489">
        <v>3488</v>
      </c>
      <c r="B3489" t="s">
        <v>6</v>
      </c>
      <c r="C3489" t="s">
        <v>7</v>
      </c>
      <c r="D3489" s="1">
        <v>45206</v>
      </c>
      <c r="E3489">
        <v>485.4605667111266</v>
      </c>
      <c r="F3489" t="s">
        <v>21</v>
      </c>
      <c r="G3489" s="8">
        <f>DATE(LEFT(TEXT(sales_data[[#This Row],[order_date]], "YYYY-MM"), 4), RIGHT(TEXT(sales_data[[#This Row],[order_date]], "YYYY-MM"), 2), 1)</f>
        <v>45200</v>
      </c>
    </row>
    <row r="3490" spans="1:7" x14ac:dyDescent="0.3">
      <c r="A3490">
        <v>3489</v>
      </c>
      <c r="B3490" t="s">
        <v>12</v>
      </c>
      <c r="C3490" t="s">
        <v>10</v>
      </c>
      <c r="D3490" s="1">
        <v>45251</v>
      </c>
      <c r="E3490">
        <v>283.46189578638598</v>
      </c>
      <c r="F3490" t="s">
        <v>21</v>
      </c>
      <c r="G3490" s="8">
        <f>DATE(LEFT(TEXT(sales_data[[#This Row],[order_date]], "YYYY-MM"), 4), RIGHT(TEXT(sales_data[[#This Row],[order_date]], "YYYY-MM"), 2), 1)</f>
        <v>45231</v>
      </c>
    </row>
    <row r="3491" spans="1:7" x14ac:dyDescent="0.3">
      <c r="A3491">
        <v>3490</v>
      </c>
      <c r="B3491" t="s">
        <v>12</v>
      </c>
      <c r="C3491" t="s">
        <v>7</v>
      </c>
      <c r="D3491" s="1">
        <v>45078</v>
      </c>
      <c r="E3491">
        <v>21.596089598102928</v>
      </c>
      <c r="F3491" t="s">
        <v>11</v>
      </c>
      <c r="G3491" s="8">
        <f>DATE(LEFT(TEXT(sales_data[[#This Row],[order_date]], "YYYY-MM"), 4), RIGHT(TEXT(sales_data[[#This Row],[order_date]], "YYYY-MM"), 2), 1)</f>
        <v>45078</v>
      </c>
    </row>
    <row r="3492" spans="1:7" x14ac:dyDescent="0.3">
      <c r="A3492">
        <v>3491</v>
      </c>
      <c r="B3492" t="s">
        <v>12</v>
      </c>
      <c r="C3492" t="s">
        <v>10</v>
      </c>
      <c r="D3492" s="1">
        <v>45210</v>
      </c>
      <c r="E3492">
        <v>219.42884500282142</v>
      </c>
      <c r="F3492" t="s">
        <v>21</v>
      </c>
      <c r="G3492" s="8">
        <f>DATE(LEFT(TEXT(sales_data[[#This Row],[order_date]], "YYYY-MM"), 4), RIGHT(TEXT(sales_data[[#This Row],[order_date]], "YYYY-MM"), 2), 1)</f>
        <v>45200</v>
      </c>
    </row>
    <row r="3493" spans="1:7" x14ac:dyDescent="0.3">
      <c r="A3493">
        <v>3492</v>
      </c>
      <c r="B3493" t="s">
        <v>9</v>
      </c>
      <c r="C3493" t="s">
        <v>16</v>
      </c>
      <c r="D3493" s="1">
        <v>45012</v>
      </c>
      <c r="E3493">
        <v>29.762039685687707</v>
      </c>
      <c r="F3493" t="s">
        <v>15</v>
      </c>
      <c r="G3493" s="8">
        <f>DATE(LEFT(TEXT(sales_data[[#This Row],[order_date]], "YYYY-MM"), 4), RIGHT(TEXT(sales_data[[#This Row],[order_date]], "YYYY-MM"), 2), 1)</f>
        <v>44986</v>
      </c>
    </row>
    <row r="3494" spans="1:7" x14ac:dyDescent="0.3">
      <c r="A3494">
        <v>3493</v>
      </c>
      <c r="B3494" t="s">
        <v>6</v>
      </c>
      <c r="C3494" t="s">
        <v>7</v>
      </c>
      <c r="D3494" s="1">
        <v>45126</v>
      </c>
      <c r="E3494">
        <v>403.44958450753313</v>
      </c>
      <c r="F3494" t="s">
        <v>21</v>
      </c>
      <c r="G3494" s="8">
        <f>DATE(LEFT(TEXT(sales_data[[#This Row],[order_date]], "YYYY-MM"), 4), RIGHT(TEXT(sales_data[[#This Row],[order_date]], "YYYY-MM"), 2), 1)</f>
        <v>45108</v>
      </c>
    </row>
    <row r="3495" spans="1:7" x14ac:dyDescent="0.3">
      <c r="A3495">
        <v>3494</v>
      </c>
      <c r="B3495" t="s">
        <v>14</v>
      </c>
      <c r="C3495" t="s">
        <v>10</v>
      </c>
      <c r="D3495" s="1">
        <v>45125</v>
      </c>
      <c r="E3495">
        <v>49.550107240161232</v>
      </c>
      <c r="F3495" t="s">
        <v>15</v>
      </c>
      <c r="G3495" s="8">
        <f>DATE(LEFT(TEXT(sales_data[[#This Row],[order_date]], "YYYY-MM"), 4), RIGHT(TEXT(sales_data[[#This Row],[order_date]], "YYYY-MM"), 2), 1)</f>
        <v>45108</v>
      </c>
    </row>
    <row r="3496" spans="1:7" x14ac:dyDescent="0.3">
      <c r="A3496">
        <v>3495</v>
      </c>
      <c r="B3496" t="s">
        <v>9</v>
      </c>
      <c r="C3496" t="s">
        <v>7</v>
      </c>
      <c r="D3496" s="1">
        <v>45186</v>
      </c>
      <c r="E3496">
        <v>395.6981563728458</v>
      </c>
      <c r="F3496" t="s">
        <v>13</v>
      </c>
      <c r="G3496" s="8">
        <f>DATE(LEFT(TEXT(sales_data[[#This Row],[order_date]], "YYYY-MM"), 4), RIGHT(TEXT(sales_data[[#This Row],[order_date]], "YYYY-MM"), 2), 1)</f>
        <v>45170</v>
      </c>
    </row>
    <row r="3497" spans="1:7" x14ac:dyDescent="0.3">
      <c r="A3497">
        <v>3496</v>
      </c>
      <c r="B3497" t="s">
        <v>19</v>
      </c>
      <c r="C3497" t="s">
        <v>16</v>
      </c>
      <c r="D3497" s="1">
        <v>45273</v>
      </c>
      <c r="E3497">
        <v>57.684678664377145</v>
      </c>
      <c r="F3497" t="s">
        <v>15</v>
      </c>
      <c r="G3497" s="8">
        <f>DATE(LEFT(TEXT(sales_data[[#This Row],[order_date]], "YYYY-MM"), 4), RIGHT(TEXT(sales_data[[#This Row],[order_date]], "YYYY-MM"), 2), 1)</f>
        <v>45261</v>
      </c>
    </row>
    <row r="3498" spans="1:7" x14ac:dyDescent="0.3">
      <c r="A3498">
        <v>3497</v>
      </c>
      <c r="B3498" t="s">
        <v>22</v>
      </c>
      <c r="C3498" t="s">
        <v>10</v>
      </c>
      <c r="D3498" s="1">
        <v>45206</v>
      </c>
      <c r="E3498">
        <v>347.29851677237446</v>
      </c>
      <c r="F3498" t="s">
        <v>21</v>
      </c>
      <c r="G3498" s="8">
        <f>DATE(LEFT(TEXT(sales_data[[#This Row],[order_date]], "YYYY-MM"), 4), RIGHT(TEXT(sales_data[[#This Row],[order_date]], "YYYY-MM"), 2), 1)</f>
        <v>45200</v>
      </c>
    </row>
    <row r="3499" spans="1:7" x14ac:dyDescent="0.3">
      <c r="A3499">
        <v>3498</v>
      </c>
      <c r="B3499" t="s">
        <v>19</v>
      </c>
      <c r="C3499" t="s">
        <v>10</v>
      </c>
      <c r="D3499" s="1">
        <v>45064</v>
      </c>
      <c r="E3499">
        <v>233.13739788543597</v>
      </c>
      <c r="F3499" t="s">
        <v>11</v>
      </c>
      <c r="G3499" s="8">
        <f>DATE(LEFT(TEXT(sales_data[[#This Row],[order_date]], "YYYY-MM"), 4), RIGHT(TEXT(sales_data[[#This Row],[order_date]], "YYYY-MM"), 2), 1)</f>
        <v>45047</v>
      </c>
    </row>
    <row r="3500" spans="1:7" x14ac:dyDescent="0.3">
      <c r="A3500">
        <v>3499</v>
      </c>
      <c r="B3500" t="s">
        <v>17</v>
      </c>
      <c r="C3500" t="s">
        <v>20</v>
      </c>
      <c r="D3500" s="1">
        <v>45146</v>
      </c>
      <c r="E3500">
        <v>46.01933230636692</v>
      </c>
      <c r="F3500" t="s">
        <v>15</v>
      </c>
      <c r="G3500" s="8">
        <f>DATE(LEFT(TEXT(sales_data[[#This Row],[order_date]], "YYYY-MM"), 4), RIGHT(TEXT(sales_data[[#This Row],[order_date]], "YYYY-MM"), 2), 1)</f>
        <v>45139</v>
      </c>
    </row>
    <row r="3501" spans="1:7" x14ac:dyDescent="0.3">
      <c r="A3501">
        <v>3500</v>
      </c>
      <c r="B3501" t="s">
        <v>12</v>
      </c>
      <c r="C3501" t="s">
        <v>18</v>
      </c>
      <c r="D3501" s="1">
        <v>45124</v>
      </c>
      <c r="E3501">
        <v>344.47762144484227</v>
      </c>
      <c r="F3501" t="s">
        <v>8</v>
      </c>
      <c r="G3501" s="8">
        <f>DATE(LEFT(TEXT(sales_data[[#This Row],[order_date]], "YYYY-MM"), 4), RIGHT(TEXT(sales_data[[#This Row],[order_date]], "YYYY-MM"), 2), 1)</f>
        <v>45108</v>
      </c>
    </row>
    <row r="3502" spans="1:7" x14ac:dyDescent="0.3">
      <c r="A3502">
        <v>3501</v>
      </c>
      <c r="B3502" t="s">
        <v>22</v>
      </c>
      <c r="C3502" t="s">
        <v>16</v>
      </c>
      <c r="D3502" s="1">
        <v>45143</v>
      </c>
      <c r="E3502">
        <v>35.476761037703469</v>
      </c>
      <c r="F3502" t="s">
        <v>8</v>
      </c>
      <c r="G3502" s="8">
        <f>DATE(LEFT(TEXT(sales_data[[#This Row],[order_date]], "YYYY-MM"), 4), RIGHT(TEXT(sales_data[[#This Row],[order_date]], "YYYY-MM"), 2), 1)</f>
        <v>45139</v>
      </c>
    </row>
    <row r="3503" spans="1:7" x14ac:dyDescent="0.3">
      <c r="A3503">
        <v>3502</v>
      </c>
      <c r="B3503" t="s">
        <v>22</v>
      </c>
      <c r="C3503" t="s">
        <v>10</v>
      </c>
      <c r="D3503" s="1">
        <v>44997</v>
      </c>
      <c r="E3503">
        <v>256.58115816154555</v>
      </c>
      <c r="F3503" t="s">
        <v>21</v>
      </c>
      <c r="G3503" s="8">
        <f>DATE(LEFT(TEXT(sales_data[[#This Row],[order_date]], "YYYY-MM"), 4), RIGHT(TEXT(sales_data[[#This Row],[order_date]], "YYYY-MM"), 2), 1)</f>
        <v>44986</v>
      </c>
    </row>
    <row r="3504" spans="1:7" x14ac:dyDescent="0.3">
      <c r="A3504">
        <v>3503</v>
      </c>
      <c r="B3504" t="s">
        <v>19</v>
      </c>
      <c r="C3504" t="s">
        <v>10</v>
      </c>
      <c r="D3504" s="1">
        <v>44969</v>
      </c>
      <c r="E3504">
        <v>165.05586359015882</v>
      </c>
      <c r="F3504" t="s">
        <v>8</v>
      </c>
      <c r="G3504" s="8">
        <f>DATE(LEFT(TEXT(sales_data[[#This Row],[order_date]], "YYYY-MM"), 4), RIGHT(TEXT(sales_data[[#This Row],[order_date]], "YYYY-MM"), 2), 1)</f>
        <v>44958</v>
      </c>
    </row>
    <row r="3505" spans="1:7" x14ac:dyDescent="0.3">
      <c r="A3505">
        <v>3504</v>
      </c>
      <c r="B3505" t="s">
        <v>9</v>
      </c>
      <c r="C3505" t="s">
        <v>18</v>
      </c>
      <c r="D3505" s="1">
        <v>44947</v>
      </c>
      <c r="E3505">
        <v>97.022237726376474</v>
      </c>
      <c r="F3505" t="s">
        <v>21</v>
      </c>
      <c r="G3505" s="8">
        <f>DATE(LEFT(TEXT(sales_data[[#This Row],[order_date]], "YYYY-MM"), 4), RIGHT(TEXT(sales_data[[#This Row],[order_date]], "YYYY-MM"), 2), 1)</f>
        <v>44927</v>
      </c>
    </row>
    <row r="3506" spans="1:7" x14ac:dyDescent="0.3">
      <c r="A3506">
        <v>3505</v>
      </c>
      <c r="B3506" t="s">
        <v>6</v>
      </c>
      <c r="C3506" t="s">
        <v>20</v>
      </c>
      <c r="D3506" s="1">
        <v>45153</v>
      </c>
      <c r="E3506">
        <v>158.24659516591171</v>
      </c>
      <c r="F3506" t="s">
        <v>11</v>
      </c>
      <c r="G3506" s="8">
        <f>DATE(LEFT(TEXT(sales_data[[#This Row],[order_date]], "YYYY-MM"), 4), RIGHT(TEXT(sales_data[[#This Row],[order_date]], "YYYY-MM"), 2), 1)</f>
        <v>45139</v>
      </c>
    </row>
    <row r="3507" spans="1:7" x14ac:dyDescent="0.3">
      <c r="A3507">
        <v>3506</v>
      </c>
      <c r="B3507" t="s">
        <v>22</v>
      </c>
      <c r="C3507" t="s">
        <v>16</v>
      </c>
      <c r="D3507" s="1">
        <v>44943</v>
      </c>
      <c r="E3507">
        <v>220.43447188131768</v>
      </c>
      <c r="F3507" t="s">
        <v>11</v>
      </c>
      <c r="G3507" s="8">
        <f>DATE(LEFT(TEXT(sales_data[[#This Row],[order_date]], "YYYY-MM"), 4), RIGHT(TEXT(sales_data[[#This Row],[order_date]], "YYYY-MM"), 2), 1)</f>
        <v>44927</v>
      </c>
    </row>
    <row r="3508" spans="1:7" x14ac:dyDescent="0.3">
      <c r="A3508">
        <v>3507</v>
      </c>
      <c r="B3508" t="s">
        <v>17</v>
      </c>
      <c r="C3508" t="s">
        <v>18</v>
      </c>
      <c r="D3508" s="1">
        <v>45270</v>
      </c>
      <c r="E3508">
        <v>462.1697210694133</v>
      </c>
      <c r="F3508" t="s">
        <v>15</v>
      </c>
      <c r="G3508" s="8">
        <f>DATE(LEFT(TEXT(sales_data[[#This Row],[order_date]], "YYYY-MM"), 4), RIGHT(TEXT(sales_data[[#This Row],[order_date]], "YYYY-MM"), 2), 1)</f>
        <v>45261</v>
      </c>
    </row>
    <row r="3509" spans="1:7" x14ac:dyDescent="0.3">
      <c r="A3509">
        <v>3508</v>
      </c>
      <c r="B3509" t="s">
        <v>12</v>
      </c>
      <c r="C3509" t="s">
        <v>20</v>
      </c>
      <c r="D3509" s="1">
        <v>45121</v>
      </c>
      <c r="E3509">
        <v>347.06221907717202</v>
      </c>
      <c r="F3509" t="s">
        <v>13</v>
      </c>
      <c r="G3509" s="8">
        <f>DATE(LEFT(TEXT(sales_data[[#This Row],[order_date]], "YYYY-MM"), 4), RIGHT(TEXT(sales_data[[#This Row],[order_date]], "YYYY-MM"), 2), 1)</f>
        <v>45108</v>
      </c>
    </row>
    <row r="3510" spans="1:7" x14ac:dyDescent="0.3">
      <c r="A3510">
        <v>3509</v>
      </c>
      <c r="B3510" t="s">
        <v>17</v>
      </c>
      <c r="C3510" t="s">
        <v>10</v>
      </c>
      <c r="D3510" s="1">
        <v>45214</v>
      </c>
      <c r="E3510">
        <v>404.64992700815952</v>
      </c>
      <c r="F3510" t="s">
        <v>13</v>
      </c>
      <c r="G3510" s="8">
        <f>DATE(LEFT(TEXT(sales_data[[#This Row],[order_date]], "YYYY-MM"), 4), RIGHT(TEXT(sales_data[[#This Row],[order_date]], "YYYY-MM"), 2), 1)</f>
        <v>45200</v>
      </c>
    </row>
    <row r="3511" spans="1:7" x14ac:dyDescent="0.3">
      <c r="A3511">
        <v>3510</v>
      </c>
      <c r="B3511" t="s">
        <v>9</v>
      </c>
      <c r="C3511" t="s">
        <v>10</v>
      </c>
      <c r="D3511" s="1">
        <v>45000</v>
      </c>
      <c r="E3511">
        <v>208.60129698331409</v>
      </c>
      <c r="F3511" t="s">
        <v>13</v>
      </c>
      <c r="G3511" s="8">
        <f>DATE(LEFT(TEXT(sales_data[[#This Row],[order_date]], "YYYY-MM"), 4), RIGHT(TEXT(sales_data[[#This Row],[order_date]], "YYYY-MM"), 2), 1)</f>
        <v>44986</v>
      </c>
    </row>
    <row r="3512" spans="1:7" x14ac:dyDescent="0.3">
      <c r="A3512">
        <v>3511</v>
      </c>
      <c r="B3512" t="s">
        <v>12</v>
      </c>
      <c r="C3512" t="s">
        <v>16</v>
      </c>
      <c r="D3512" s="1">
        <v>45281</v>
      </c>
      <c r="E3512">
        <v>240.07392618760474</v>
      </c>
      <c r="F3512" t="s">
        <v>15</v>
      </c>
      <c r="G3512" s="8">
        <f>DATE(LEFT(TEXT(sales_data[[#This Row],[order_date]], "YYYY-MM"), 4), RIGHT(TEXT(sales_data[[#This Row],[order_date]], "YYYY-MM"), 2), 1)</f>
        <v>45261</v>
      </c>
    </row>
    <row r="3513" spans="1:7" x14ac:dyDescent="0.3">
      <c r="A3513">
        <v>3512</v>
      </c>
      <c r="B3513" t="s">
        <v>17</v>
      </c>
      <c r="C3513" t="s">
        <v>20</v>
      </c>
      <c r="D3513" s="1">
        <v>44958</v>
      </c>
      <c r="E3513">
        <v>10.441728129748682</v>
      </c>
      <c r="F3513" t="s">
        <v>11</v>
      </c>
      <c r="G3513" s="8">
        <f>DATE(LEFT(TEXT(sales_data[[#This Row],[order_date]], "YYYY-MM"), 4), RIGHT(TEXT(sales_data[[#This Row],[order_date]], "YYYY-MM"), 2), 1)</f>
        <v>44958</v>
      </c>
    </row>
    <row r="3514" spans="1:7" x14ac:dyDescent="0.3">
      <c r="A3514">
        <v>3513</v>
      </c>
      <c r="B3514" t="s">
        <v>22</v>
      </c>
      <c r="C3514" t="s">
        <v>16</v>
      </c>
      <c r="D3514" s="1">
        <v>44995</v>
      </c>
      <c r="E3514">
        <v>224.77186649068031</v>
      </c>
      <c r="F3514" t="s">
        <v>11</v>
      </c>
      <c r="G3514" s="8">
        <f>DATE(LEFT(TEXT(sales_data[[#This Row],[order_date]], "YYYY-MM"), 4), RIGHT(TEXT(sales_data[[#This Row],[order_date]], "YYYY-MM"), 2), 1)</f>
        <v>44986</v>
      </c>
    </row>
    <row r="3515" spans="1:7" x14ac:dyDescent="0.3">
      <c r="A3515">
        <v>3514</v>
      </c>
      <c r="B3515" t="s">
        <v>12</v>
      </c>
      <c r="C3515" t="s">
        <v>7</v>
      </c>
      <c r="D3515" s="1">
        <v>45272</v>
      </c>
      <c r="E3515">
        <v>379.59588516078588</v>
      </c>
      <c r="F3515" t="s">
        <v>13</v>
      </c>
      <c r="G3515" s="8">
        <f>DATE(LEFT(TEXT(sales_data[[#This Row],[order_date]], "YYYY-MM"), 4), RIGHT(TEXT(sales_data[[#This Row],[order_date]], "YYYY-MM"), 2), 1)</f>
        <v>45261</v>
      </c>
    </row>
    <row r="3516" spans="1:7" x14ac:dyDescent="0.3">
      <c r="A3516">
        <v>3515</v>
      </c>
      <c r="B3516" t="s">
        <v>22</v>
      </c>
      <c r="C3516" t="s">
        <v>7</v>
      </c>
      <c r="D3516" s="1">
        <v>45236</v>
      </c>
      <c r="E3516">
        <v>423.66581208802154</v>
      </c>
      <c r="F3516" t="s">
        <v>8</v>
      </c>
      <c r="G3516" s="8">
        <f>DATE(LEFT(TEXT(sales_data[[#This Row],[order_date]], "YYYY-MM"), 4), RIGHT(TEXT(sales_data[[#This Row],[order_date]], "YYYY-MM"), 2), 1)</f>
        <v>45231</v>
      </c>
    </row>
    <row r="3517" spans="1:7" x14ac:dyDescent="0.3">
      <c r="A3517">
        <v>3516</v>
      </c>
      <c r="B3517" t="s">
        <v>19</v>
      </c>
      <c r="C3517" t="s">
        <v>18</v>
      </c>
      <c r="D3517" s="1">
        <v>45258</v>
      </c>
      <c r="E3517">
        <v>56.615340593028904</v>
      </c>
      <c r="F3517" t="s">
        <v>13</v>
      </c>
      <c r="G3517" s="8">
        <f>DATE(LEFT(TEXT(sales_data[[#This Row],[order_date]], "YYYY-MM"), 4), RIGHT(TEXT(sales_data[[#This Row],[order_date]], "YYYY-MM"), 2), 1)</f>
        <v>45231</v>
      </c>
    </row>
    <row r="3518" spans="1:7" x14ac:dyDescent="0.3">
      <c r="A3518">
        <v>3517</v>
      </c>
      <c r="B3518" t="s">
        <v>6</v>
      </c>
      <c r="C3518" t="s">
        <v>10</v>
      </c>
      <c r="D3518" s="1">
        <v>44966</v>
      </c>
      <c r="E3518">
        <v>236.62705749196851</v>
      </c>
      <c r="F3518" t="s">
        <v>8</v>
      </c>
      <c r="G3518" s="8">
        <f>DATE(LEFT(TEXT(sales_data[[#This Row],[order_date]], "YYYY-MM"), 4), RIGHT(TEXT(sales_data[[#This Row],[order_date]], "YYYY-MM"), 2), 1)</f>
        <v>44958</v>
      </c>
    </row>
    <row r="3519" spans="1:7" x14ac:dyDescent="0.3">
      <c r="A3519">
        <v>3518</v>
      </c>
      <c r="B3519" t="s">
        <v>14</v>
      </c>
      <c r="C3519" t="s">
        <v>16</v>
      </c>
      <c r="D3519" s="1">
        <v>45153</v>
      </c>
      <c r="E3519">
        <v>176.39829296112362</v>
      </c>
      <c r="F3519" t="s">
        <v>13</v>
      </c>
      <c r="G3519" s="8">
        <f>DATE(LEFT(TEXT(sales_data[[#This Row],[order_date]], "YYYY-MM"), 4), RIGHT(TEXT(sales_data[[#This Row],[order_date]], "YYYY-MM"), 2), 1)</f>
        <v>45139</v>
      </c>
    </row>
    <row r="3520" spans="1:7" x14ac:dyDescent="0.3">
      <c r="A3520">
        <v>3519</v>
      </c>
      <c r="B3520" t="s">
        <v>6</v>
      </c>
      <c r="C3520" t="s">
        <v>20</v>
      </c>
      <c r="D3520" s="1">
        <v>45188</v>
      </c>
      <c r="E3520">
        <v>6.6711453270579639</v>
      </c>
      <c r="F3520" t="s">
        <v>8</v>
      </c>
      <c r="G3520" s="8">
        <f>DATE(LEFT(TEXT(sales_data[[#This Row],[order_date]], "YYYY-MM"), 4), RIGHT(TEXT(sales_data[[#This Row],[order_date]], "YYYY-MM"), 2), 1)</f>
        <v>45170</v>
      </c>
    </row>
    <row r="3521" spans="1:7" x14ac:dyDescent="0.3">
      <c r="A3521">
        <v>3520</v>
      </c>
      <c r="B3521" t="s">
        <v>12</v>
      </c>
      <c r="C3521" t="s">
        <v>10</v>
      </c>
      <c r="D3521" s="1">
        <v>45099</v>
      </c>
      <c r="E3521">
        <v>385.43985383871603</v>
      </c>
      <c r="F3521" t="s">
        <v>15</v>
      </c>
      <c r="G3521" s="8">
        <f>DATE(LEFT(TEXT(sales_data[[#This Row],[order_date]], "YYYY-MM"), 4), RIGHT(TEXT(sales_data[[#This Row],[order_date]], "YYYY-MM"), 2), 1)</f>
        <v>45078</v>
      </c>
    </row>
    <row r="3522" spans="1:7" x14ac:dyDescent="0.3">
      <c r="A3522">
        <v>3521</v>
      </c>
      <c r="B3522" t="s">
        <v>22</v>
      </c>
      <c r="C3522" t="s">
        <v>7</v>
      </c>
      <c r="D3522" s="1">
        <v>44971</v>
      </c>
      <c r="E3522">
        <v>153.93646209023922</v>
      </c>
      <c r="F3522" t="s">
        <v>13</v>
      </c>
      <c r="G3522" s="8">
        <f>DATE(LEFT(TEXT(sales_data[[#This Row],[order_date]], "YYYY-MM"), 4), RIGHT(TEXT(sales_data[[#This Row],[order_date]], "YYYY-MM"), 2), 1)</f>
        <v>44958</v>
      </c>
    </row>
    <row r="3523" spans="1:7" x14ac:dyDescent="0.3">
      <c r="A3523">
        <v>3522</v>
      </c>
      <c r="B3523" t="s">
        <v>22</v>
      </c>
      <c r="C3523" t="s">
        <v>20</v>
      </c>
      <c r="D3523" s="1">
        <v>45265</v>
      </c>
      <c r="E3523">
        <v>467.16385829631753</v>
      </c>
      <c r="F3523" t="s">
        <v>21</v>
      </c>
      <c r="G3523" s="8">
        <f>DATE(LEFT(TEXT(sales_data[[#This Row],[order_date]], "YYYY-MM"), 4), RIGHT(TEXT(sales_data[[#This Row],[order_date]], "YYYY-MM"), 2), 1)</f>
        <v>45261</v>
      </c>
    </row>
    <row r="3524" spans="1:7" x14ac:dyDescent="0.3">
      <c r="A3524">
        <v>3523</v>
      </c>
      <c r="B3524" t="s">
        <v>6</v>
      </c>
      <c r="C3524" t="s">
        <v>10</v>
      </c>
      <c r="D3524" s="1">
        <v>45110</v>
      </c>
      <c r="E3524">
        <v>208.70765638720243</v>
      </c>
      <c r="F3524" t="s">
        <v>13</v>
      </c>
      <c r="G3524" s="8">
        <f>DATE(LEFT(TEXT(sales_data[[#This Row],[order_date]], "YYYY-MM"), 4), RIGHT(TEXT(sales_data[[#This Row],[order_date]], "YYYY-MM"), 2), 1)</f>
        <v>45108</v>
      </c>
    </row>
    <row r="3525" spans="1:7" x14ac:dyDescent="0.3">
      <c r="A3525">
        <v>3524</v>
      </c>
      <c r="B3525" t="s">
        <v>22</v>
      </c>
      <c r="C3525" t="s">
        <v>20</v>
      </c>
      <c r="D3525" s="1">
        <v>45207</v>
      </c>
      <c r="E3525">
        <v>99.205047699172766</v>
      </c>
      <c r="F3525" t="s">
        <v>15</v>
      </c>
      <c r="G3525" s="8">
        <f>DATE(LEFT(TEXT(sales_data[[#This Row],[order_date]], "YYYY-MM"), 4), RIGHT(TEXT(sales_data[[#This Row],[order_date]], "YYYY-MM"), 2), 1)</f>
        <v>45200</v>
      </c>
    </row>
    <row r="3526" spans="1:7" x14ac:dyDescent="0.3">
      <c r="A3526">
        <v>3525</v>
      </c>
      <c r="B3526" t="s">
        <v>19</v>
      </c>
      <c r="C3526" t="s">
        <v>18</v>
      </c>
      <c r="D3526" s="1">
        <v>45045</v>
      </c>
      <c r="E3526">
        <v>78.252369545193105</v>
      </c>
      <c r="F3526" t="s">
        <v>13</v>
      </c>
      <c r="G3526" s="8">
        <f>DATE(LEFT(TEXT(sales_data[[#This Row],[order_date]], "YYYY-MM"), 4), RIGHT(TEXT(sales_data[[#This Row],[order_date]], "YYYY-MM"), 2), 1)</f>
        <v>45017</v>
      </c>
    </row>
    <row r="3527" spans="1:7" x14ac:dyDescent="0.3">
      <c r="A3527">
        <v>3526</v>
      </c>
      <c r="B3527" t="s">
        <v>14</v>
      </c>
      <c r="C3527" t="s">
        <v>20</v>
      </c>
      <c r="D3527" s="1">
        <v>45271</v>
      </c>
      <c r="E3527">
        <v>406.43350143931633</v>
      </c>
      <c r="F3527" t="s">
        <v>21</v>
      </c>
      <c r="G3527" s="8">
        <f>DATE(LEFT(TEXT(sales_data[[#This Row],[order_date]], "YYYY-MM"), 4), RIGHT(TEXT(sales_data[[#This Row],[order_date]], "YYYY-MM"), 2), 1)</f>
        <v>45261</v>
      </c>
    </row>
    <row r="3528" spans="1:7" x14ac:dyDescent="0.3">
      <c r="A3528">
        <v>3527</v>
      </c>
      <c r="B3528" t="s">
        <v>14</v>
      </c>
      <c r="C3528" t="s">
        <v>16</v>
      </c>
      <c r="D3528" s="1">
        <v>45220</v>
      </c>
      <c r="E3528">
        <v>203.03816785430226</v>
      </c>
      <c r="F3528" t="s">
        <v>21</v>
      </c>
      <c r="G3528" s="8">
        <f>DATE(LEFT(TEXT(sales_data[[#This Row],[order_date]], "YYYY-MM"), 4), RIGHT(TEXT(sales_data[[#This Row],[order_date]], "YYYY-MM"), 2), 1)</f>
        <v>45200</v>
      </c>
    </row>
    <row r="3529" spans="1:7" x14ac:dyDescent="0.3">
      <c r="A3529">
        <v>3528</v>
      </c>
      <c r="B3529" t="s">
        <v>17</v>
      </c>
      <c r="C3529" t="s">
        <v>7</v>
      </c>
      <c r="D3529" s="1">
        <v>45182</v>
      </c>
      <c r="E3529">
        <v>423.61609224670553</v>
      </c>
      <c r="F3529" t="s">
        <v>15</v>
      </c>
      <c r="G3529" s="8">
        <f>DATE(LEFT(TEXT(sales_data[[#This Row],[order_date]], "YYYY-MM"), 4), RIGHT(TEXT(sales_data[[#This Row],[order_date]], "YYYY-MM"), 2), 1)</f>
        <v>45170</v>
      </c>
    </row>
    <row r="3530" spans="1:7" x14ac:dyDescent="0.3">
      <c r="A3530">
        <v>3529</v>
      </c>
      <c r="B3530" t="s">
        <v>6</v>
      </c>
      <c r="C3530" t="s">
        <v>20</v>
      </c>
      <c r="D3530" s="1">
        <v>45276</v>
      </c>
      <c r="E3530">
        <v>70.332850358931537</v>
      </c>
      <c r="F3530" t="s">
        <v>21</v>
      </c>
      <c r="G3530" s="8">
        <f>DATE(LEFT(TEXT(sales_data[[#This Row],[order_date]], "YYYY-MM"), 4), RIGHT(TEXT(sales_data[[#This Row],[order_date]], "YYYY-MM"), 2), 1)</f>
        <v>45261</v>
      </c>
    </row>
    <row r="3531" spans="1:7" x14ac:dyDescent="0.3">
      <c r="A3531">
        <v>3530</v>
      </c>
      <c r="B3531" t="s">
        <v>9</v>
      </c>
      <c r="C3531" t="s">
        <v>18</v>
      </c>
      <c r="D3531" s="1">
        <v>45042</v>
      </c>
      <c r="E3531">
        <v>182.02959462957668</v>
      </c>
      <c r="F3531" t="s">
        <v>21</v>
      </c>
      <c r="G3531" s="8">
        <f>DATE(LEFT(TEXT(sales_data[[#This Row],[order_date]], "YYYY-MM"), 4), RIGHT(TEXT(sales_data[[#This Row],[order_date]], "YYYY-MM"), 2), 1)</f>
        <v>45017</v>
      </c>
    </row>
    <row r="3532" spans="1:7" x14ac:dyDescent="0.3">
      <c r="A3532">
        <v>3531</v>
      </c>
      <c r="B3532" t="s">
        <v>14</v>
      </c>
      <c r="C3532" t="s">
        <v>18</v>
      </c>
      <c r="D3532" s="1">
        <v>45066</v>
      </c>
      <c r="E3532">
        <v>488.90681921377518</v>
      </c>
      <c r="F3532" t="s">
        <v>13</v>
      </c>
      <c r="G3532" s="8">
        <f>DATE(LEFT(TEXT(sales_data[[#This Row],[order_date]], "YYYY-MM"), 4), RIGHT(TEXT(sales_data[[#This Row],[order_date]], "YYYY-MM"), 2), 1)</f>
        <v>45047</v>
      </c>
    </row>
    <row r="3533" spans="1:7" x14ac:dyDescent="0.3">
      <c r="A3533">
        <v>3532</v>
      </c>
      <c r="B3533" t="s">
        <v>6</v>
      </c>
      <c r="C3533" t="s">
        <v>7</v>
      </c>
      <c r="D3533" s="1">
        <v>45277</v>
      </c>
      <c r="E3533">
        <v>341.10291149483425</v>
      </c>
      <c r="F3533" t="s">
        <v>11</v>
      </c>
      <c r="G3533" s="8">
        <f>DATE(LEFT(TEXT(sales_data[[#This Row],[order_date]], "YYYY-MM"), 4), RIGHT(TEXT(sales_data[[#This Row],[order_date]], "YYYY-MM"), 2), 1)</f>
        <v>45261</v>
      </c>
    </row>
    <row r="3534" spans="1:7" x14ac:dyDescent="0.3">
      <c r="A3534">
        <v>3533</v>
      </c>
      <c r="B3534" t="s">
        <v>22</v>
      </c>
      <c r="C3534" t="s">
        <v>16</v>
      </c>
      <c r="D3534" s="1">
        <v>45206</v>
      </c>
      <c r="E3534">
        <v>64.103611931611738</v>
      </c>
      <c r="F3534" t="s">
        <v>13</v>
      </c>
      <c r="G3534" s="8">
        <f>DATE(LEFT(TEXT(sales_data[[#This Row],[order_date]], "YYYY-MM"), 4), RIGHT(TEXT(sales_data[[#This Row],[order_date]], "YYYY-MM"), 2), 1)</f>
        <v>45200</v>
      </c>
    </row>
    <row r="3535" spans="1:7" x14ac:dyDescent="0.3">
      <c r="A3535">
        <v>3534</v>
      </c>
      <c r="B3535" t="s">
        <v>17</v>
      </c>
      <c r="C3535" t="s">
        <v>7</v>
      </c>
      <c r="D3535" s="1">
        <v>45006</v>
      </c>
      <c r="E3535">
        <v>282.01847859676627</v>
      </c>
      <c r="F3535" t="s">
        <v>21</v>
      </c>
      <c r="G3535" s="8">
        <f>DATE(LEFT(TEXT(sales_data[[#This Row],[order_date]], "YYYY-MM"), 4), RIGHT(TEXT(sales_data[[#This Row],[order_date]], "YYYY-MM"), 2), 1)</f>
        <v>44986</v>
      </c>
    </row>
    <row r="3536" spans="1:7" x14ac:dyDescent="0.3">
      <c r="A3536">
        <v>3535</v>
      </c>
      <c r="B3536" t="s">
        <v>9</v>
      </c>
      <c r="C3536" t="s">
        <v>16</v>
      </c>
      <c r="D3536" s="1">
        <v>44992</v>
      </c>
      <c r="E3536">
        <v>403.06282350684774</v>
      </c>
      <c r="F3536" t="s">
        <v>15</v>
      </c>
      <c r="G3536" s="8">
        <f>DATE(LEFT(TEXT(sales_data[[#This Row],[order_date]], "YYYY-MM"), 4), RIGHT(TEXT(sales_data[[#This Row],[order_date]], "YYYY-MM"), 2), 1)</f>
        <v>44986</v>
      </c>
    </row>
    <row r="3537" spans="1:7" x14ac:dyDescent="0.3">
      <c r="A3537">
        <v>3536</v>
      </c>
      <c r="B3537" t="s">
        <v>12</v>
      </c>
      <c r="C3537" t="s">
        <v>16</v>
      </c>
      <c r="D3537" s="1">
        <v>45132</v>
      </c>
      <c r="E3537">
        <v>262.01071326952854</v>
      </c>
      <c r="F3537" t="s">
        <v>11</v>
      </c>
      <c r="G3537" s="8">
        <f>DATE(LEFT(TEXT(sales_data[[#This Row],[order_date]], "YYYY-MM"), 4), RIGHT(TEXT(sales_data[[#This Row],[order_date]], "YYYY-MM"), 2), 1)</f>
        <v>45108</v>
      </c>
    </row>
    <row r="3538" spans="1:7" x14ac:dyDescent="0.3">
      <c r="A3538">
        <v>3537</v>
      </c>
      <c r="B3538" t="s">
        <v>22</v>
      </c>
      <c r="C3538" t="s">
        <v>16</v>
      </c>
      <c r="D3538" s="1">
        <v>45027</v>
      </c>
      <c r="E3538">
        <v>251.57928824008755</v>
      </c>
      <c r="F3538" t="s">
        <v>15</v>
      </c>
      <c r="G3538" s="8">
        <f>DATE(LEFT(TEXT(sales_data[[#This Row],[order_date]], "YYYY-MM"), 4), RIGHT(TEXT(sales_data[[#This Row],[order_date]], "YYYY-MM"), 2), 1)</f>
        <v>45017</v>
      </c>
    </row>
    <row r="3539" spans="1:7" x14ac:dyDescent="0.3">
      <c r="A3539">
        <v>3538</v>
      </c>
      <c r="B3539" t="s">
        <v>14</v>
      </c>
      <c r="C3539" t="s">
        <v>18</v>
      </c>
      <c r="D3539" s="1">
        <v>45063</v>
      </c>
      <c r="E3539">
        <v>89.012006747925952</v>
      </c>
      <c r="F3539" t="s">
        <v>13</v>
      </c>
      <c r="G3539" s="8">
        <f>DATE(LEFT(TEXT(sales_data[[#This Row],[order_date]], "YYYY-MM"), 4), RIGHT(TEXT(sales_data[[#This Row],[order_date]], "YYYY-MM"), 2), 1)</f>
        <v>45047</v>
      </c>
    </row>
    <row r="3540" spans="1:7" x14ac:dyDescent="0.3">
      <c r="A3540">
        <v>3539</v>
      </c>
      <c r="B3540" t="s">
        <v>14</v>
      </c>
      <c r="C3540" t="s">
        <v>10</v>
      </c>
      <c r="D3540" s="1">
        <v>45087</v>
      </c>
      <c r="E3540">
        <v>270.125556413352</v>
      </c>
      <c r="F3540" t="s">
        <v>21</v>
      </c>
      <c r="G3540" s="8">
        <f>DATE(LEFT(TEXT(sales_data[[#This Row],[order_date]], "YYYY-MM"), 4), RIGHT(TEXT(sales_data[[#This Row],[order_date]], "YYYY-MM"), 2), 1)</f>
        <v>45078</v>
      </c>
    </row>
    <row r="3541" spans="1:7" x14ac:dyDescent="0.3">
      <c r="A3541">
        <v>3540</v>
      </c>
      <c r="B3541" t="s">
        <v>22</v>
      </c>
      <c r="C3541" t="s">
        <v>10</v>
      </c>
      <c r="D3541" s="1">
        <v>44963</v>
      </c>
      <c r="E3541">
        <v>234.00763098542197</v>
      </c>
      <c r="F3541" t="s">
        <v>13</v>
      </c>
      <c r="G3541" s="8">
        <f>DATE(LEFT(TEXT(sales_data[[#This Row],[order_date]], "YYYY-MM"), 4), RIGHT(TEXT(sales_data[[#This Row],[order_date]], "YYYY-MM"), 2), 1)</f>
        <v>44958</v>
      </c>
    </row>
    <row r="3542" spans="1:7" x14ac:dyDescent="0.3">
      <c r="A3542">
        <v>3541</v>
      </c>
      <c r="B3542" t="s">
        <v>14</v>
      </c>
      <c r="C3542" t="s">
        <v>20</v>
      </c>
      <c r="D3542" s="1">
        <v>45100</v>
      </c>
      <c r="E3542">
        <v>360.19406261894216</v>
      </c>
      <c r="F3542" t="s">
        <v>13</v>
      </c>
      <c r="G3542" s="8">
        <f>DATE(LEFT(TEXT(sales_data[[#This Row],[order_date]], "YYYY-MM"), 4), RIGHT(TEXT(sales_data[[#This Row],[order_date]], "YYYY-MM"), 2), 1)</f>
        <v>45078</v>
      </c>
    </row>
    <row r="3543" spans="1:7" x14ac:dyDescent="0.3">
      <c r="A3543">
        <v>3542</v>
      </c>
      <c r="B3543" t="s">
        <v>17</v>
      </c>
      <c r="C3543" t="s">
        <v>10</v>
      </c>
      <c r="D3543" s="1">
        <v>45078</v>
      </c>
      <c r="E3543">
        <v>307.79333063605759</v>
      </c>
      <c r="F3543" t="s">
        <v>11</v>
      </c>
      <c r="G3543" s="8">
        <f>DATE(LEFT(TEXT(sales_data[[#This Row],[order_date]], "YYYY-MM"), 4), RIGHT(TEXT(sales_data[[#This Row],[order_date]], "YYYY-MM"), 2), 1)</f>
        <v>45078</v>
      </c>
    </row>
    <row r="3544" spans="1:7" x14ac:dyDescent="0.3">
      <c r="A3544">
        <v>3543</v>
      </c>
      <c r="B3544" t="s">
        <v>14</v>
      </c>
      <c r="C3544" t="s">
        <v>20</v>
      </c>
      <c r="D3544" s="1">
        <v>45265</v>
      </c>
      <c r="E3544">
        <v>268.18804128605069</v>
      </c>
      <c r="F3544" t="s">
        <v>15</v>
      </c>
      <c r="G3544" s="8">
        <f>DATE(LEFT(TEXT(sales_data[[#This Row],[order_date]], "YYYY-MM"), 4), RIGHT(TEXT(sales_data[[#This Row],[order_date]], "YYYY-MM"), 2), 1)</f>
        <v>45261</v>
      </c>
    </row>
    <row r="3545" spans="1:7" x14ac:dyDescent="0.3">
      <c r="A3545">
        <v>3544</v>
      </c>
      <c r="B3545" t="s">
        <v>12</v>
      </c>
      <c r="C3545" t="s">
        <v>10</v>
      </c>
      <c r="D3545" s="1">
        <v>45092</v>
      </c>
      <c r="E3545">
        <v>12.964744112974508</v>
      </c>
      <c r="F3545" t="s">
        <v>13</v>
      </c>
      <c r="G3545" s="8">
        <f>DATE(LEFT(TEXT(sales_data[[#This Row],[order_date]], "YYYY-MM"), 4), RIGHT(TEXT(sales_data[[#This Row],[order_date]], "YYYY-MM"), 2), 1)</f>
        <v>45078</v>
      </c>
    </row>
    <row r="3546" spans="1:7" x14ac:dyDescent="0.3">
      <c r="A3546">
        <v>3545</v>
      </c>
      <c r="B3546" t="s">
        <v>12</v>
      </c>
      <c r="C3546" t="s">
        <v>18</v>
      </c>
      <c r="D3546" s="1">
        <v>45227</v>
      </c>
      <c r="E3546">
        <v>342.32284602400887</v>
      </c>
      <c r="F3546" t="s">
        <v>21</v>
      </c>
      <c r="G3546" s="8">
        <f>DATE(LEFT(TEXT(sales_data[[#This Row],[order_date]], "YYYY-MM"), 4), RIGHT(TEXT(sales_data[[#This Row],[order_date]], "YYYY-MM"), 2), 1)</f>
        <v>45200</v>
      </c>
    </row>
    <row r="3547" spans="1:7" x14ac:dyDescent="0.3">
      <c r="A3547">
        <v>3546</v>
      </c>
      <c r="B3547" t="s">
        <v>14</v>
      </c>
      <c r="C3547" t="s">
        <v>7</v>
      </c>
      <c r="D3547" s="1">
        <v>45253</v>
      </c>
      <c r="E3547">
        <v>310.17436087269857</v>
      </c>
      <c r="F3547" t="s">
        <v>11</v>
      </c>
      <c r="G3547" s="8">
        <f>DATE(LEFT(TEXT(sales_data[[#This Row],[order_date]], "YYYY-MM"), 4), RIGHT(TEXT(sales_data[[#This Row],[order_date]], "YYYY-MM"), 2), 1)</f>
        <v>45231</v>
      </c>
    </row>
    <row r="3548" spans="1:7" x14ac:dyDescent="0.3">
      <c r="A3548">
        <v>3547</v>
      </c>
      <c r="B3548" t="s">
        <v>14</v>
      </c>
      <c r="C3548" t="s">
        <v>10</v>
      </c>
      <c r="D3548" s="1">
        <v>45001</v>
      </c>
      <c r="E3548">
        <v>16.797362601641872</v>
      </c>
      <c r="F3548" t="s">
        <v>21</v>
      </c>
      <c r="G3548" s="8">
        <f>DATE(LEFT(TEXT(sales_data[[#This Row],[order_date]], "YYYY-MM"), 4), RIGHT(TEXT(sales_data[[#This Row],[order_date]], "YYYY-MM"), 2), 1)</f>
        <v>44986</v>
      </c>
    </row>
    <row r="3549" spans="1:7" x14ac:dyDescent="0.3">
      <c r="A3549">
        <v>3548</v>
      </c>
      <c r="B3549" t="s">
        <v>6</v>
      </c>
      <c r="C3549" t="s">
        <v>7</v>
      </c>
      <c r="D3549" s="1">
        <v>45068</v>
      </c>
      <c r="E3549">
        <v>327.56440549024967</v>
      </c>
      <c r="F3549" t="s">
        <v>11</v>
      </c>
      <c r="G3549" s="8">
        <f>DATE(LEFT(TEXT(sales_data[[#This Row],[order_date]], "YYYY-MM"), 4), RIGHT(TEXT(sales_data[[#This Row],[order_date]], "YYYY-MM"), 2), 1)</f>
        <v>45047</v>
      </c>
    </row>
    <row r="3550" spans="1:7" x14ac:dyDescent="0.3">
      <c r="A3550">
        <v>3549</v>
      </c>
      <c r="B3550" t="s">
        <v>12</v>
      </c>
      <c r="C3550" t="s">
        <v>10</v>
      </c>
      <c r="D3550" s="1">
        <v>44980</v>
      </c>
      <c r="E3550">
        <v>481.8224349215771</v>
      </c>
      <c r="F3550" t="s">
        <v>11</v>
      </c>
      <c r="G3550" s="8">
        <f>DATE(LEFT(TEXT(sales_data[[#This Row],[order_date]], "YYYY-MM"), 4), RIGHT(TEXT(sales_data[[#This Row],[order_date]], "YYYY-MM"), 2), 1)</f>
        <v>44958</v>
      </c>
    </row>
    <row r="3551" spans="1:7" x14ac:dyDescent="0.3">
      <c r="A3551">
        <v>3550</v>
      </c>
      <c r="B3551" t="s">
        <v>9</v>
      </c>
      <c r="C3551" t="s">
        <v>18</v>
      </c>
      <c r="D3551" s="1">
        <v>45029</v>
      </c>
      <c r="E3551">
        <v>411.19273609222387</v>
      </c>
      <c r="F3551" t="s">
        <v>15</v>
      </c>
      <c r="G3551" s="8">
        <f>DATE(LEFT(TEXT(sales_data[[#This Row],[order_date]], "YYYY-MM"), 4), RIGHT(TEXT(sales_data[[#This Row],[order_date]], "YYYY-MM"), 2), 1)</f>
        <v>45017</v>
      </c>
    </row>
    <row r="3552" spans="1:7" x14ac:dyDescent="0.3">
      <c r="A3552">
        <v>3551</v>
      </c>
      <c r="B3552" t="s">
        <v>12</v>
      </c>
      <c r="C3552" t="s">
        <v>20</v>
      </c>
      <c r="D3552" s="1">
        <v>45253</v>
      </c>
      <c r="E3552">
        <v>279.369092408038</v>
      </c>
      <c r="F3552" t="s">
        <v>11</v>
      </c>
      <c r="G3552" s="8">
        <f>DATE(LEFT(TEXT(sales_data[[#This Row],[order_date]], "YYYY-MM"), 4), RIGHT(TEXT(sales_data[[#This Row],[order_date]], "YYYY-MM"), 2), 1)</f>
        <v>45231</v>
      </c>
    </row>
    <row r="3553" spans="1:7" x14ac:dyDescent="0.3">
      <c r="A3553">
        <v>3552</v>
      </c>
      <c r="B3553" t="s">
        <v>6</v>
      </c>
      <c r="C3553" t="s">
        <v>18</v>
      </c>
      <c r="D3553" s="1">
        <v>45128</v>
      </c>
      <c r="E3553">
        <v>466.46858495391427</v>
      </c>
      <c r="F3553" t="s">
        <v>13</v>
      </c>
      <c r="G3553" s="8">
        <f>DATE(LEFT(TEXT(sales_data[[#This Row],[order_date]], "YYYY-MM"), 4), RIGHT(TEXT(sales_data[[#This Row],[order_date]], "YYYY-MM"), 2), 1)</f>
        <v>45108</v>
      </c>
    </row>
    <row r="3554" spans="1:7" x14ac:dyDescent="0.3">
      <c r="A3554">
        <v>3553</v>
      </c>
      <c r="B3554" t="s">
        <v>19</v>
      </c>
      <c r="C3554" t="s">
        <v>18</v>
      </c>
      <c r="D3554" s="1">
        <v>44987</v>
      </c>
      <c r="E3554">
        <v>95.629432019932835</v>
      </c>
      <c r="F3554" t="s">
        <v>13</v>
      </c>
      <c r="G3554" s="8">
        <f>DATE(LEFT(TEXT(sales_data[[#This Row],[order_date]], "YYYY-MM"), 4), RIGHT(TEXT(sales_data[[#This Row],[order_date]], "YYYY-MM"), 2), 1)</f>
        <v>44986</v>
      </c>
    </row>
    <row r="3555" spans="1:7" x14ac:dyDescent="0.3">
      <c r="A3555">
        <v>3554</v>
      </c>
      <c r="B3555" t="s">
        <v>12</v>
      </c>
      <c r="C3555" t="s">
        <v>10</v>
      </c>
      <c r="D3555" s="1">
        <v>45088</v>
      </c>
      <c r="E3555">
        <v>111.78026722542783</v>
      </c>
      <c r="F3555" t="s">
        <v>21</v>
      </c>
      <c r="G3555" s="8">
        <f>DATE(LEFT(TEXT(sales_data[[#This Row],[order_date]], "YYYY-MM"), 4), RIGHT(TEXT(sales_data[[#This Row],[order_date]], "YYYY-MM"), 2), 1)</f>
        <v>45078</v>
      </c>
    </row>
    <row r="3556" spans="1:7" x14ac:dyDescent="0.3">
      <c r="A3556">
        <v>3555</v>
      </c>
      <c r="B3556" t="s">
        <v>22</v>
      </c>
      <c r="C3556" t="s">
        <v>16</v>
      </c>
      <c r="D3556" s="1">
        <v>45224</v>
      </c>
      <c r="E3556">
        <v>15.795190441046145</v>
      </c>
      <c r="F3556" t="s">
        <v>8</v>
      </c>
      <c r="G3556" s="8">
        <f>DATE(LEFT(TEXT(sales_data[[#This Row],[order_date]], "YYYY-MM"), 4), RIGHT(TEXT(sales_data[[#This Row],[order_date]], "YYYY-MM"), 2), 1)</f>
        <v>45200</v>
      </c>
    </row>
    <row r="3557" spans="1:7" x14ac:dyDescent="0.3">
      <c r="A3557">
        <v>3556</v>
      </c>
      <c r="B3557" t="s">
        <v>6</v>
      </c>
      <c r="C3557" t="s">
        <v>20</v>
      </c>
      <c r="D3557" s="1">
        <v>45087</v>
      </c>
      <c r="E3557">
        <v>152.92667276059575</v>
      </c>
      <c r="F3557" t="s">
        <v>11</v>
      </c>
      <c r="G3557" s="8">
        <f>DATE(LEFT(TEXT(sales_data[[#This Row],[order_date]], "YYYY-MM"), 4), RIGHT(TEXT(sales_data[[#This Row],[order_date]], "YYYY-MM"), 2), 1)</f>
        <v>45078</v>
      </c>
    </row>
    <row r="3558" spans="1:7" x14ac:dyDescent="0.3">
      <c r="A3558">
        <v>3557</v>
      </c>
      <c r="B3558" t="s">
        <v>19</v>
      </c>
      <c r="C3558" t="s">
        <v>18</v>
      </c>
      <c r="D3558" s="1">
        <v>44960</v>
      </c>
      <c r="E3558">
        <v>249.913470422112</v>
      </c>
      <c r="F3558" t="s">
        <v>15</v>
      </c>
      <c r="G3558" s="8">
        <f>DATE(LEFT(TEXT(sales_data[[#This Row],[order_date]], "YYYY-MM"), 4), RIGHT(TEXT(sales_data[[#This Row],[order_date]], "YYYY-MM"), 2), 1)</f>
        <v>44958</v>
      </c>
    </row>
    <row r="3559" spans="1:7" x14ac:dyDescent="0.3">
      <c r="A3559">
        <v>3558</v>
      </c>
      <c r="B3559" t="s">
        <v>14</v>
      </c>
      <c r="C3559" t="s">
        <v>10</v>
      </c>
      <c r="D3559" s="1">
        <v>45149</v>
      </c>
      <c r="E3559">
        <v>463.68437350931657</v>
      </c>
      <c r="F3559" t="s">
        <v>8</v>
      </c>
      <c r="G3559" s="8">
        <f>DATE(LEFT(TEXT(sales_data[[#This Row],[order_date]], "YYYY-MM"), 4), RIGHT(TEXT(sales_data[[#This Row],[order_date]], "YYYY-MM"), 2), 1)</f>
        <v>45139</v>
      </c>
    </row>
    <row r="3560" spans="1:7" x14ac:dyDescent="0.3">
      <c r="A3560">
        <v>3559</v>
      </c>
      <c r="B3560" t="s">
        <v>22</v>
      </c>
      <c r="C3560" t="s">
        <v>10</v>
      </c>
      <c r="D3560" s="1">
        <v>45132</v>
      </c>
      <c r="E3560">
        <v>356.50340571673399</v>
      </c>
      <c r="F3560" t="s">
        <v>11</v>
      </c>
      <c r="G3560" s="8">
        <f>DATE(LEFT(TEXT(sales_data[[#This Row],[order_date]], "YYYY-MM"), 4), RIGHT(TEXT(sales_data[[#This Row],[order_date]], "YYYY-MM"), 2), 1)</f>
        <v>45108</v>
      </c>
    </row>
    <row r="3561" spans="1:7" x14ac:dyDescent="0.3">
      <c r="A3561">
        <v>3560</v>
      </c>
      <c r="B3561" t="s">
        <v>17</v>
      </c>
      <c r="C3561" t="s">
        <v>16</v>
      </c>
      <c r="D3561" s="1">
        <v>44955</v>
      </c>
      <c r="E3561">
        <v>343.69743646901958</v>
      </c>
      <c r="F3561" t="s">
        <v>13</v>
      </c>
      <c r="G3561" s="8">
        <f>DATE(LEFT(TEXT(sales_data[[#This Row],[order_date]], "YYYY-MM"), 4), RIGHT(TEXT(sales_data[[#This Row],[order_date]], "YYYY-MM"), 2), 1)</f>
        <v>44927</v>
      </c>
    </row>
    <row r="3562" spans="1:7" x14ac:dyDescent="0.3">
      <c r="A3562">
        <v>3561</v>
      </c>
      <c r="B3562" t="s">
        <v>17</v>
      </c>
      <c r="C3562" t="s">
        <v>10</v>
      </c>
      <c r="D3562" s="1">
        <v>45171</v>
      </c>
      <c r="E3562">
        <v>68.996232989681801</v>
      </c>
      <c r="F3562" t="s">
        <v>13</v>
      </c>
      <c r="G3562" s="8">
        <f>DATE(LEFT(TEXT(sales_data[[#This Row],[order_date]], "YYYY-MM"), 4), RIGHT(TEXT(sales_data[[#This Row],[order_date]], "YYYY-MM"), 2), 1)</f>
        <v>45170</v>
      </c>
    </row>
    <row r="3563" spans="1:7" x14ac:dyDescent="0.3">
      <c r="A3563">
        <v>3562</v>
      </c>
      <c r="B3563" t="s">
        <v>6</v>
      </c>
      <c r="C3563" t="s">
        <v>18</v>
      </c>
      <c r="D3563" s="1">
        <v>44933</v>
      </c>
      <c r="E3563">
        <v>251.29622034204118</v>
      </c>
      <c r="F3563" t="s">
        <v>21</v>
      </c>
      <c r="G3563" s="8">
        <f>DATE(LEFT(TEXT(sales_data[[#This Row],[order_date]], "YYYY-MM"), 4), RIGHT(TEXT(sales_data[[#This Row],[order_date]], "YYYY-MM"), 2), 1)</f>
        <v>44927</v>
      </c>
    </row>
    <row r="3564" spans="1:7" x14ac:dyDescent="0.3">
      <c r="A3564">
        <v>3563</v>
      </c>
      <c r="B3564" t="s">
        <v>9</v>
      </c>
      <c r="C3564" t="s">
        <v>10</v>
      </c>
      <c r="D3564" s="1">
        <v>45096</v>
      </c>
      <c r="E3564">
        <v>139.68159685641359</v>
      </c>
      <c r="F3564" t="s">
        <v>21</v>
      </c>
      <c r="G3564" s="8">
        <f>DATE(LEFT(TEXT(sales_data[[#This Row],[order_date]], "YYYY-MM"), 4), RIGHT(TEXT(sales_data[[#This Row],[order_date]], "YYYY-MM"), 2), 1)</f>
        <v>45078</v>
      </c>
    </row>
    <row r="3565" spans="1:7" x14ac:dyDescent="0.3">
      <c r="A3565">
        <v>3564</v>
      </c>
      <c r="B3565" t="s">
        <v>17</v>
      </c>
      <c r="C3565" t="s">
        <v>20</v>
      </c>
      <c r="D3565" s="1">
        <v>45267</v>
      </c>
      <c r="E3565">
        <v>384.02470292470662</v>
      </c>
      <c r="F3565" t="s">
        <v>8</v>
      </c>
      <c r="G3565" s="8">
        <f>DATE(LEFT(TEXT(sales_data[[#This Row],[order_date]], "YYYY-MM"), 4), RIGHT(TEXT(sales_data[[#This Row],[order_date]], "YYYY-MM"), 2), 1)</f>
        <v>45261</v>
      </c>
    </row>
    <row r="3566" spans="1:7" x14ac:dyDescent="0.3">
      <c r="A3566">
        <v>3565</v>
      </c>
      <c r="B3566" t="s">
        <v>9</v>
      </c>
      <c r="C3566" t="s">
        <v>10</v>
      </c>
      <c r="D3566" s="1">
        <v>45053</v>
      </c>
      <c r="E3566">
        <v>350.99265332707051</v>
      </c>
      <c r="F3566" t="s">
        <v>11</v>
      </c>
      <c r="G3566" s="8">
        <f>DATE(LEFT(TEXT(sales_data[[#This Row],[order_date]], "YYYY-MM"), 4), RIGHT(TEXT(sales_data[[#This Row],[order_date]], "YYYY-MM"), 2), 1)</f>
        <v>45047</v>
      </c>
    </row>
    <row r="3567" spans="1:7" x14ac:dyDescent="0.3">
      <c r="A3567">
        <v>3566</v>
      </c>
      <c r="B3567" t="s">
        <v>9</v>
      </c>
      <c r="C3567" t="s">
        <v>18</v>
      </c>
      <c r="D3567" s="1">
        <v>45071</v>
      </c>
      <c r="E3567">
        <v>52.905002321420639</v>
      </c>
      <c r="F3567" t="s">
        <v>15</v>
      </c>
      <c r="G3567" s="8">
        <f>DATE(LEFT(TEXT(sales_data[[#This Row],[order_date]], "YYYY-MM"), 4), RIGHT(TEXT(sales_data[[#This Row],[order_date]], "YYYY-MM"), 2), 1)</f>
        <v>45047</v>
      </c>
    </row>
    <row r="3568" spans="1:7" x14ac:dyDescent="0.3">
      <c r="A3568">
        <v>3567</v>
      </c>
      <c r="B3568" t="s">
        <v>22</v>
      </c>
      <c r="C3568" t="s">
        <v>18</v>
      </c>
      <c r="D3568" s="1">
        <v>45042</v>
      </c>
      <c r="E3568">
        <v>192.05217236629537</v>
      </c>
      <c r="F3568" t="s">
        <v>21</v>
      </c>
      <c r="G3568" s="8">
        <f>DATE(LEFT(TEXT(sales_data[[#This Row],[order_date]], "YYYY-MM"), 4), RIGHT(TEXT(sales_data[[#This Row],[order_date]], "YYYY-MM"), 2), 1)</f>
        <v>45017</v>
      </c>
    </row>
    <row r="3569" spans="1:7" x14ac:dyDescent="0.3">
      <c r="A3569">
        <v>3568</v>
      </c>
      <c r="B3569" t="s">
        <v>14</v>
      </c>
      <c r="C3569" t="s">
        <v>10</v>
      </c>
      <c r="D3569" s="1">
        <v>45097</v>
      </c>
      <c r="E3569">
        <v>488.9968761405193</v>
      </c>
      <c r="F3569" t="s">
        <v>21</v>
      </c>
      <c r="G3569" s="8">
        <f>DATE(LEFT(TEXT(sales_data[[#This Row],[order_date]], "YYYY-MM"), 4), RIGHT(TEXT(sales_data[[#This Row],[order_date]], "YYYY-MM"), 2), 1)</f>
        <v>45078</v>
      </c>
    </row>
    <row r="3570" spans="1:7" x14ac:dyDescent="0.3">
      <c r="A3570">
        <v>3569</v>
      </c>
      <c r="B3570" t="s">
        <v>17</v>
      </c>
      <c r="C3570" t="s">
        <v>18</v>
      </c>
      <c r="D3570" s="1">
        <v>45065</v>
      </c>
      <c r="E3570">
        <v>361.17732414446419</v>
      </c>
      <c r="F3570" t="s">
        <v>15</v>
      </c>
      <c r="G3570" s="8">
        <f>DATE(LEFT(TEXT(sales_data[[#This Row],[order_date]], "YYYY-MM"), 4), RIGHT(TEXT(sales_data[[#This Row],[order_date]], "YYYY-MM"), 2), 1)</f>
        <v>45047</v>
      </c>
    </row>
    <row r="3571" spans="1:7" x14ac:dyDescent="0.3">
      <c r="A3571">
        <v>3570</v>
      </c>
      <c r="B3571" t="s">
        <v>17</v>
      </c>
      <c r="C3571" t="s">
        <v>16</v>
      </c>
      <c r="D3571" s="1">
        <v>45086</v>
      </c>
      <c r="E3571">
        <v>367.53740214107495</v>
      </c>
      <c r="F3571" t="s">
        <v>21</v>
      </c>
      <c r="G3571" s="8">
        <f>DATE(LEFT(TEXT(sales_data[[#This Row],[order_date]], "YYYY-MM"), 4), RIGHT(TEXT(sales_data[[#This Row],[order_date]], "YYYY-MM"), 2), 1)</f>
        <v>45078</v>
      </c>
    </row>
    <row r="3572" spans="1:7" x14ac:dyDescent="0.3">
      <c r="A3572">
        <v>3571</v>
      </c>
      <c r="B3572" t="s">
        <v>14</v>
      </c>
      <c r="C3572" t="s">
        <v>10</v>
      </c>
      <c r="D3572" s="1">
        <v>44934</v>
      </c>
      <c r="E3572">
        <v>290.10993186954317</v>
      </c>
      <c r="F3572" t="s">
        <v>13</v>
      </c>
      <c r="G3572" s="8">
        <f>DATE(LEFT(TEXT(sales_data[[#This Row],[order_date]], "YYYY-MM"), 4), RIGHT(TEXT(sales_data[[#This Row],[order_date]], "YYYY-MM"), 2), 1)</f>
        <v>44927</v>
      </c>
    </row>
    <row r="3573" spans="1:7" x14ac:dyDescent="0.3">
      <c r="A3573">
        <v>3572</v>
      </c>
      <c r="B3573" t="s">
        <v>19</v>
      </c>
      <c r="C3573" t="s">
        <v>20</v>
      </c>
      <c r="D3573" s="1">
        <v>45253</v>
      </c>
      <c r="E3573">
        <v>170.44558130886909</v>
      </c>
      <c r="F3573" t="s">
        <v>21</v>
      </c>
      <c r="G3573" s="8">
        <f>DATE(LEFT(TEXT(sales_data[[#This Row],[order_date]], "YYYY-MM"), 4), RIGHT(TEXT(sales_data[[#This Row],[order_date]], "YYYY-MM"), 2), 1)</f>
        <v>45231</v>
      </c>
    </row>
    <row r="3574" spans="1:7" x14ac:dyDescent="0.3">
      <c r="A3574">
        <v>3573</v>
      </c>
      <c r="B3574" t="s">
        <v>14</v>
      </c>
      <c r="C3574" t="s">
        <v>7</v>
      </c>
      <c r="D3574" s="1">
        <v>45193</v>
      </c>
      <c r="E3574">
        <v>61.796878091155968</v>
      </c>
      <c r="F3574" t="s">
        <v>21</v>
      </c>
      <c r="G3574" s="8">
        <f>DATE(LEFT(TEXT(sales_data[[#This Row],[order_date]], "YYYY-MM"), 4), RIGHT(TEXT(sales_data[[#This Row],[order_date]], "YYYY-MM"), 2), 1)</f>
        <v>45170</v>
      </c>
    </row>
    <row r="3575" spans="1:7" x14ac:dyDescent="0.3">
      <c r="A3575">
        <v>3574</v>
      </c>
      <c r="B3575" t="s">
        <v>12</v>
      </c>
      <c r="C3575" t="s">
        <v>16</v>
      </c>
      <c r="D3575" s="1">
        <v>44961</v>
      </c>
      <c r="E3575">
        <v>421.01234603581207</v>
      </c>
      <c r="F3575" t="s">
        <v>15</v>
      </c>
      <c r="G3575" s="8">
        <f>DATE(LEFT(TEXT(sales_data[[#This Row],[order_date]], "YYYY-MM"), 4), RIGHT(TEXT(sales_data[[#This Row],[order_date]], "YYYY-MM"), 2), 1)</f>
        <v>44958</v>
      </c>
    </row>
    <row r="3576" spans="1:7" x14ac:dyDescent="0.3">
      <c r="A3576">
        <v>3575</v>
      </c>
      <c r="B3576" t="s">
        <v>17</v>
      </c>
      <c r="C3576" t="s">
        <v>18</v>
      </c>
      <c r="D3576" s="1">
        <v>45127</v>
      </c>
      <c r="E3576">
        <v>343.58307401686216</v>
      </c>
      <c r="F3576" t="s">
        <v>8</v>
      </c>
      <c r="G3576" s="8">
        <f>DATE(LEFT(TEXT(sales_data[[#This Row],[order_date]], "YYYY-MM"), 4), RIGHT(TEXT(sales_data[[#This Row],[order_date]], "YYYY-MM"), 2), 1)</f>
        <v>45108</v>
      </c>
    </row>
    <row r="3577" spans="1:7" x14ac:dyDescent="0.3">
      <c r="A3577">
        <v>3576</v>
      </c>
      <c r="B3577" t="s">
        <v>12</v>
      </c>
      <c r="C3577" t="s">
        <v>10</v>
      </c>
      <c r="D3577" s="1">
        <v>45228</v>
      </c>
      <c r="E3577">
        <v>429.75998904429252</v>
      </c>
      <c r="F3577" t="s">
        <v>11</v>
      </c>
      <c r="G3577" s="8">
        <f>DATE(LEFT(TEXT(sales_data[[#This Row],[order_date]], "YYYY-MM"), 4), RIGHT(TEXT(sales_data[[#This Row],[order_date]], "YYYY-MM"), 2), 1)</f>
        <v>45200</v>
      </c>
    </row>
    <row r="3578" spans="1:7" x14ac:dyDescent="0.3">
      <c r="A3578">
        <v>3577</v>
      </c>
      <c r="B3578" t="s">
        <v>14</v>
      </c>
      <c r="C3578" t="s">
        <v>7</v>
      </c>
      <c r="D3578" s="1">
        <v>45058</v>
      </c>
      <c r="E3578">
        <v>390.56908466283795</v>
      </c>
      <c r="F3578" t="s">
        <v>8</v>
      </c>
      <c r="G3578" s="8">
        <f>DATE(LEFT(TEXT(sales_data[[#This Row],[order_date]], "YYYY-MM"), 4), RIGHT(TEXT(sales_data[[#This Row],[order_date]], "YYYY-MM"), 2), 1)</f>
        <v>45047</v>
      </c>
    </row>
    <row r="3579" spans="1:7" x14ac:dyDescent="0.3">
      <c r="A3579">
        <v>3578</v>
      </c>
      <c r="B3579" t="s">
        <v>14</v>
      </c>
      <c r="C3579" t="s">
        <v>10</v>
      </c>
      <c r="D3579" s="1">
        <v>45225</v>
      </c>
      <c r="E3579">
        <v>471.56174983389371</v>
      </c>
      <c r="F3579" t="s">
        <v>11</v>
      </c>
      <c r="G3579" s="8">
        <f>DATE(LEFT(TEXT(sales_data[[#This Row],[order_date]], "YYYY-MM"), 4), RIGHT(TEXT(sales_data[[#This Row],[order_date]], "YYYY-MM"), 2), 1)</f>
        <v>45200</v>
      </c>
    </row>
    <row r="3580" spans="1:7" x14ac:dyDescent="0.3">
      <c r="A3580">
        <v>3579</v>
      </c>
      <c r="B3580" t="s">
        <v>19</v>
      </c>
      <c r="C3580" t="s">
        <v>20</v>
      </c>
      <c r="D3580" s="1">
        <v>45046</v>
      </c>
      <c r="E3580">
        <v>322.7814121658576</v>
      </c>
      <c r="F3580" t="s">
        <v>8</v>
      </c>
      <c r="G3580" s="8">
        <f>DATE(LEFT(TEXT(sales_data[[#This Row],[order_date]], "YYYY-MM"), 4), RIGHT(TEXT(sales_data[[#This Row],[order_date]], "YYYY-MM"), 2), 1)</f>
        <v>45017</v>
      </c>
    </row>
    <row r="3581" spans="1:7" x14ac:dyDescent="0.3">
      <c r="A3581">
        <v>3580</v>
      </c>
      <c r="B3581" t="s">
        <v>6</v>
      </c>
      <c r="C3581" t="s">
        <v>16</v>
      </c>
      <c r="D3581" s="1">
        <v>45282</v>
      </c>
      <c r="E3581">
        <v>247.6277891210261</v>
      </c>
      <c r="F3581" t="s">
        <v>11</v>
      </c>
      <c r="G3581" s="8">
        <f>DATE(LEFT(TEXT(sales_data[[#This Row],[order_date]], "YYYY-MM"), 4), RIGHT(TEXT(sales_data[[#This Row],[order_date]], "YYYY-MM"), 2), 1)</f>
        <v>45261</v>
      </c>
    </row>
    <row r="3582" spans="1:7" x14ac:dyDescent="0.3">
      <c r="A3582">
        <v>3581</v>
      </c>
      <c r="B3582" t="s">
        <v>17</v>
      </c>
      <c r="C3582" t="s">
        <v>16</v>
      </c>
      <c r="D3582" s="1">
        <v>44975</v>
      </c>
      <c r="E3582">
        <v>135.26500822073828</v>
      </c>
      <c r="F3582" t="s">
        <v>11</v>
      </c>
      <c r="G3582" s="8">
        <f>DATE(LEFT(TEXT(sales_data[[#This Row],[order_date]], "YYYY-MM"), 4), RIGHT(TEXT(sales_data[[#This Row],[order_date]], "YYYY-MM"), 2), 1)</f>
        <v>44958</v>
      </c>
    </row>
    <row r="3583" spans="1:7" x14ac:dyDescent="0.3">
      <c r="A3583">
        <v>3582</v>
      </c>
      <c r="B3583" t="s">
        <v>9</v>
      </c>
      <c r="C3583" t="s">
        <v>10</v>
      </c>
      <c r="D3583" s="1">
        <v>45184</v>
      </c>
      <c r="E3583">
        <v>266.844454851335</v>
      </c>
      <c r="F3583" t="s">
        <v>8</v>
      </c>
      <c r="G3583" s="8">
        <f>DATE(LEFT(TEXT(sales_data[[#This Row],[order_date]], "YYYY-MM"), 4), RIGHT(TEXT(sales_data[[#This Row],[order_date]], "YYYY-MM"), 2), 1)</f>
        <v>45170</v>
      </c>
    </row>
    <row r="3584" spans="1:7" x14ac:dyDescent="0.3">
      <c r="A3584">
        <v>3583</v>
      </c>
      <c r="B3584" t="s">
        <v>6</v>
      </c>
      <c r="C3584" t="s">
        <v>16</v>
      </c>
      <c r="D3584" s="1">
        <v>44993</v>
      </c>
      <c r="E3584">
        <v>163.31049013900457</v>
      </c>
      <c r="F3584" t="s">
        <v>21</v>
      </c>
      <c r="G3584" s="8">
        <f>DATE(LEFT(TEXT(sales_data[[#This Row],[order_date]], "YYYY-MM"), 4), RIGHT(TEXT(sales_data[[#This Row],[order_date]], "YYYY-MM"), 2), 1)</f>
        <v>44986</v>
      </c>
    </row>
    <row r="3585" spans="1:7" x14ac:dyDescent="0.3">
      <c r="A3585">
        <v>3584</v>
      </c>
      <c r="B3585" t="s">
        <v>14</v>
      </c>
      <c r="C3585" t="s">
        <v>10</v>
      </c>
      <c r="D3585" s="1">
        <v>45211</v>
      </c>
      <c r="E3585">
        <v>34.716868286184969</v>
      </c>
      <c r="F3585" t="s">
        <v>15</v>
      </c>
      <c r="G3585" s="8">
        <f>DATE(LEFT(TEXT(sales_data[[#This Row],[order_date]], "YYYY-MM"), 4), RIGHT(TEXT(sales_data[[#This Row],[order_date]], "YYYY-MM"), 2), 1)</f>
        <v>45200</v>
      </c>
    </row>
    <row r="3586" spans="1:7" x14ac:dyDescent="0.3">
      <c r="A3586">
        <v>3585</v>
      </c>
      <c r="B3586" t="s">
        <v>17</v>
      </c>
      <c r="C3586" t="s">
        <v>16</v>
      </c>
      <c r="D3586" s="1">
        <v>45188</v>
      </c>
      <c r="E3586">
        <v>29.983499617492441</v>
      </c>
      <c r="F3586" t="s">
        <v>15</v>
      </c>
      <c r="G3586" s="8">
        <f>DATE(LEFT(TEXT(sales_data[[#This Row],[order_date]], "YYYY-MM"), 4), RIGHT(TEXT(sales_data[[#This Row],[order_date]], "YYYY-MM"), 2), 1)</f>
        <v>45170</v>
      </c>
    </row>
    <row r="3587" spans="1:7" x14ac:dyDescent="0.3">
      <c r="A3587">
        <v>3586</v>
      </c>
      <c r="B3587" t="s">
        <v>14</v>
      </c>
      <c r="C3587" t="s">
        <v>18</v>
      </c>
      <c r="D3587" s="1">
        <v>45248</v>
      </c>
      <c r="E3587">
        <v>317.03697552829095</v>
      </c>
      <c r="F3587" t="s">
        <v>21</v>
      </c>
      <c r="G3587" s="8">
        <f>DATE(LEFT(TEXT(sales_data[[#This Row],[order_date]], "YYYY-MM"), 4), RIGHT(TEXT(sales_data[[#This Row],[order_date]], "YYYY-MM"), 2), 1)</f>
        <v>45231</v>
      </c>
    </row>
    <row r="3588" spans="1:7" x14ac:dyDescent="0.3">
      <c r="A3588">
        <v>3587</v>
      </c>
      <c r="B3588" t="s">
        <v>17</v>
      </c>
      <c r="C3588" t="s">
        <v>20</v>
      </c>
      <c r="D3588" s="1">
        <v>45162</v>
      </c>
      <c r="E3588">
        <v>284.87367149149458</v>
      </c>
      <c r="F3588" t="s">
        <v>21</v>
      </c>
      <c r="G3588" s="8">
        <f>DATE(LEFT(TEXT(sales_data[[#This Row],[order_date]], "YYYY-MM"), 4), RIGHT(TEXT(sales_data[[#This Row],[order_date]], "YYYY-MM"), 2), 1)</f>
        <v>45139</v>
      </c>
    </row>
    <row r="3589" spans="1:7" x14ac:dyDescent="0.3">
      <c r="A3589">
        <v>3588</v>
      </c>
      <c r="B3589" t="s">
        <v>14</v>
      </c>
      <c r="C3589" t="s">
        <v>18</v>
      </c>
      <c r="D3589" s="1">
        <v>44974</v>
      </c>
      <c r="E3589">
        <v>274.84939790157824</v>
      </c>
      <c r="F3589" t="s">
        <v>13</v>
      </c>
      <c r="G3589" s="8">
        <f>DATE(LEFT(TEXT(sales_data[[#This Row],[order_date]], "YYYY-MM"), 4), RIGHT(TEXT(sales_data[[#This Row],[order_date]], "YYYY-MM"), 2), 1)</f>
        <v>44958</v>
      </c>
    </row>
    <row r="3590" spans="1:7" x14ac:dyDescent="0.3">
      <c r="A3590">
        <v>3589</v>
      </c>
      <c r="B3590" t="s">
        <v>6</v>
      </c>
      <c r="C3590" t="s">
        <v>7</v>
      </c>
      <c r="D3590" s="1">
        <v>44975</v>
      </c>
      <c r="E3590">
        <v>21.930430364282596</v>
      </c>
      <c r="F3590" t="s">
        <v>15</v>
      </c>
      <c r="G3590" s="8">
        <f>DATE(LEFT(TEXT(sales_data[[#This Row],[order_date]], "YYYY-MM"), 4), RIGHT(TEXT(sales_data[[#This Row],[order_date]], "YYYY-MM"), 2), 1)</f>
        <v>44958</v>
      </c>
    </row>
    <row r="3591" spans="1:7" x14ac:dyDescent="0.3">
      <c r="A3591">
        <v>3590</v>
      </c>
      <c r="B3591" t="s">
        <v>6</v>
      </c>
      <c r="C3591" t="s">
        <v>7</v>
      </c>
      <c r="D3591" s="1">
        <v>45079</v>
      </c>
      <c r="E3591">
        <v>436.15000991920505</v>
      </c>
      <c r="F3591" t="s">
        <v>8</v>
      </c>
      <c r="G3591" s="8">
        <f>DATE(LEFT(TEXT(sales_data[[#This Row],[order_date]], "YYYY-MM"), 4), RIGHT(TEXT(sales_data[[#This Row],[order_date]], "YYYY-MM"), 2), 1)</f>
        <v>45078</v>
      </c>
    </row>
    <row r="3592" spans="1:7" x14ac:dyDescent="0.3">
      <c r="A3592">
        <v>3591</v>
      </c>
      <c r="B3592" t="s">
        <v>22</v>
      </c>
      <c r="C3592" t="s">
        <v>16</v>
      </c>
      <c r="D3592" s="1">
        <v>45059</v>
      </c>
      <c r="E3592">
        <v>69.52911066990211</v>
      </c>
      <c r="F3592" t="s">
        <v>13</v>
      </c>
      <c r="G3592" s="8">
        <f>DATE(LEFT(TEXT(sales_data[[#This Row],[order_date]], "YYYY-MM"), 4), RIGHT(TEXT(sales_data[[#This Row],[order_date]], "YYYY-MM"), 2), 1)</f>
        <v>45047</v>
      </c>
    </row>
    <row r="3593" spans="1:7" x14ac:dyDescent="0.3">
      <c r="A3593">
        <v>3592</v>
      </c>
      <c r="B3593" t="s">
        <v>14</v>
      </c>
      <c r="C3593" t="s">
        <v>16</v>
      </c>
      <c r="D3593" s="1">
        <v>45151</v>
      </c>
      <c r="E3593">
        <v>30.87543280651029</v>
      </c>
      <c r="F3593" t="s">
        <v>11</v>
      </c>
      <c r="G3593" s="8">
        <f>DATE(LEFT(TEXT(sales_data[[#This Row],[order_date]], "YYYY-MM"), 4), RIGHT(TEXT(sales_data[[#This Row],[order_date]], "YYYY-MM"), 2), 1)</f>
        <v>45139</v>
      </c>
    </row>
    <row r="3594" spans="1:7" x14ac:dyDescent="0.3">
      <c r="A3594">
        <v>3593</v>
      </c>
      <c r="B3594" t="s">
        <v>12</v>
      </c>
      <c r="C3594" t="s">
        <v>10</v>
      </c>
      <c r="D3594" s="1">
        <v>45121</v>
      </c>
      <c r="E3594">
        <v>16.812938965237727</v>
      </c>
      <c r="F3594" t="s">
        <v>13</v>
      </c>
      <c r="G3594" s="8">
        <f>DATE(LEFT(TEXT(sales_data[[#This Row],[order_date]], "YYYY-MM"), 4), RIGHT(TEXT(sales_data[[#This Row],[order_date]], "YYYY-MM"), 2), 1)</f>
        <v>45108</v>
      </c>
    </row>
    <row r="3595" spans="1:7" x14ac:dyDescent="0.3">
      <c r="A3595">
        <v>3594</v>
      </c>
      <c r="B3595" t="s">
        <v>17</v>
      </c>
      <c r="C3595" t="s">
        <v>18</v>
      </c>
      <c r="D3595" s="1">
        <v>45040</v>
      </c>
      <c r="E3595">
        <v>176.82285348306559</v>
      </c>
      <c r="F3595" t="s">
        <v>11</v>
      </c>
      <c r="G3595" s="8">
        <f>DATE(LEFT(TEXT(sales_data[[#This Row],[order_date]], "YYYY-MM"), 4), RIGHT(TEXT(sales_data[[#This Row],[order_date]], "YYYY-MM"), 2), 1)</f>
        <v>45017</v>
      </c>
    </row>
    <row r="3596" spans="1:7" x14ac:dyDescent="0.3">
      <c r="A3596">
        <v>3595</v>
      </c>
      <c r="B3596" t="s">
        <v>17</v>
      </c>
      <c r="C3596" t="s">
        <v>16</v>
      </c>
      <c r="D3596" s="1">
        <v>44934</v>
      </c>
      <c r="E3596">
        <v>347.34769987208449</v>
      </c>
      <c r="F3596" t="s">
        <v>13</v>
      </c>
      <c r="G3596" s="8">
        <f>DATE(LEFT(TEXT(sales_data[[#This Row],[order_date]], "YYYY-MM"), 4), RIGHT(TEXT(sales_data[[#This Row],[order_date]], "YYYY-MM"), 2), 1)</f>
        <v>44927</v>
      </c>
    </row>
    <row r="3597" spans="1:7" x14ac:dyDescent="0.3">
      <c r="A3597">
        <v>3596</v>
      </c>
      <c r="B3597" t="s">
        <v>22</v>
      </c>
      <c r="C3597" t="s">
        <v>20</v>
      </c>
      <c r="D3597" s="1">
        <v>45031</v>
      </c>
      <c r="E3597">
        <v>181.17289605198542</v>
      </c>
      <c r="F3597" t="s">
        <v>8</v>
      </c>
      <c r="G3597" s="8">
        <f>DATE(LEFT(TEXT(sales_data[[#This Row],[order_date]], "YYYY-MM"), 4), RIGHT(TEXT(sales_data[[#This Row],[order_date]], "YYYY-MM"), 2), 1)</f>
        <v>45017</v>
      </c>
    </row>
    <row r="3598" spans="1:7" x14ac:dyDescent="0.3">
      <c r="A3598">
        <v>3597</v>
      </c>
      <c r="B3598" t="s">
        <v>22</v>
      </c>
      <c r="C3598" t="s">
        <v>10</v>
      </c>
      <c r="D3598" s="1">
        <v>45071</v>
      </c>
      <c r="E3598">
        <v>330.22825275047734</v>
      </c>
      <c r="F3598" t="s">
        <v>15</v>
      </c>
      <c r="G3598" s="8">
        <f>DATE(LEFT(TEXT(sales_data[[#This Row],[order_date]], "YYYY-MM"), 4), RIGHT(TEXT(sales_data[[#This Row],[order_date]], "YYYY-MM"), 2), 1)</f>
        <v>45047</v>
      </c>
    </row>
    <row r="3599" spans="1:7" x14ac:dyDescent="0.3">
      <c r="A3599">
        <v>3598</v>
      </c>
      <c r="B3599" t="s">
        <v>19</v>
      </c>
      <c r="C3599" t="s">
        <v>10</v>
      </c>
      <c r="D3599" s="1">
        <v>45075</v>
      </c>
      <c r="E3599">
        <v>312.14794078190806</v>
      </c>
      <c r="F3599" t="s">
        <v>21</v>
      </c>
      <c r="G3599" s="8">
        <f>DATE(LEFT(TEXT(sales_data[[#This Row],[order_date]], "YYYY-MM"), 4), RIGHT(TEXT(sales_data[[#This Row],[order_date]], "YYYY-MM"), 2), 1)</f>
        <v>45047</v>
      </c>
    </row>
    <row r="3600" spans="1:7" x14ac:dyDescent="0.3">
      <c r="A3600">
        <v>3599</v>
      </c>
      <c r="B3600" t="s">
        <v>12</v>
      </c>
      <c r="C3600" t="s">
        <v>10</v>
      </c>
      <c r="D3600" s="1">
        <v>45072</v>
      </c>
      <c r="E3600">
        <v>395.94368497902065</v>
      </c>
      <c r="F3600" t="s">
        <v>15</v>
      </c>
      <c r="G3600" s="8">
        <f>DATE(LEFT(TEXT(sales_data[[#This Row],[order_date]], "YYYY-MM"), 4), RIGHT(TEXT(sales_data[[#This Row],[order_date]], "YYYY-MM"), 2), 1)</f>
        <v>45047</v>
      </c>
    </row>
    <row r="3601" spans="1:7" x14ac:dyDescent="0.3">
      <c r="A3601">
        <v>3600</v>
      </c>
      <c r="B3601" t="s">
        <v>19</v>
      </c>
      <c r="C3601" t="s">
        <v>7</v>
      </c>
      <c r="D3601" s="1">
        <v>45254</v>
      </c>
      <c r="E3601">
        <v>215.3138821820381</v>
      </c>
      <c r="F3601" t="s">
        <v>13</v>
      </c>
      <c r="G3601" s="8">
        <f>DATE(LEFT(TEXT(sales_data[[#This Row],[order_date]], "YYYY-MM"), 4), RIGHT(TEXT(sales_data[[#This Row],[order_date]], "YYYY-MM"), 2), 1)</f>
        <v>45231</v>
      </c>
    </row>
    <row r="3602" spans="1:7" x14ac:dyDescent="0.3">
      <c r="A3602">
        <v>3601</v>
      </c>
      <c r="B3602" t="s">
        <v>6</v>
      </c>
      <c r="C3602" t="s">
        <v>16</v>
      </c>
      <c r="D3602" s="1">
        <v>45075</v>
      </c>
      <c r="E3602">
        <v>398.13925574102285</v>
      </c>
      <c r="F3602" t="s">
        <v>15</v>
      </c>
      <c r="G3602" s="8">
        <f>DATE(LEFT(TEXT(sales_data[[#This Row],[order_date]], "YYYY-MM"), 4), RIGHT(TEXT(sales_data[[#This Row],[order_date]], "YYYY-MM"), 2), 1)</f>
        <v>45047</v>
      </c>
    </row>
    <row r="3603" spans="1:7" x14ac:dyDescent="0.3">
      <c r="A3603">
        <v>3602</v>
      </c>
      <c r="B3603" t="s">
        <v>14</v>
      </c>
      <c r="C3603" t="s">
        <v>20</v>
      </c>
      <c r="D3603" s="1">
        <v>45271</v>
      </c>
      <c r="E3603">
        <v>359.12039696744893</v>
      </c>
      <c r="F3603" t="s">
        <v>8</v>
      </c>
      <c r="G3603" s="8">
        <f>DATE(LEFT(TEXT(sales_data[[#This Row],[order_date]], "YYYY-MM"), 4), RIGHT(TEXT(sales_data[[#This Row],[order_date]], "YYYY-MM"), 2), 1)</f>
        <v>45261</v>
      </c>
    </row>
    <row r="3604" spans="1:7" x14ac:dyDescent="0.3">
      <c r="A3604">
        <v>3603</v>
      </c>
      <c r="B3604" t="s">
        <v>12</v>
      </c>
      <c r="C3604" t="s">
        <v>7</v>
      </c>
      <c r="D3604" s="1">
        <v>45163</v>
      </c>
      <c r="E3604">
        <v>177.74449845105144</v>
      </c>
      <c r="F3604" t="s">
        <v>21</v>
      </c>
      <c r="G3604" s="8">
        <f>DATE(LEFT(TEXT(sales_data[[#This Row],[order_date]], "YYYY-MM"), 4), RIGHT(TEXT(sales_data[[#This Row],[order_date]], "YYYY-MM"), 2), 1)</f>
        <v>45139</v>
      </c>
    </row>
    <row r="3605" spans="1:7" x14ac:dyDescent="0.3">
      <c r="A3605">
        <v>3604</v>
      </c>
      <c r="B3605" t="s">
        <v>17</v>
      </c>
      <c r="C3605" t="s">
        <v>10</v>
      </c>
      <c r="D3605" s="1">
        <v>45239</v>
      </c>
      <c r="E3605">
        <v>41.673438756925876</v>
      </c>
      <c r="F3605" t="s">
        <v>15</v>
      </c>
      <c r="G3605" s="8">
        <f>DATE(LEFT(TEXT(sales_data[[#This Row],[order_date]], "YYYY-MM"), 4), RIGHT(TEXT(sales_data[[#This Row],[order_date]], "YYYY-MM"), 2), 1)</f>
        <v>45231</v>
      </c>
    </row>
    <row r="3606" spans="1:7" x14ac:dyDescent="0.3">
      <c r="A3606">
        <v>3605</v>
      </c>
      <c r="B3606" t="s">
        <v>12</v>
      </c>
      <c r="C3606" t="s">
        <v>7</v>
      </c>
      <c r="D3606" s="1">
        <v>45111</v>
      </c>
      <c r="E3606">
        <v>212.83393373465009</v>
      </c>
      <c r="F3606" t="s">
        <v>11</v>
      </c>
      <c r="G3606" s="8">
        <f>DATE(LEFT(TEXT(sales_data[[#This Row],[order_date]], "YYYY-MM"), 4), RIGHT(TEXT(sales_data[[#This Row],[order_date]], "YYYY-MM"), 2), 1)</f>
        <v>45108</v>
      </c>
    </row>
    <row r="3607" spans="1:7" x14ac:dyDescent="0.3">
      <c r="A3607">
        <v>3606</v>
      </c>
      <c r="B3607" t="s">
        <v>19</v>
      </c>
      <c r="C3607" t="s">
        <v>18</v>
      </c>
      <c r="D3607" s="1">
        <v>45057</v>
      </c>
      <c r="E3607">
        <v>13.814185243742664</v>
      </c>
      <c r="F3607" t="s">
        <v>11</v>
      </c>
      <c r="G3607" s="8">
        <f>DATE(LEFT(TEXT(sales_data[[#This Row],[order_date]], "YYYY-MM"), 4), RIGHT(TEXT(sales_data[[#This Row],[order_date]], "YYYY-MM"), 2), 1)</f>
        <v>45047</v>
      </c>
    </row>
    <row r="3608" spans="1:7" x14ac:dyDescent="0.3">
      <c r="A3608">
        <v>3607</v>
      </c>
      <c r="B3608" t="s">
        <v>19</v>
      </c>
      <c r="C3608" t="s">
        <v>7</v>
      </c>
      <c r="D3608" s="1">
        <v>44990</v>
      </c>
      <c r="E3608">
        <v>287.62048419126882</v>
      </c>
      <c r="F3608" t="s">
        <v>21</v>
      </c>
      <c r="G3608" s="8">
        <f>DATE(LEFT(TEXT(sales_data[[#This Row],[order_date]], "YYYY-MM"), 4), RIGHT(TEXT(sales_data[[#This Row],[order_date]], "YYYY-MM"), 2), 1)</f>
        <v>44986</v>
      </c>
    </row>
    <row r="3609" spans="1:7" x14ac:dyDescent="0.3">
      <c r="A3609">
        <v>3608</v>
      </c>
      <c r="B3609" t="s">
        <v>14</v>
      </c>
      <c r="C3609" t="s">
        <v>10</v>
      </c>
      <c r="D3609" s="1">
        <v>45185</v>
      </c>
      <c r="E3609">
        <v>481.07128509519129</v>
      </c>
      <c r="F3609" t="s">
        <v>21</v>
      </c>
      <c r="G3609" s="8">
        <f>DATE(LEFT(TEXT(sales_data[[#This Row],[order_date]], "YYYY-MM"), 4), RIGHT(TEXT(sales_data[[#This Row],[order_date]], "YYYY-MM"), 2), 1)</f>
        <v>45170</v>
      </c>
    </row>
    <row r="3610" spans="1:7" x14ac:dyDescent="0.3">
      <c r="A3610">
        <v>3609</v>
      </c>
      <c r="B3610" t="s">
        <v>17</v>
      </c>
      <c r="C3610" t="s">
        <v>16</v>
      </c>
      <c r="D3610" s="1">
        <v>44970</v>
      </c>
      <c r="E3610">
        <v>275.27332659735629</v>
      </c>
      <c r="F3610" t="s">
        <v>11</v>
      </c>
      <c r="G3610" s="8">
        <f>DATE(LEFT(TEXT(sales_data[[#This Row],[order_date]], "YYYY-MM"), 4), RIGHT(TEXT(sales_data[[#This Row],[order_date]], "YYYY-MM"), 2), 1)</f>
        <v>44958</v>
      </c>
    </row>
    <row r="3611" spans="1:7" x14ac:dyDescent="0.3">
      <c r="A3611">
        <v>3610</v>
      </c>
      <c r="B3611" t="s">
        <v>22</v>
      </c>
      <c r="C3611" t="s">
        <v>16</v>
      </c>
      <c r="D3611" s="1">
        <v>45179</v>
      </c>
      <c r="E3611">
        <v>222.11732253027017</v>
      </c>
      <c r="F3611" t="s">
        <v>8</v>
      </c>
      <c r="G3611" s="8">
        <f>DATE(LEFT(TEXT(sales_data[[#This Row],[order_date]], "YYYY-MM"), 4), RIGHT(TEXT(sales_data[[#This Row],[order_date]], "YYYY-MM"), 2), 1)</f>
        <v>45170</v>
      </c>
    </row>
    <row r="3612" spans="1:7" x14ac:dyDescent="0.3">
      <c r="A3612">
        <v>3611</v>
      </c>
      <c r="B3612" t="s">
        <v>19</v>
      </c>
      <c r="C3612" t="s">
        <v>10</v>
      </c>
      <c r="D3612" s="1">
        <v>45271</v>
      </c>
      <c r="E3612">
        <v>328.26677348388813</v>
      </c>
      <c r="F3612" t="s">
        <v>8</v>
      </c>
      <c r="G3612" s="8">
        <f>DATE(LEFT(TEXT(sales_data[[#This Row],[order_date]], "YYYY-MM"), 4), RIGHT(TEXT(sales_data[[#This Row],[order_date]], "YYYY-MM"), 2), 1)</f>
        <v>45261</v>
      </c>
    </row>
    <row r="3613" spans="1:7" x14ac:dyDescent="0.3">
      <c r="A3613">
        <v>3612</v>
      </c>
      <c r="B3613" t="s">
        <v>6</v>
      </c>
      <c r="C3613" t="s">
        <v>18</v>
      </c>
      <c r="D3613" s="1">
        <v>45109</v>
      </c>
      <c r="E3613">
        <v>10.203886688494286</v>
      </c>
      <c r="F3613" t="s">
        <v>11</v>
      </c>
      <c r="G3613" s="8">
        <f>DATE(LEFT(TEXT(sales_data[[#This Row],[order_date]], "YYYY-MM"), 4), RIGHT(TEXT(sales_data[[#This Row],[order_date]], "YYYY-MM"), 2), 1)</f>
        <v>45108</v>
      </c>
    </row>
    <row r="3614" spans="1:7" x14ac:dyDescent="0.3">
      <c r="A3614">
        <v>3613</v>
      </c>
      <c r="B3614" t="s">
        <v>12</v>
      </c>
      <c r="C3614" t="s">
        <v>16</v>
      </c>
      <c r="D3614" s="1">
        <v>45109</v>
      </c>
      <c r="E3614">
        <v>489.52177386273263</v>
      </c>
      <c r="F3614" t="s">
        <v>21</v>
      </c>
      <c r="G3614" s="8">
        <f>DATE(LEFT(TEXT(sales_data[[#This Row],[order_date]], "YYYY-MM"), 4), RIGHT(TEXT(sales_data[[#This Row],[order_date]], "YYYY-MM"), 2), 1)</f>
        <v>45108</v>
      </c>
    </row>
    <row r="3615" spans="1:7" x14ac:dyDescent="0.3">
      <c r="A3615">
        <v>3614</v>
      </c>
      <c r="B3615" t="s">
        <v>9</v>
      </c>
      <c r="C3615" t="s">
        <v>18</v>
      </c>
      <c r="D3615" s="1">
        <v>44977</v>
      </c>
      <c r="E3615">
        <v>325.1143711641073</v>
      </c>
      <c r="F3615" t="s">
        <v>13</v>
      </c>
      <c r="G3615" s="8">
        <f>DATE(LEFT(TEXT(sales_data[[#This Row],[order_date]], "YYYY-MM"), 4), RIGHT(TEXT(sales_data[[#This Row],[order_date]], "YYYY-MM"), 2), 1)</f>
        <v>44958</v>
      </c>
    </row>
    <row r="3616" spans="1:7" x14ac:dyDescent="0.3">
      <c r="A3616">
        <v>3615</v>
      </c>
      <c r="B3616" t="s">
        <v>14</v>
      </c>
      <c r="C3616" t="s">
        <v>7</v>
      </c>
      <c r="D3616" s="1">
        <v>45131</v>
      </c>
      <c r="E3616">
        <v>163.89372785727019</v>
      </c>
      <c r="F3616" t="s">
        <v>21</v>
      </c>
      <c r="G3616" s="8">
        <f>DATE(LEFT(TEXT(sales_data[[#This Row],[order_date]], "YYYY-MM"), 4), RIGHT(TEXT(sales_data[[#This Row],[order_date]], "YYYY-MM"), 2), 1)</f>
        <v>45108</v>
      </c>
    </row>
    <row r="3617" spans="1:7" x14ac:dyDescent="0.3">
      <c r="A3617">
        <v>3616</v>
      </c>
      <c r="B3617" t="s">
        <v>9</v>
      </c>
      <c r="C3617" t="s">
        <v>16</v>
      </c>
      <c r="D3617" s="1">
        <v>45192</v>
      </c>
      <c r="E3617">
        <v>398.70156110882346</v>
      </c>
      <c r="F3617" t="s">
        <v>13</v>
      </c>
      <c r="G3617" s="8">
        <f>DATE(LEFT(TEXT(sales_data[[#This Row],[order_date]], "YYYY-MM"), 4), RIGHT(TEXT(sales_data[[#This Row],[order_date]], "YYYY-MM"), 2), 1)</f>
        <v>45170</v>
      </c>
    </row>
    <row r="3618" spans="1:7" x14ac:dyDescent="0.3">
      <c r="A3618">
        <v>3617</v>
      </c>
      <c r="B3618" t="s">
        <v>22</v>
      </c>
      <c r="C3618" t="s">
        <v>16</v>
      </c>
      <c r="D3618" s="1">
        <v>45003</v>
      </c>
      <c r="E3618">
        <v>393.76360355882923</v>
      </c>
      <c r="F3618" t="s">
        <v>11</v>
      </c>
      <c r="G3618" s="8">
        <f>DATE(LEFT(TEXT(sales_data[[#This Row],[order_date]], "YYYY-MM"), 4), RIGHT(TEXT(sales_data[[#This Row],[order_date]], "YYYY-MM"), 2), 1)</f>
        <v>44986</v>
      </c>
    </row>
    <row r="3619" spans="1:7" x14ac:dyDescent="0.3">
      <c r="A3619">
        <v>3618</v>
      </c>
      <c r="B3619" t="s">
        <v>12</v>
      </c>
      <c r="C3619" t="s">
        <v>16</v>
      </c>
      <c r="D3619" s="1">
        <v>45017</v>
      </c>
      <c r="E3619">
        <v>498.82696190903579</v>
      </c>
      <c r="F3619" t="s">
        <v>15</v>
      </c>
      <c r="G3619" s="8">
        <f>DATE(LEFT(TEXT(sales_data[[#This Row],[order_date]], "YYYY-MM"), 4), RIGHT(TEXT(sales_data[[#This Row],[order_date]], "YYYY-MM"), 2), 1)</f>
        <v>45017</v>
      </c>
    </row>
    <row r="3620" spans="1:7" x14ac:dyDescent="0.3">
      <c r="A3620">
        <v>3619</v>
      </c>
      <c r="B3620" t="s">
        <v>17</v>
      </c>
      <c r="C3620" t="s">
        <v>10</v>
      </c>
      <c r="D3620" s="1">
        <v>44979</v>
      </c>
      <c r="E3620">
        <v>392.4025552341854</v>
      </c>
      <c r="F3620" t="s">
        <v>15</v>
      </c>
      <c r="G3620" s="8">
        <f>DATE(LEFT(TEXT(sales_data[[#This Row],[order_date]], "YYYY-MM"), 4), RIGHT(TEXT(sales_data[[#This Row],[order_date]], "YYYY-MM"), 2), 1)</f>
        <v>44958</v>
      </c>
    </row>
    <row r="3621" spans="1:7" x14ac:dyDescent="0.3">
      <c r="A3621">
        <v>3620</v>
      </c>
      <c r="B3621" t="s">
        <v>9</v>
      </c>
      <c r="C3621" t="s">
        <v>20</v>
      </c>
      <c r="D3621" s="1">
        <v>45152</v>
      </c>
      <c r="E3621">
        <v>28.710714279108398</v>
      </c>
      <c r="F3621" t="s">
        <v>15</v>
      </c>
      <c r="G3621" s="8">
        <f>DATE(LEFT(TEXT(sales_data[[#This Row],[order_date]], "YYYY-MM"), 4), RIGHT(TEXT(sales_data[[#This Row],[order_date]], "YYYY-MM"), 2), 1)</f>
        <v>45139</v>
      </c>
    </row>
    <row r="3622" spans="1:7" x14ac:dyDescent="0.3">
      <c r="A3622">
        <v>3621</v>
      </c>
      <c r="B3622" t="s">
        <v>17</v>
      </c>
      <c r="C3622" t="s">
        <v>16</v>
      </c>
      <c r="D3622" s="1">
        <v>45263</v>
      </c>
      <c r="E3622">
        <v>38.252086663238259</v>
      </c>
      <c r="F3622" t="s">
        <v>21</v>
      </c>
      <c r="G3622" s="8">
        <f>DATE(LEFT(TEXT(sales_data[[#This Row],[order_date]], "YYYY-MM"), 4), RIGHT(TEXT(sales_data[[#This Row],[order_date]], "YYYY-MM"), 2), 1)</f>
        <v>45261</v>
      </c>
    </row>
    <row r="3623" spans="1:7" x14ac:dyDescent="0.3">
      <c r="A3623">
        <v>3622</v>
      </c>
      <c r="B3623" t="s">
        <v>14</v>
      </c>
      <c r="C3623" t="s">
        <v>18</v>
      </c>
      <c r="D3623" s="1">
        <v>45109</v>
      </c>
      <c r="E3623">
        <v>415.74231839520928</v>
      </c>
      <c r="F3623" t="s">
        <v>21</v>
      </c>
      <c r="G3623" s="8">
        <f>DATE(LEFT(TEXT(sales_data[[#This Row],[order_date]], "YYYY-MM"), 4), RIGHT(TEXT(sales_data[[#This Row],[order_date]], "YYYY-MM"), 2), 1)</f>
        <v>45108</v>
      </c>
    </row>
    <row r="3624" spans="1:7" x14ac:dyDescent="0.3">
      <c r="A3624">
        <v>3623</v>
      </c>
      <c r="B3624" t="s">
        <v>14</v>
      </c>
      <c r="C3624" t="s">
        <v>10</v>
      </c>
      <c r="D3624" s="1">
        <v>45244</v>
      </c>
      <c r="E3624">
        <v>496.05288719658029</v>
      </c>
      <c r="F3624" t="s">
        <v>13</v>
      </c>
      <c r="G3624" s="8">
        <f>DATE(LEFT(TEXT(sales_data[[#This Row],[order_date]], "YYYY-MM"), 4), RIGHT(TEXT(sales_data[[#This Row],[order_date]], "YYYY-MM"), 2), 1)</f>
        <v>45231</v>
      </c>
    </row>
    <row r="3625" spans="1:7" x14ac:dyDescent="0.3">
      <c r="A3625">
        <v>3624</v>
      </c>
      <c r="B3625" t="s">
        <v>17</v>
      </c>
      <c r="C3625" t="s">
        <v>16</v>
      </c>
      <c r="D3625" s="1">
        <v>45226</v>
      </c>
      <c r="E3625">
        <v>7.7903513658462211</v>
      </c>
      <c r="F3625" t="s">
        <v>21</v>
      </c>
      <c r="G3625" s="8">
        <f>DATE(LEFT(TEXT(sales_data[[#This Row],[order_date]], "YYYY-MM"), 4), RIGHT(TEXT(sales_data[[#This Row],[order_date]], "YYYY-MM"), 2), 1)</f>
        <v>45200</v>
      </c>
    </row>
    <row r="3626" spans="1:7" x14ac:dyDescent="0.3">
      <c r="A3626">
        <v>3625</v>
      </c>
      <c r="B3626" t="s">
        <v>9</v>
      </c>
      <c r="C3626" t="s">
        <v>7</v>
      </c>
      <c r="D3626" s="1">
        <v>44994</v>
      </c>
      <c r="E3626">
        <v>52.553738918431556</v>
      </c>
      <c r="F3626" t="s">
        <v>11</v>
      </c>
      <c r="G3626" s="8">
        <f>DATE(LEFT(TEXT(sales_data[[#This Row],[order_date]], "YYYY-MM"), 4), RIGHT(TEXT(sales_data[[#This Row],[order_date]], "YYYY-MM"), 2), 1)</f>
        <v>44986</v>
      </c>
    </row>
    <row r="3627" spans="1:7" x14ac:dyDescent="0.3">
      <c r="A3627">
        <v>3626</v>
      </c>
      <c r="B3627" t="s">
        <v>14</v>
      </c>
      <c r="C3627" t="s">
        <v>18</v>
      </c>
      <c r="D3627" s="1">
        <v>45280</v>
      </c>
      <c r="E3627">
        <v>72.695894666096379</v>
      </c>
      <c r="F3627" t="s">
        <v>11</v>
      </c>
      <c r="G3627" s="8">
        <f>DATE(LEFT(TEXT(sales_data[[#This Row],[order_date]], "YYYY-MM"), 4), RIGHT(TEXT(sales_data[[#This Row],[order_date]], "YYYY-MM"), 2), 1)</f>
        <v>45261</v>
      </c>
    </row>
    <row r="3628" spans="1:7" x14ac:dyDescent="0.3">
      <c r="A3628">
        <v>3627</v>
      </c>
      <c r="B3628" t="s">
        <v>12</v>
      </c>
      <c r="C3628" t="s">
        <v>16</v>
      </c>
      <c r="D3628" s="1">
        <v>45252</v>
      </c>
      <c r="E3628">
        <v>67.427719685884739</v>
      </c>
      <c r="F3628" t="s">
        <v>21</v>
      </c>
      <c r="G3628" s="8">
        <f>DATE(LEFT(TEXT(sales_data[[#This Row],[order_date]], "YYYY-MM"), 4), RIGHT(TEXT(sales_data[[#This Row],[order_date]], "YYYY-MM"), 2), 1)</f>
        <v>45231</v>
      </c>
    </row>
    <row r="3629" spans="1:7" x14ac:dyDescent="0.3">
      <c r="A3629">
        <v>3628</v>
      </c>
      <c r="B3629" t="s">
        <v>6</v>
      </c>
      <c r="C3629" t="s">
        <v>20</v>
      </c>
      <c r="D3629" s="1">
        <v>45088</v>
      </c>
      <c r="E3629">
        <v>387.57545405481551</v>
      </c>
      <c r="F3629" t="s">
        <v>8</v>
      </c>
      <c r="G3629" s="8">
        <f>DATE(LEFT(TEXT(sales_data[[#This Row],[order_date]], "YYYY-MM"), 4), RIGHT(TEXT(sales_data[[#This Row],[order_date]], "YYYY-MM"), 2), 1)</f>
        <v>45078</v>
      </c>
    </row>
    <row r="3630" spans="1:7" x14ac:dyDescent="0.3">
      <c r="A3630">
        <v>3629</v>
      </c>
      <c r="B3630" t="s">
        <v>22</v>
      </c>
      <c r="C3630" t="s">
        <v>7</v>
      </c>
      <c r="D3630" s="1">
        <v>45140</v>
      </c>
      <c r="E3630">
        <v>102.56335429887937</v>
      </c>
      <c r="F3630" t="s">
        <v>15</v>
      </c>
      <c r="G3630" s="8">
        <f>DATE(LEFT(TEXT(sales_data[[#This Row],[order_date]], "YYYY-MM"), 4), RIGHT(TEXT(sales_data[[#This Row],[order_date]], "YYYY-MM"), 2), 1)</f>
        <v>45139</v>
      </c>
    </row>
    <row r="3631" spans="1:7" x14ac:dyDescent="0.3">
      <c r="A3631">
        <v>3630</v>
      </c>
      <c r="B3631" t="s">
        <v>17</v>
      </c>
      <c r="C3631" t="s">
        <v>20</v>
      </c>
      <c r="D3631" s="1">
        <v>45141</v>
      </c>
      <c r="E3631">
        <v>175.91238668883616</v>
      </c>
      <c r="F3631" t="s">
        <v>8</v>
      </c>
      <c r="G3631" s="8">
        <f>DATE(LEFT(TEXT(sales_data[[#This Row],[order_date]], "YYYY-MM"), 4), RIGHT(TEXT(sales_data[[#This Row],[order_date]], "YYYY-MM"), 2), 1)</f>
        <v>45139</v>
      </c>
    </row>
    <row r="3632" spans="1:7" x14ac:dyDescent="0.3">
      <c r="A3632">
        <v>3631</v>
      </c>
      <c r="B3632" t="s">
        <v>19</v>
      </c>
      <c r="C3632" t="s">
        <v>20</v>
      </c>
      <c r="D3632" s="1">
        <v>45174</v>
      </c>
      <c r="E3632">
        <v>408.83883498818869</v>
      </c>
      <c r="F3632" t="s">
        <v>13</v>
      </c>
      <c r="G3632" s="8">
        <f>DATE(LEFT(TEXT(sales_data[[#This Row],[order_date]], "YYYY-MM"), 4), RIGHT(TEXT(sales_data[[#This Row],[order_date]], "YYYY-MM"), 2), 1)</f>
        <v>45170</v>
      </c>
    </row>
    <row r="3633" spans="1:7" x14ac:dyDescent="0.3">
      <c r="A3633">
        <v>3632</v>
      </c>
      <c r="B3633" t="s">
        <v>9</v>
      </c>
      <c r="C3633" t="s">
        <v>10</v>
      </c>
      <c r="D3633" s="1">
        <v>45249</v>
      </c>
      <c r="E3633">
        <v>306.26285752988281</v>
      </c>
      <c r="F3633" t="s">
        <v>8</v>
      </c>
      <c r="G3633" s="8">
        <f>DATE(LEFT(TEXT(sales_data[[#This Row],[order_date]], "YYYY-MM"), 4), RIGHT(TEXT(sales_data[[#This Row],[order_date]], "YYYY-MM"), 2), 1)</f>
        <v>45231</v>
      </c>
    </row>
    <row r="3634" spans="1:7" x14ac:dyDescent="0.3">
      <c r="A3634">
        <v>3633</v>
      </c>
      <c r="B3634" t="s">
        <v>12</v>
      </c>
      <c r="C3634" t="s">
        <v>20</v>
      </c>
      <c r="D3634" s="1">
        <v>45290</v>
      </c>
      <c r="E3634">
        <v>81.507017572537478</v>
      </c>
      <c r="F3634" t="s">
        <v>21</v>
      </c>
      <c r="G3634" s="8">
        <f>DATE(LEFT(TEXT(sales_data[[#This Row],[order_date]], "YYYY-MM"), 4), RIGHT(TEXT(sales_data[[#This Row],[order_date]], "YYYY-MM"), 2), 1)</f>
        <v>45261</v>
      </c>
    </row>
    <row r="3635" spans="1:7" x14ac:dyDescent="0.3">
      <c r="A3635">
        <v>3634</v>
      </c>
      <c r="B3635" t="s">
        <v>14</v>
      </c>
      <c r="C3635" t="s">
        <v>20</v>
      </c>
      <c r="D3635" s="1">
        <v>45125</v>
      </c>
      <c r="E3635">
        <v>498.15743174184433</v>
      </c>
      <c r="F3635" t="s">
        <v>15</v>
      </c>
      <c r="G3635" s="8">
        <f>DATE(LEFT(TEXT(sales_data[[#This Row],[order_date]], "YYYY-MM"), 4), RIGHT(TEXT(sales_data[[#This Row],[order_date]], "YYYY-MM"), 2), 1)</f>
        <v>45108</v>
      </c>
    </row>
    <row r="3636" spans="1:7" x14ac:dyDescent="0.3">
      <c r="A3636">
        <v>3635</v>
      </c>
      <c r="B3636" t="s">
        <v>12</v>
      </c>
      <c r="C3636" t="s">
        <v>18</v>
      </c>
      <c r="D3636" s="1">
        <v>45193</v>
      </c>
      <c r="E3636">
        <v>459.46369042319913</v>
      </c>
      <c r="F3636" t="s">
        <v>13</v>
      </c>
      <c r="G3636" s="8">
        <f>DATE(LEFT(TEXT(sales_data[[#This Row],[order_date]], "YYYY-MM"), 4), RIGHT(TEXT(sales_data[[#This Row],[order_date]], "YYYY-MM"), 2), 1)</f>
        <v>45170</v>
      </c>
    </row>
    <row r="3637" spans="1:7" x14ac:dyDescent="0.3">
      <c r="A3637">
        <v>3636</v>
      </c>
      <c r="B3637" t="s">
        <v>12</v>
      </c>
      <c r="C3637" t="s">
        <v>18</v>
      </c>
      <c r="D3637" s="1">
        <v>45179</v>
      </c>
      <c r="E3637">
        <v>271.52765561657696</v>
      </c>
      <c r="F3637" t="s">
        <v>21</v>
      </c>
      <c r="G3637" s="8">
        <f>DATE(LEFT(TEXT(sales_data[[#This Row],[order_date]], "YYYY-MM"), 4), RIGHT(TEXT(sales_data[[#This Row],[order_date]], "YYYY-MM"), 2), 1)</f>
        <v>45170</v>
      </c>
    </row>
    <row r="3638" spans="1:7" x14ac:dyDescent="0.3">
      <c r="A3638">
        <v>3637</v>
      </c>
      <c r="B3638" t="s">
        <v>6</v>
      </c>
      <c r="C3638" t="s">
        <v>16</v>
      </c>
      <c r="D3638" s="1">
        <v>45089</v>
      </c>
      <c r="E3638">
        <v>45.265628652426578</v>
      </c>
      <c r="F3638" t="s">
        <v>8</v>
      </c>
      <c r="G3638" s="8">
        <f>DATE(LEFT(TEXT(sales_data[[#This Row],[order_date]], "YYYY-MM"), 4), RIGHT(TEXT(sales_data[[#This Row],[order_date]], "YYYY-MM"), 2), 1)</f>
        <v>45078</v>
      </c>
    </row>
    <row r="3639" spans="1:7" x14ac:dyDescent="0.3">
      <c r="A3639">
        <v>3638</v>
      </c>
      <c r="B3639" t="s">
        <v>12</v>
      </c>
      <c r="C3639" t="s">
        <v>7</v>
      </c>
      <c r="D3639" s="1">
        <v>45041</v>
      </c>
      <c r="E3639">
        <v>90.654727526483882</v>
      </c>
      <c r="F3639" t="s">
        <v>15</v>
      </c>
      <c r="G3639" s="8">
        <f>DATE(LEFT(TEXT(sales_data[[#This Row],[order_date]], "YYYY-MM"), 4), RIGHT(TEXT(sales_data[[#This Row],[order_date]], "YYYY-MM"), 2), 1)</f>
        <v>45017</v>
      </c>
    </row>
    <row r="3640" spans="1:7" x14ac:dyDescent="0.3">
      <c r="A3640">
        <v>3639</v>
      </c>
      <c r="B3640" t="s">
        <v>14</v>
      </c>
      <c r="C3640" t="s">
        <v>7</v>
      </c>
      <c r="D3640" s="1">
        <v>45275</v>
      </c>
      <c r="E3640">
        <v>61.411026525261228</v>
      </c>
      <c r="F3640" t="s">
        <v>8</v>
      </c>
      <c r="G3640" s="8">
        <f>DATE(LEFT(TEXT(sales_data[[#This Row],[order_date]], "YYYY-MM"), 4), RIGHT(TEXT(sales_data[[#This Row],[order_date]], "YYYY-MM"), 2), 1)</f>
        <v>45261</v>
      </c>
    </row>
    <row r="3641" spans="1:7" x14ac:dyDescent="0.3">
      <c r="A3641">
        <v>3640</v>
      </c>
      <c r="B3641" t="s">
        <v>6</v>
      </c>
      <c r="C3641" t="s">
        <v>18</v>
      </c>
      <c r="D3641" s="1">
        <v>45181</v>
      </c>
      <c r="E3641">
        <v>422.43186231796562</v>
      </c>
      <c r="F3641" t="s">
        <v>8</v>
      </c>
      <c r="G3641" s="8">
        <f>DATE(LEFT(TEXT(sales_data[[#This Row],[order_date]], "YYYY-MM"), 4), RIGHT(TEXT(sales_data[[#This Row],[order_date]], "YYYY-MM"), 2), 1)</f>
        <v>45170</v>
      </c>
    </row>
    <row r="3642" spans="1:7" x14ac:dyDescent="0.3">
      <c r="A3642">
        <v>3641</v>
      </c>
      <c r="B3642" t="s">
        <v>6</v>
      </c>
      <c r="C3642" t="s">
        <v>16</v>
      </c>
      <c r="D3642" s="1">
        <v>44963</v>
      </c>
      <c r="E3642">
        <v>492.34759787357251</v>
      </c>
      <c r="F3642" t="s">
        <v>8</v>
      </c>
      <c r="G3642" s="8">
        <f>DATE(LEFT(TEXT(sales_data[[#This Row],[order_date]], "YYYY-MM"), 4), RIGHT(TEXT(sales_data[[#This Row],[order_date]], "YYYY-MM"), 2), 1)</f>
        <v>44958</v>
      </c>
    </row>
    <row r="3643" spans="1:7" x14ac:dyDescent="0.3">
      <c r="A3643">
        <v>3642</v>
      </c>
      <c r="B3643" t="s">
        <v>6</v>
      </c>
      <c r="C3643" t="s">
        <v>16</v>
      </c>
      <c r="D3643" s="1">
        <v>45010</v>
      </c>
      <c r="E3643">
        <v>253.01276762706811</v>
      </c>
      <c r="F3643" t="s">
        <v>8</v>
      </c>
      <c r="G3643" s="8">
        <f>DATE(LEFT(TEXT(sales_data[[#This Row],[order_date]], "YYYY-MM"), 4), RIGHT(TEXT(sales_data[[#This Row],[order_date]], "YYYY-MM"), 2), 1)</f>
        <v>44986</v>
      </c>
    </row>
    <row r="3644" spans="1:7" x14ac:dyDescent="0.3">
      <c r="A3644">
        <v>3643</v>
      </c>
      <c r="B3644" t="s">
        <v>19</v>
      </c>
      <c r="C3644" t="s">
        <v>18</v>
      </c>
      <c r="D3644" s="1">
        <v>45039</v>
      </c>
      <c r="E3644">
        <v>30.783376721300179</v>
      </c>
      <c r="F3644" t="s">
        <v>15</v>
      </c>
      <c r="G3644" s="8">
        <f>DATE(LEFT(TEXT(sales_data[[#This Row],[order_date]], "YYYY-MM"), 4), RIGHT(TEXT(sales_data[[#This Row],[order_date]], "YYYY-MM"), 2), 1)</f>
        <v>45017</v>
      </c>
    </row>
    <row r="3645" spans="1:7" x14ac:dyDescent="0.3">
      <c r="A3645">
        <v>3644</v>
      </c>
      <c r="B3645" t="s">
        <v>14</v>
      </c>
      <c r="C3645" t="s">
        <v>18</v>
      </c>
      <c r="D3645" s="1">
        <v>45289</v>
      </c>
      <c r="E3645">
        <v>206.15527926044686</v>
      </c>
      <c r="F3645" t="s">
        <v>13</v>
      </c>
      <c r="G3645" s="8">
        <f>DATE(LEFT(TEXT(sales_data[[#This Row],[order_date]], "YYYY-MM"), 4), RIGHT(TEXT(sales_data[[#This Row],[order_date]], "YYYY-MM"), 2), 1)</f>
        <v>45261</v>
      </c>
    </row>
    <row r="3646" spans="1:7" x14ac:dyDescent="0.3">
      <c r="A3646">
        <v>3645</v>
      </c>
      <c r="B3646" t="s">
        <v>14</v>
      </c>
      <c r="C3646" t="s">
        <v>18</v>
      </c>
      <c r="D3646" s="1">
        <v>45286</v>
      </c>
      <c r="E3646">
        <v>177.38161934748732</v>
      </c>
      <c r="F3646" t="s">
        <v>8</v>
      </c>
      <c r="G3646" s="8">
        <f>DATE(LEFT(TEXT(sales_data[[#This Row],[order_date]], "YYYY-MM"), 4), RIGHT(TEXT(sales_data[[#This Row],[order_date]], "YYYY-MM"), 2), 1)</f>
        <v>45261</v>
      </c>
    </row>
    <row r="3647" spans="1:7" x14ac:dyDescent="0.3">
      <c r="A3647">
        <v>3646</v>
      </c>
      <c r="B3647" t="s">
        <v>6</v>
      </c>
      <c r="C3647" t="s">
        <v>18</v>
      </c>
      <c r="D3647" s="1">
        <v>44948</v>
      </c>
      <c r="E3647">
        <v>380.739995596982</v>
      </c>
      <c r="F3647" t="s">
        <v>21</v>
      </c>
      <c r="G3647" s="8">
        <f>DATE(LEFT(TEXT(sales_data[[#This Row],[order_date]], "YYYY-MM"), 4), RIGHT(TEXT(sales_data[[#This Row],[order_date]], "YYYY-MM"), 2), 1)</f>
        <v>44927</v>
      </c>
    </row>
    <row r="3648" spans="1:7" x14ac:dyDescent="0.3">
      <c r="A3648">
        <v>3647</v>
      </c>
      <c r="B3648" t="s">
        <v>12</v>
      </c>
      <c r="C3648" t="s">
        <v>10</v>
      </c>
      <c r="D3648" s="1">
        <v>44975</v>
      </c>
      <c r="E3648">
        <v>44.319856852975143</v>
      </c>
      <c r="F3648" t="s">
        <v>21</v>
      </c>
      <c r="G3648" s="8">
        <f>DATE(LEFT(TEXT(sales_data[[#This Row],[order_date]], "YYYY-MM"), 4), RIGHT(TEXT(sales_data[[#This Row],[order_date]], "YYYY-MM"), 2), 1)</f>
        <v>44958</v>
      </c>
    </row>
    <row r="3649" spans="1:7" x14ac:dyDescent="0.3">
      <c r="A3649">
        <v>3648</v>
      </c>
      <c r="B3649" t="s">
        <v>6</v>
      </c>
      <c r="C3649" t="s">
        <v>20</v>
      </c>
      <c r="D3649" s="1">
        <v>45252</v>
      </c>
      <c r="E3649">
        <v>27.023303839074131</v>
      </c>
      <c r="F3649" t="s">
        <v>13</v>
      </c>
      <c r="G3649" s="8">
        <f>DATE(LEFT(TEXT(sales_data[[#This Row],[order_date]], "YYYY-MM"), 4), RIGHT(TEXT(sales_data[[#This Row],[order_date]], "YYYY-MM"), 2), 1)</f>
        <v>45231</v>
      </c>
    </row>
    <row r="3650" spans="1:7" x14ac:dyDescent="0.3">
      <c r="A3650">
        <v>3649</v>
      </c>
      <c r="B3650" t="s">
        <v>14</v>
      </c>
      <c r="C3650" t="s">
        <v>7</v>
      </c>
      <c r="D3650" s="1">
        <v>45067</v>
      </c>
      <c r="E3650">
        <v>82.921112994931775</v>
      </c>
      <c r="F3650" t="s">
        <v>15</v>
      </c>
      <c r="G3650" s="8">
        <f>DATE(LEFT(TEXT(sales_data[[#This Row],[order_date]], "YYYY-MM"), 4), RIGHT(TEXT(sales_data[[#This Row],[order_date]], "YYYY-MM"), 2), 1)</f>
        <v>45047</v>
      </c>
    </row>
    <row r="3651" spans="1:7" x14ac:dyDescent="0.3">
      <c r="A3651">
        <v>3650</v>
      </c>
      <c r="B3651" t="s">
        <v>9</v>
      </c>
      <c r="C3651" t="s">
        <v>7</v>
      </c>
      <c r="D3651" s="1">
        <v>45111</v>
      </c>
      <c r="E3651">
        <v>408.36432271800788</v>
      </c>
      <c r="F3651" t="s">
        <v>13</v>
      </c>
      <c r="G3651" s="8">
        <f>DATE(LEFT(TEXT(sales_data[[#This Row],[order_date]], "YYYY-MM"), 4), RIGHT(TEXT(sales_data[[#This Row],[order_date]], "YYYY-MM"), 2), 1)</f>
        <v>45108</v>
      </c>
    </row>
    <row r="3652" spans="1:7" x14ac:dyDescent="0.3">
      <c r="A3652">
        <v>3651</v>
      </c>
      <c r="B3652" t="s">
        <v>19</v>
      </c>
      <c r="C3652" t="s">
        <v>16</v>
      </c>
      <c r="D3652" s="1">
        <v>45266</v>
      </c>
      <c r="E3652">
        <v>95.92422052498037</v>
      </c>
      <c r="F3652" t="s">
        <v>21</v>
      </c>
      <c r="G3652" s="8">
        <f>DATE(LEFT(TEXT(sales_data[[#This Row],[order_date]], "YYYY-MM"), 4), RIGHT(TEXT(sales_data[[#This Row],[order_date]], "YYYY-MM"), 2), 1)</f>
        <v>45261</v>
      </c>
    </row>
    <row r="3653" spans="1:7" x14ac:dyDescent="0.3">
      <c r="A3653">
        <v>3652</v>
      </c>
      <c r="B3653" t="s">
        <v>12</v>
      </c>
      <c r="C3653" t="s">
        <v>10</v>
      </c>
      <c r="D3653" s="1">
        <v>45151</v>
      </c>
      <c r="E3653">
        <v>227.58158807946552</v>
      </c>
      <c r="F3653" t="s">
        <v>11</v>
      </c>
      <c r="G3653" s="8">
        <f>DATE(LEFT(TEXT(sales_data[[#This Row],[order_date]], "YYYY-MM"), 4), RIGHT(TEXT(sales_data[[#This Row],[order_date]], "YYYY-MM"), 2), 1)</f>
        <v>45139</v>
      </c>
    </row>
    <row r="3654" spans="1:7" x14ac:dyDescent="0.3">
      <c r="A3654">
        <v>3653</v>
      </c>
      <c r="B3654" t="s">
        <v>9</v>
      </c>
      <c r="C3654" t="s">
        <v>16</v>
      </c>
      <c r="D3654" s="1">
        <v>45059</v>
      </c>
      <c r="E3654">
        <v>23.687730890350437</v>
      </c>
      <c r="F3654" t="s">
        <v>13</v>
      </c>
      <c r="G3654" s="8">
        <f>DATE(LEFT(TEXT(sales_data[[#This Row],[order_date]], "YYYY-MM"), 4), RIGHT(TEXT(sales_data[[#This Row],[order_date]], "YYYY-MM"), 2), 1)</f>
        <v>45047</v>
      </c>
    </row>
    <row r="3655" spans="1:7" x14ac:dyDescent="0.3">
      <c r="A3655">
        <v>3654</v>
      </c>
      <c r="B3655" t="s">
        <v>6</v>
      </c>
      <c r="C3655" t="s">
        <v>18</v>
      </c>
      <c r="D3655" s="1">
        <v>44967</v>
      </c>
      <c r="E3655">
        <v>326.67034141832522</v>
      </c>
      <c r="F3655" t="s">
        <v>11</v>
      </c>
      <c r="G3655" s="8">
        <f>DATE(LEFT(TEXT(sales_data[[#This Row],[order_date]], "YYYY-MM"), 4), RIGHT(TEXT(sales_data[[#This Row],[order_date]], "YYYY-MM"), 2), 1)</f>
        <v>44958</v>
      </c>
    </row>
    <row r="3656" spans="1:7" x14ac:dyDescent="0.3">
      <c r="A3656">
        <v>3655</v>
      </c>
      <c r="B3656" t="s">
        <v>9</v>
      </c>
      <c r="C3656" t="s">
        <v>18</v>
      </c>
      <c r="D3656" s="1">
        <v>45010</v>
      </c>
      <c r="E3656">
        <v>33.42220852267814</v>
      </c>
      <c r="F3656" t="s">
        <v>8</v>
      </c>
      <c r="G3656" s="8">
        <f>DATE(LEFT(TEXT(sales_data[[#This Row],[order_date]], "YYYY-MM"), 4), RIGHT(TEXT(sales_data[[#This Row],[order_date]], "YYYY-MM"), 2), 1)</f>
        <v>44986</v>
      </c>
    </row>
    <row r="3657" spans="1:7" x14ac:dyDescent="0.3">
      <c r="A3657">
        <v>3656</v>
      </c>
      <c r="B3657" t="s">
        <v>6</v>
      </c>
      <c r="C3657" t="s">
        <v>20</v>
      </c>
      <c r="D3657" s="1">
        <v>45097</v>
      </c>
      <c r="E3657">
        <v>352.51788854420153</v>
      </c>
      <c r="F3657" t="s">
        <v>15</v>
      </c>
      <c r="G3657" s="8">
        <f>DATE(LEFT(TEXT(sales_data[[#This Row],[order_date]], "YYYY-MM"), 4), RIGHT(TEXT(sales_data[[#This Row],[order_date]], "YYYY-MM"), 2), 1)</f>
        <v>45078</v>
      </c>
    </row>
    <row r="3658" spans="1:7" x14ac:dyDescent="0.3">
      <c r="A3658">
        <v>3657</v>
      </c>
      <c r="B3658" t="s">
        <v>17</v>
      </c>
      <c r="C3658" t="s">
        <v>16</v>
      </c>
      <c r="D3658" s="1">
        <v>45072</v>
      </c>
      <c r="E3658">
        <v>413.7326905569671</v>
      </c>
      <c r="F3658" t="s">
        <v>21</v>
      </c>
      <c r="G3658" s="8">
        <f>DATE(LEFT(TEXT(sales_data[[#This Row],[order_date]], "YYYY-MM"), 4), RIGHT(TEXT(sales_data[[#This Row],[order_date]], "YYYY-MM"), 2), 1)</f>
        <v>45047</v>
      </c>
    </row>
    <row r="3659" spans="1:7" x14ac:dyDescent="0.3">
      <c r="A3659">
        <v>3658</v>
      </c>
      <c r="B3659" t="s">
        <v>12</v>
      </c>
      <c r="C3659" t="s">
        <v>7</v>
      </c>
      <c r="D3659" s="1">
        <v>45033</v>
      </c>
      <c r="E3659">
        <v>16.672515647402655</v>
      </c>
      <c r="F3659" t="s">
        <v>15</v>
      </c>
      <c r="G3659" s="8">
        <f>DATE(LEFT(TEXT(sales_data[[#This Row],[order_date]], "YYYY-MM"), 4), RIGHT(TEXT(sales_data[[#This Row],[order_date]], "YYYY-MM"), 2), 1)</f>
        <v>45017</v>
      </c>
    </row>
    <row r="3660" spans="1:7" x14ac:dyDescent="0.3">
      <c r="A3660">
        <v>3659</v>
      </c>
      <c r="B3660" t="s">
        <v>19</v>
      </c>
      <c r="C3660" t="s">
        <v>20</v>
      </c>
      <c r="D3660" s="1">
        <v>45040</v>
      </c>
      <c r="E3660">
        <v>161.33608729994444</v>
      </c>
      <c r="F3660" t="s">
        <v>8</v>
      </c>
      <c r="G3660" s="8">
        <f>DATE(LEFT(TEXT(sales_data[[#This Row],[order_date]], "YYYY-MM"), 4), RIGHT(TEXT(sales_data[[#This Row],[order_date]], "YYYY-MM"), 2), 1)</f>
        <v>45017</v>
      </c>
    </row>
    <row r="3661" spans="1:7" x14ac:dyDescent="0.3">
      <c r="A3661">
        <v>3660</v>
      </c>
      <c r="B3661" t="s">
        <v>22</v>
      </c>
      <c r="C3661" t="s">
        <v>16</v>
      </c>
      <c r="D3661" s="1">
        <v>45077</v>
      </c>
      <c r="E3661">
        <v>257.66430211765191</v>
      </c>
      <c r="F3661" t="s">
        <v>8</v>
      </c>
      <c r="G3661" s="8">
        <f>DATE(LEFT(TEXT(sales_data[[#This Row],[order_date]], "YYYY-MM"), 4), RIGHT(TEXT(sales_data[[#This Row],[order_date]], "YYYY-MM"), 2), 1)</f>
        <v>45047</v>
      </c>
    </row>
    <row r="3662" spans="1:7" x14ac:dyDescent="0.3">
      <c r="A3662">
        <v>3661</v>
      </c>
      <c r="B3662" t="s">
        <v>17</v>
      </c>
      <c r="C3662" t="s">
        <v>16</v>
      </c>
      <c r="D3662" s="1">
        <v>45261</v>
      </c>
      <c r="E3662">
        <v>445.67923150699443</v>
      </c>
      <c r="F3662" t="s">
        <v>15</v>
      </c>
      <c r="G3662" s="8">
        <f>DATE(LEFT(TEXT(sales_data[[#This Row],[order_date]], "YYYY-MM"), 4), RIGHT(TEXT(sales_data[[#This Row],[order_date]], "YYYY-MM"), 2), 1)</f>
        <v>45261</v>
      </c>
    </row>
    <row r="3663" spans="1:7" x14ac:dyDescent="0.3">
      <c r="A3663">
        <v>3662</v>
      </c>
      <c r="B3663" t="s">
        <v>17</v>
      </c>
      <c r="C3663" t="s">
        <v>10</v>
      </c>
      <c r="D3663" s="1">
        <v>45101</v>
      </c>
      <c r="E3663">
        <v>212.36962432038376</v>
      </c>
      <c r="F3663" t="s">
        <v>21</v>
      </c>
      <c r="G3663" s="8">
        <f>DATE(LEFT(TEXT(sales_data[[#This Row],[order_date]], "YYYY-MM"), 4), RIGHT(TEXT(sales_data[[#This Row],[order_date]], "YYYY-MM"), 2), 1)</f>
        <v>45078</v>
      </c>
    </row>
    <row r="3664" spans="1:7" x14ac:dyDescent="0.3">
      <c r="A3664">
        <v>3663</v>
      </c>
      <c r="B3664" t="s">
        <v>6</v>
      </c>
      <c r="C3664" t="s">
        <v>16</v>
      </c>
      <c r="D3664" s="1">
        <v>45269</v>
      </c>
      <c r="E3664">
        <v>456.73231514661018</v>
      </c>
      <c r="F3664" t="s">
        <v>15</v>
      </c>
      <c r="G3664" s="8">
        <f>DATE(LEFT(TEXT(sales_data[[#This Row],[order_date]], "YYYY-MM"), 4), RIGHT(TEXT(sales_data[[#This Row],[order_date]], "YYYY-MM"), 2), 1)</f>
        <v>45261</v>
      </c>
    </row>
    <row r="3665" spans="1:7" x14ac:dyDescent="0.3">
      <c r="A3665">
        <v>3664</v>
      </c>
      <c r="B3665" t="s">
        <v>12</v>
      </c>
      <c r="C3665" t="s">
        <v>16</v>
      </c>
      <c r="D3665" s="1">
        <v>44980</v>
      </c>
      <c r="E3665">
        <v>287.51101288560966</v>
      </c>
      <c r="F3665" t="s">
        <v>15</v>
      </c>
      <c r="G3665" s="8">
        <f>DATE(LEFT(TEXT(sales_data[[#This Row],[order_date]], "YYYY-MM"), 4), RIGHT(TEXT(sales_data[[#This Row],[order_date]], "YYYY-MM"), 2), 1)</f>
        <v>44958</v>
      </c>
    </row>
    <row r="3666" spans="1:7" x14ac:dyDescent="0.3">
      <c r="A3666">
        <v>3665</v>
      </c>
      <c r="B3666" t="s">
        <v>6</v>
      </c>
      <c r="C3666" t="s">
        <v>10</v>
      </c>
      <c r="D3666" s="1">
        <v>44971</v>
      </c>
      <c r="E3666">
        <v>135.85256890903275</v>
      </c>
      <c r="F3666" t="s">
        <v>15</v>
      </c>
      <c r="G3666" s="8">
        <f>DATE(LEFT(TEXT(sales_data[[#This Row],[order_date]], "YYYY-MM"), 4), RIGHT(TEXT(sales_data[[#This Row],[order_date]], "YYYY-MM"), 2), 1)</f>
        <v>44958</v>
      </c>
    </row>
    <row r="3667" spans="1:7" x14ac:dyDescent="0.3">
      <c r="A3667">
        <v>3666</v>
      </c>
      <c r="B3667" t="s">
        <v>9</v>
      </c>
      <c r="C3667" t="s">
        <v>16</v>
      </c>
      <c r="D3667" s="1">
        <v>45190</v>
      </c>
      <c r="E3667">
        <v>328.10161658769073</v>
      </c>
      <c r="F3667" t="s">
        <v>13</v>
      </c>
      <c r="G3667" s="8">
        <f>DATE(LEFT(TEXT(sales_data[[#This Row],[order_date]], "YYYY-MM"), 4), RIGHT(TEXT(sales_data[[#This Row],[order_date]], "YYYY-MM"), 2), 1)</f>
        <v>45170</v>
      </c>
    </row>
    <row r="3668" spans="1:7" x14ac:dyDescent="0.3">
      <c r="A3668">
        <v>3667</v>
      </c>
      <c r="B3668" t="s">
        <v>9</v>
      </c>
      <c r="C3668" t="s">
        <v>10</v>
      </c>
      <c r="D3668" s="1">
        <v>45203</v>
      </c>
      <c r="E3668">
        <v>354.13937038241892</v>
      </c>
      <c r="F3668" t="s">
        <v>11</v>
      </c>
      <c r="G3668" s="8">
        <f>DATE(LEFT(TEXT(sales_data[[#This Row],[order_date]], "YYYY-MM"), 4), RIGHT(TEXT(sales_data[[#This Row],[order_date]], "YYYY-MM"), 2), 1)</f>
        <v>45200</v>
      </c>
    </row>
    <row r="3669" spans="1:7" x14ac:dyDescent="0.3">
      <c r="A3669">
        <v>3668</v>
      </c>
      <c r="B3669" t="s">
        <v>22</v>
      </c>
      <c r="C3669" t="s">
        <v>16</v>
      </c>
      <c r="D3669" s="1">
        <v>45237</v>
      </c>
      <c r="E3669">
        <v>184.58081654322089</v>
      </c>
      <c r="F3669" t="s">
        <v>13</v>
      </c>
      <c r="G3669" s="8">
        <f>DATE(LEFT(TEXT(sales_data[[#This Row],[order_date]], "YYYY-MM"), 4), RIGHT(TEXT(sales_data[[#This Row],[order_date]], "YYYY-MM"), 2), 1)</f>
        <v>45231</v>
      </c>
    </row>
    <row r="3670" spans="1:7" x14ac:dyDescent="0.3">
      <c r="A3670">
        <v>3669</v>
      </c>
      <c r="B3670" t="s">
        <v>6</v>
      </c>
      <c r="C3670" t="s">
        <v>7</v>
      </c>
      <c r="D3670" s="1">
        <v>45137</v>
      </c>
      <c r="E3670">
        <v>154.89440390420461</v>
      </c>
      <c r="F3670" t="s">
        <v>11</v>
      </c>
      <c r="G3670" s="8">
        <f>DATE(LEFT(TEXT(sales_data[[#This Row],[order_date]], "YYYY-MM"), 4), RIGHT(TEXT(sales_data[[#This Row],[order_date]], "YYYY-MM"), 2), 1)</f>
        <v>45108</v>
      </c>
    </row>
    <row r="3671" spans="1:7" x14ac:dyDescent="0.3">
      <c r="A3671">
        <v>3670</v>
      </c>
      <c r="B3671" t="s">
        <v>14</v>
      </c>
      <c r="C3671" t="s">
        <v>7</v>
      </c>
      <c r="D3671" s="1">
        <v>45024</v>
      </c>
      <c r="E3671">
        <v>252.07846443960773</v>
      </c>
      <c r="F3671" t="s">
        <v>11</v>
      </c>
      <c r="G3671" s="8">
        <f>DATE(LEFT(TEXT(sales_data[[#This Row],[order_date]], "YYYY-MM"), 4), RIGHT(TEXT(sales_data[[#This Row],[order_date]], "YYYY-MM"), 2), 1)</f>
        <v>45017</v>
      </c>
    </row>
    <row r="3672" spans="1:7" x14ac:dyDescent="0.3">
      <c r="A3672">
        <v>3671</v>
      </c>
      <c r="B3672" t="s">
        <v>12</v>
      </c>
      <c r="C3672" t="s">
        <v>20</v>
      </c>
      <c r="D3672" s="1">
        <v>44939</v>
      </c>
      <c r="E3672">
        <v>203.30069245346886</v>
      </c>
      <c r="F3672" t="s">
        <v>13</v>
      </c>
      <c r="G3672" s="8">
        <f>DATE(LEFT(TEXT(sales_data[[#This Row],[order_date]], "YYYY-MM"), 4), RIGHT(TEXT(sales_data[[#This Row],[order_date]], "YYYY-MM"), 2), 1)</f>
        <v>44927</v>
      </c>
    </row>
    <row r="3673" spans="1:7" x14ac:dyDescent="0.3">
      <c r="A3673">
        <v>3672</v>
      </c>
      <c r="B3673" t="s">
        <v>12</v>
      </c>
      <c r="C3673" t="s">
        <v>18</v>
      </c>
      <c r="D3673" s="1">
        <v>45082</v>
      </c>
      <c r="E3673">
        <v>279.80134896154823</v>
      </c>
      <c r="F3673" t="s">
        <v>11</v>
      </c>
      <c r="G3673" s="8">
        <f>DATE(LEFT(TEXT(sales_data[[#This Row],[order_date]], "YYYY-MM"), 4), RIGHT(TEXT(sales_data[[#This Row],[order_date]], "YYYY-MM"), 2), 1)</f>
        <v>45078</v>
      </c>
    </row>
    <row r="3674" spans="1:7" x14ac:dyDescent="0.3">
      <c r="A3674">
        <v>3673</v>
      </c>
      <c r="B3674" t="s">
        <v>19</v>
      </c>
      <c r="C3674" t="s">
        <v>16</v>
      </c>
      <c r="D3674" s="1">
        <v>44930</v>
      </c>
      <c r="E3674">
        <v>326.67859146022835</v>
      </c>
      <c r="F3674" t="s">
        <v>21</v>
      </c>
      <c r="G3674" s="8">
        <f>DATE(LEFT(TEXT(sales_data[[#This Row],[order_date]], "YYYY-MM"), 4), RIGHT(TEXT(sales_data[[#This Row],[order_date]], "YYYY-MM"), 2), 1)</f>
        <v>44927</v>
      </c>
    </row>
    <row r="3675" spans="1:7" x14ac:dyDescent="0.3">
      <c r="A3675">
        <v>3674</v>
      </c>
      <c r="B3675" t="s">
        <v>22</v>
      </c>
      <c r="C3675" t="s">
        <v>10</v>
      </c>
      <c r="D3675" s="1">
        <v>45212</v>
      </c>
      <c r="E3675">
        <v>495.62589025508061</v>
      </c>
      <c r="F3675" t="s">
        <v>11</v>
      </c>
      <c r="G3675" s="8">
        <f>DATE(LEFT(TEXT(sales_data[[#This Row],[order_date]], "YYYY-MM"), 4), RIGHT(TEXT(sales_data[[#This Row],[order_date]], "YYYY-MM"), 2), 1)</f>
        <v>45200</v>
      </c>
    </row>
    <row r="3676" spans="1:7" x14ac:dyDescent="0.3">
      <c r="A3676">
        <v>3675</v>
      </c>
      <c r="B3676" t="s">
        <v>17</v>
      </c>
      <c r="C3676" t="s">
        <v>10</v>
      </c>
      <c r="D3676" s="1">
        <v>44938</v>
      </c>
      <c r="E3676">
        <v>246.9482141500859</v>
      </c>
      <c r="F3676" t="s">
        <v>8</v>
      </c>
      <c r="G3676" s="8">
        <f>DATE(LEFT(TEXT(sales_data[[#This Row],[order_date]], "YYYY-MM"), 4), RIGHT(TEXT(sales_data[[#This Row],[order_date]], "YYYY-MM"), 2), 1)</f>
        <v>44927</v>
      </c>
    </row>
    <row r="3677" spans="1:7" x14ac:dyDescent="0.3">
      <c r="A3677">
        <v>3676</v>
      </c>
      <c r="B3677" t="s">
        <v>9</v>
      </c>
      <c r="C3677" t="s">
        <v>7</v>
      </c>
      <c r="D3677" s="1">
        <v>45105</v>
      </c>
      <c r="E3677">
        <v>41.489668548269016</v>
      </c>
      <c r="F3677" t="s">
        <v>8</v>
      </c>
      <c r="G3677" s="8">
        <f>DATE(LEFT(TEXT(sales_data[[#This Row],[order_date]], "YYYY-MM"), 4), RIGHT(TEXT(sales_data[[#This Row],[order_date]], "YYYY-MM"), 2), 1)</f>
        <v>45078</v>
      </c>
    </row>
    <row r="3678" spans="1:7" x14ac:dyDescent="0.3">
      <c r="A3678">
        <v>3677</v>
      </c>
      <c r="B3678" t="s">
        <v>12</v>
      </c>
      <c r="C3678" t="s">
        <v>10</v>
      </c>
      <c r="D3678" s="1">
        <v>45014</v>
      </c>
      <c r="E3678">
        <v>111.37884470091359</v>
      </c>
      <c r="F3678" t="s">
        <v>13</v>
      </c>
      <c r="G3678" s="8">
        <f>DATE(LEFT(TEXT(sales_data[[#This Row],[order_date]], "YYYY-MM"), 4), RIGHT(TEXT(sales_data[[#This Row],[order_date]], "YYYY-MM"), 2), 1)</f>
        <v>44986</v>
      </c>
    </row>
    <row r="3679" spans="1:7" x14ac:dyDescent="0.3">
      <c r="A3679">
        <v>3678</v>
      </c>
      <c r="B3679" t="s">
        <v>9</v>
      </c>
      <c r="C3679" t="s">
        <v>16</v>
      </c>
      <c r="D3679" s="1">
        <v>45087</v>
      </c>
      <c r="E3679">
        <v>349.82627973333979</v>
      </c>
      <c r="F3679" t="s">
        <v>15</v>
      </c>
      <c r="G3679" s="8">
        <f>DATE(LEFT(TEXT(sales_data[[#This Row],[order_date]], "YYYY-MM"), 4), RIGHT(TEXT(sales_data[[#This Row],[order_date]], "YYYY-MM"), 2), 1)</f>
        <v>45078</v>
      </c>
    </row>
    <row r="3680" spans="1:7" x14ac:dyDescent="0.3">
      <c r="A3680">
        <v>3679</v>
      </c>
      <c r="B3680" t="s">
        <v>14</v>
      </c>
      <c r="C3680" t="s">
        <v>16</v>
      </c>
      <c r="D3680" s="1">
        <v>45138</v>
      </c>
      <c r="E3680">
        <v>283.2646722603892</v>
      </c>
      <c r="F3680" t="s">
        <v>21</v>
      </c>
      <c r="G3680" s="8">
        <f>DATE(LEFT(TEXT(sales_data[[#This Row],[order_date]], "YYYY-MM"), 4), RIGHT(TEXT(sales_data[[#This Row],[order_date]], "YYYY-MM"), 2), 1)</f>
        <v>45108</v>
      </c>
    </row>
    <row r="3681" spans="1:7" x14ac:dyDescent="0.3">
      <c r="A3681">
        <v>3680</v>
      </c>
      <c r="B3681" t="s">
        <v>17</v>
      </c>
      <c r="C3681" t="s">
        <v>10</v>
      </c>
      <c r="D3681" s="1">
        <v>45254</v>
      </c>
      <c r="E3681">
        <v>152.16300486822578</v>
      </c>
      <c r="F3681" t="s">
        <v>15</v>
      </c>
      <c r="G3681" s="8">
        <f>DATE(LEFT(TEXT(sales_data[[#This Row],[order_date]], "YYYY-MM"), 4), RIGHT(TEXT(sales_data[[#This Row],[order_date]], "YYYY-MM"), 2), 1)</f>
        <v>45231</v>
      </c>
    </row>
    <row r="3682" spans="1:7" x14ac:dyDescent="0.3">
      <c r="A3682">
        <v>3681</v>
      </c>
      <c r="B3682" t="s">
        <v>9</v>
      </c>
      <c r="C3682" t="s">
        <v>18</v>
      </c>
      <c r="D3682" s="1">
        <v>45259</v>
      </c>
      <c r="E3682">
        <v>157.41211460148904</v>
      </c>
      <c r="F3682" t="s">
        <v>11</v>
      </c>
      <c r="G3682" s="8">
        <f>DATE(LEFT(TEXT(sales_data[[#This Row],[order_date]], "YYYY-MM"), 4), RIGHT(TEXT(sales_data[[#This Row],[order_date]], "YYYY-MM"), 2), 1)</f>
        <v>45231</v>
      </c>
    </row>
    <row r="3683" spans="1:7" x14ac:dyDescent="0.3">
      <c r="A3683">
        <v>3682</v>
      </c>
      <c r="B3683" t="s">
        <v>14</v>
      </c>
      <c r="C3683" t="s">
        <v>16</v>
      </c>
      <c r="D3683" s="1">
        <v>45233</v>
      </c>
      <c r="E3683">
        <v>284.46702179300354</v>
      </c>
      <c r="F3683" t="s">
        <v>13</v>
      </c>
      <c r="G3683" s="8">
        <f>DATE(LEFT(TEXT(sales_data[[#This Row],[order_date]], "YYYY-MM"), 4), RIGHT(TEXT(sales_data[[#This Row],[order_date]], "YYYY-MM"), 2), 1)</f>
        <v>45231</v>
      </c>
    </row>
    <row r="3684" spans="1:7" x14ac:dyDescent="0.3">
      <c r="A3684">
        <v>3683</v>
      </c>
      <c r="B3684" t="s">
        <v>19</v>
      </c>
      <c r="C3684" t="s">
        <v>10</v>
      </c>
      <c r="D3684" s="1">
        <v>45235</v>
      </c>
      <c r="E3684">
        <v>362.715555209434</v>
      </c>
      <c r="F3684" t="s">
        <v>11</v>
      </c>
      <c r="G3684" s="8">
        <f>DATE(LEFT(TEXT(sales_data[[#This Row],[order_date]], "YYYY-MM"), 4), RIGHT(TEXT(sales_data[[#This Row],[order_date]], "YYYY-MM"), 2), 1)</f>
        <v>45231</v>
      </c>
    </row>
    <row r="3685" spans="1:7" x14ac:dyDescent="0.3">
      <c r="A3685">
        <v>3684</v>
      </c>
      <c r="B3685" t="s">
        <v>12</v>
      </c>
      <c r="C3685" t="s">
        <v>7</v>
      </c>
      <c r="D3685" s="1">
        <v>45077</v>
      </c>
      <c r="E3685">
        <v>227.87681773651448</v>
      </c>
      <c r="F3685" t="s">
        <v>15</v>
      </c>
      <c r="G3685" s="8">
        <f>DATE(LEFT(TEXT(sales_data[[#This Row],[order_date]], "YYYY-MM"), 4), RIGHT(TEXT(sales_data[[#This Row],[order_date]], "YYYY-MM"), 2), 1)</f>
        <v>45047</v>
      </c>
    </row>
    <row r="3686" spans="1:7" x14ac:dyDescent="0.3">
      <c r="A3686">
        <v>3685</v>
      </c>
      <c r="B3686" t="s">
        <v>14</v>
      </c>
      <c r="C3686" t="s">
        <v>7</v>
      </c>
      <c r="D3686" s="1">
        <v>45142</v>
      </c>
      <c r="E3686">
        <v>300.36234606977877</v>
      </c>
      <c r="F3686" t="s">
        <v>15</v>
      </c>
      <c r="G3686" s="8">
        <f>DATE(LEFT(TEXT(sales_data[[#This Row],[order_date]], "YYYY-MM"), 4), RIGHT(TEXT(sales_data[[#This Row],[order_date]], "YYYY-MM"), 2), 1)</f>
        <v>45139</v>
      </c>
    </row>
    <row r="3687" spans="1:7" x14ac:dyDescent="0.3">
      <c r="A3687">
        <v>3686</v>
      </c>
      <c r="B3687" t="s">
        <v>22</v>
      </c>
      <c r="C3687" t="s">
        <v>20</v>
      </c>
      <c r="D3687" s="1">
        <v>45172</v>
      </c>
      <c r="E3687">
        <v>35.170666301862539</v>
      </c>
      <c r="F3687" t="s">
        <v>21</v>
      </c>
      <c r="G3687" s="8">
        <f>DATE(LEFT(TEXT(sales_data[[#This Row],[order_date]], "YYYY-MM"), 4), RIGHT(TEXT(sales_data[[#This Row],[order_date]], "YYYY-MM"), 2), 1)</f>
        <v>45170</v>
      </c>
    </row>
    <row r="3688" spans="1:7" x14ac:dyDescent="0.3">
      <c r="A3688">
        <v>3687</v>
      </c>
      <c r="B3688" t="s">
        <v>6</v>
      </c>
      <c r="C3688" t="s">
        <v>20</v>
      </c>
      <c r="D3688" s="1">
        <v>45174</v>
      </c>
      <c r="E3688">
        <v>436.97097646126957</v>
      </c>
      <c r="F3688" t="s">
        <v>15</v>
      </c>
      <c r="G3688" s="8">
        <f>DATE(LEFT(TEXT(sales_data[[#This Row],[order_date]], "YYYY-MM"), 4), RIGHT(TEXT(sales_data[[#This Row],[order_date]], "YYYY-MM"), 2), 1)</f>
        <v>45170</v>
      </c>
    </row>
    <row r="3689" spans="1:7" x14ac:dyDescent="0.3">
      <c r="A3689">
        <v>3688</v>
      </c>
      <c r="B3689" t="s">
        <v>22</v>
      </c>
      <c r="C3689" t="s">
        <v>10</v>
      </c>
      <c r="D3689" s="1">
        <v>45046</v>
      </c>
      <c r="E3689">
        <v>434.0441971943161</v>
      </c>
      <c r="F3689" t="s">
        <v>15</v>
      </c>
      <c r="G3689" s="8">
        <f>DATE(LEFT(TEXT(sales_data[[#This Row],[order_date]], "YYYY-MM"), 4), RIGHT(TEXT(sales_data[[#This Row],[order_date]], "YYYY-MM"), 2), 1)</f>
        <v>45017</v>
      </c>
    </row>
    <row r="3690" spans="1:7" x14ac:dyDescent="0.3">
      <c r="A3690">
        <v>3689</v>
      </c>
      <c r="B3690" t="s">
        <v>17</v>
      </c>
      <c r="C3690" t="s">
        <v>18</v>
      </c>
      <c r="D3690" s="1">
        <v>45276</v>
      </c>
      <c r="E3690">
        <v>36.83787952113029</v>
      </c>
      <c r="F3690" t="s">
        <v>11</v>
      </c>
      <c r="G3690" s="8">
        <f>DATE(LEFT(TEXT(sales_data[[#This Row],[order_date]], "YYYY-MM"), 4), RIGHT(TEXT(sales_data[[#This Row],[order_date]], "YYYY-MM"), 2), 1)</f>
        <v>45261</v>
      </c>
    </row>
    <row r="3691" spans="1:7" x14ac:dyDescent="0.3">
      <c r="A3691">
        <v>3690</v>
      </c>
      <c r="B3691" t="s">
        <v>14</v>
      </c>
      <c r="C3691" t="s">
        <v>20</v>
      </c>
      <c r="D3691" s="1">
        <v>45094</v>
      </c>
      <c r="E3691">
        <v>442.4174631545489</v>
      </c>
      <c r="F3691" t="s">
        <v>13</v>
      </c>
      <c r="G3691" s="8">
        <f>DATE(LEFT(TEXT(sales_data[[#This Row],[order_date]], "YYYY-MM"), 4), RIGHT(TEXT(sales_data[[#This Row],[order_date]], "YYYY-MM"), 2), 1)</f>
        <v>45078</v>
      </c>
    </row>
    <row r="3692" spans="1:7" x14ac:dyDescent="0.3">
      <c r="A3692">
        <v>3691</v>
      </c>
      <c r="B3692" t="s">
        <v>14</v>
      </c>
      <c r="C3692" t="s">
        <v>10</v>
      </c>
      <c r="D3692" s="1">
        <v>45163</v>
      </c>
      <c r="E3692">
        <v>216.49170361788887</v>
      </c>
      <c r="F3692" t="s">
        <v>15</v>
      </c>
      <c r="G3692" s="8">
        <f>DATE(LEFT(TEXT(sales_data[[#This Row],[order_date]], "YYYY-MM"), 4), RIGHT(TEXT(sales_data[[#This Row],[order_date]], "YYYY-MM"), 2), 1)</f>
        <v>45139</v>
      </c>
    </row>
    <row r="3693" spans="1:7" x14ac:dyDescent="0.3">
      <c r="A3693">
        <v>3692</v>
      </c>
      <c r="B3693" t="s">
        <v>12</v>
      </c>
      <c r="C3693" t="s">
        <v>7</v>
      </c>
      <c r="D3693" s="1">
        <v>45250</v>
      </c>
      <c r="E3693">
        <v>85.27243345035518</v>
      </c>
      <c r="F3693" t="s">
        <v>21</v>
      </c>
      <c r="G3693" s="8">
        <f>DATE(LEFT(TEXT(sales_data[[#This Row],[order_date]], "YYYY-MM"), 4), RIGHT(TEXT(sales_data[[#This Row],[order_date]], "YYYY-MM"), 2), 1)</f>
        <v>45231</v>
      </c>
    </row>
    <row r="3694" spans="1:7" x14ac:dyDescent="0.3">
      <c r="A3694">
        <v>3693</v>
      </c>
      <c r="B3694" t="s">
        <v>9</v>
      </c>
      <c r="C3694" t="s">
        <v>20</v>
      </c>
      <c r="D3694" s="1">
        <v>45190</v>
      </c>
      <c r="E3694">
        <v>225.76244226894843</v>
      </c>
      <c r="F3694" t="s">
        <v>21</v>
      </c>
      <c r="G3694" s="8">
        <f>DATE(LEFT(TEXT(sales_data[[#This Row],[order_date]], "YYYY-MM"), 4), RIGHT(TEXT(sales_data[[#This Row],[order_date]], "YYYY-MM"), 2), 1)</f>
        <v>45170</v>
      </c>
    </row>
    <row r="3695" spans="1:7" x14ac:dyDescent="0.3">
      <c r="A3695">
        <v>3694</v>
      </c>
      <c r="B3695" t="s">
        <v>17</v>
      </c>
      <c r="C3695" t="s">
        <v>20</v>
      </c>
      <c r="D3695" s="1">
        <v>45198</v>
      </c>
      <c r="E3695">
        <v>191.37876055221329</v>
      </c>
      <c r="F3695" t="s">
        <v>13</v>
      </c>
      <c r="G3695" s="8">
        <f>DATE(LEFT(TEXT(sales_data[[#This Row],[order_date]], "YYYY-MM"), 4), RIGHT(TEXT(sales_data[[#This Row],[order_date]], "YYYY-MM"), 2), 1)</f>
        <v>45170</v>
      </c>
    </row>
    <row r="3696" spans="1:7" x14ac:dyDescent="0.3">
      <c r="A3696">
        <v>3695</v>
      </c>
      <c r="B3696" t="s">
        <v>19</v>
      </c>
      <c r="C3696" t="s">
        <v>20</v>
      </c>
      <c r="D3696" s="1">
        <v>44962</v>
      </c>
      <c r="E3696">
        <v>384.27810768054599</v>
      </c>
      <c r="F3696" t="s">
        <v>21</v>
      </c>
      <c r="G3696" s="8">
        <f>DATE(LEFT(TEXT(sales_data[[#This Row],[order_date]], "YYYY-MM"), 4), RIGHT(TEXT(sales_data[[#This Row],[order_date]], "YYYY-MM"), 2), 1)</f>
        <v>44958</v>
      </c>
    </row>
    <row r="3697" spans="1:7" x14ac:dyDescent="0.3">
      <c r="A3697">
        <v>3696</v>
      </c>
      <c r="B3697" t="s">
        <v>22</v>
      </c>
      <c r="C3697" t="s">
        <v>18</v>
      </c>
      <c r="D3697" s="1">
        <v>45267</v>
      </c>
      <c r="E3697">
        <v>374.21772765403921</v>
      </c>
      <c r="F3697" t="s">
        <v>8</v>
      </c>
      <c r="G3697" s="8">
        <f>DATE(LEFT(TEXT(sales_data[[#This Row],[order_date]], "YYYY-MM"), 4), RIGHT(TEXT(sales_data[[#This Row],[order_date]], "YYYY-MM"), 2), 1)</f>
        <v>45261</v>
      </c>
    </row>
    <row r="3698" spans="1:7" x14ac:dyDescent="0.3">
      <c r="A3698">
        <v>3697</v>
      </c>
      <c r="B3698" t="s">
        <v>22</v>
      </c>
      <c r="C3698" t="s">
        <v>18</v>
      </c>
      <c r="D3698" s="1">
        <v>45089</v>
      </c>
      <c r="E3698">
        <v>144.78473828148344</v>
      </c>
      <c r="F3698" t="s">
        <v>11</v>
      </c>
      <c r="G3698" s="8">
        <f>DATE(LEFT(TEXT(sales_data[[#This Row],[order_date]], "YYYY-MM"), 4), RIGHT(TEXT(sales_data[[#This Row],[order_date]], "YYYY-MM"), 2), 1)</f>
        <v>45078</v>
      </c>
    </row>
    <row r="3699" spans="1:7" x14ac:dyDescent="0.3">
      <c r="A3699">
        <v>3698</v>
      </c>
      <c r="B3699" t="s">
        <v>6</v>
      </c>
      <c r="C3699" t="s">
        <v>20</v>
      </c>
      <c r="D3699" s="1">
        <v>44962</v>
      </c>
      <c r="E3699">
        <v>67.526535520027124</v>
      </c>
      <c r="F3699" t="s">
        <v>11</v>
      </c>
      <c r="G3699" s="8">
        <f>DATE(LEFT(TEXT(sales_data[[#This Row],[order_date]], "YYYY-MM"), 4), RIGHT(TEXT(sales_data[[#This Row],[order_date]], "YYYY-MM"), 2), 1)</f>
        <v>44958</v>
      </c>
    </row>
    <row r="3700" spans="1:7" x14ac:dyDescent="0.3">
      <c r="A3700">
        <v>3699</v>
      </c>
      <c r="B3700" t="s">
        <v>19</v>
      </c>
      <c r="C3700" t="s">
        <v>16</v>
      </c>
      <c r="D3700" s="1">
        <v>45282</v>
      </c>
      <c r="E3700">
        <v>236.77480330241676</v>
      </c>
      <c r="F3700" t="s">
        <v>8</v>
      </c>
      <c r="G3700" s="8">
        <f>DATE(LEFT(TEXT(sales_data[[#This Row],[order_date]], "YYYY-MM"), 4), RIGHT(TEXT(sales_data[[#This Row],[order_date]], "YYYY-MM"), 2), 1)</f>
        <v>45261</v>
      </c>
    </row>
    <row r="3701" spans="1:7" x14ac:dyDescent="0.3">
      <c r="A3701">
        <v>3700</v>
      </c>
      <c r="B3701" t="s">
        <v>14</v>
      </c>
      <c r="C3701" t="s">
        <v>10</v>
      </c>
      <c r="D3701" s="1">
        <v>45203</v>
      </c>
      <c r="E3701">
        <v>370.66652977867801</v>
      </c>
      <c r="F3701" t="s">
        <v>11</v>
      </c>
      <c r="G3701" s="8">
        <f>DATE(LEFT(TEXT(sales_data[[#This Row],[order_date]], "YYYY-MM"), 4), RIGHT(TEXT(sales_data[[#This Row],[order_date]], "YYYY-MM"), 2), 1)</f>
        <v>45200</v>
      </c>
    </row>
    <row r="3702" spans="1:7" x14ac:dyDescent="0.3">
      <c r="A3702">
        <v>3701</v>
      </c>
      <c r="B3702" t="s">
        <v>12</v>
      </c>
      <c r="C3702" t="s">
        <v>18</v>
      </c>
      <c r="D3702" s="1">
        <v>45287</v>
      </c>
      <c r="E3702">
        <v>273.69962360551136</v>
      </c>
      <c r="F3702" t="s">
        <v>21</v>
      </c>
      <c r="G3702" s="8">
        <f>DATE(LEFT(TEXT(sales_data[[#This Row],[order_date]], "YYYY-MM"), 4), RIGHT(TEXT(sales_data[[#This Row],[order_date]], "YYYY-MM"), 2), 1)</f>
        <v>45261</v>
      </c>
    </row>
    <row r="3703" spans="1:7" x14ac:dyDescent="0.3">
      <c r="A3703">
        <v>3702</v>
      </c>
      <c r="B3703" t="s">
        <v>14</v>
      </c>
      <c r="C3703" t="s">
        <v>10</v>
      </c>
      <c r="D3703" s="1">
        <v>45121</v>
      </c>
      <c r="E3703">
        <v>236.60647572544491</v>
      </c>
      <c r="F3703" t="s">
        <v>11</v>
      </c>
      <c r="G3703" s="8">
        <f>DATE(LEFT(TEXT(sales_data[[#This Row],[order_date]], "YYYY-MM"), 4), RIGHT(TEXT(sales_data[[#This Row],[order_date]], "YYYY-MM"), 2), 1)</f>
        <v>45108</v>
      </c>
    </row>
    <row r="3704" spans="1:7" x14ac:dyDescent="0.3">
      <c r="A3704">
        <v>3703</v>
      </c>
      <c r="B3704" t="s">
        <v>22</v>
      </c>
      <c r="C3704" t="s">
        <v>20</v>
      </c>
      <c r="D3704" s="1">
        <v>44996</v>
      </c>
      <c r="E3704">
        <v>28.63008698508942</v>
      </c>
      <c r="F3704" t="s">
        <v>21</v>
      </c>
      <c r="G3704" s="8">
        <f>DATE(LEFT(TEXT(sales_data[[#This Row],[order_date]], "YYYY-MM"), 4), RIGHT(TEXT(sales_data[[#This Row],[order_date]], "YYYY-MM"), 2), 1)</f>
        <v>44986</v>
      </c>
    </row>
    <row r="3705" spans="1:7" x14ac:dyDescent="0.3">
      <c r="A3705">
        <v>3704</v>
      </c>
      <c r="B3705" t="s">
        <v>12</v>
      </c>
      <c r="C3705" t="s">
        <v>18</v>
      </c>
      <c r="D3705" s="1">
        <v>45102</v>
      </c>
      <c r="E3705">
        <v>359.67910191027823</v>
      </c>
      <c r="F3705" t="s">
        <v>8</v>
      </c>
      <c r="G3705" s="8">
        <f>DATE(LEFT(TEXT(sales_data[[#This Row],[order_date]], "YYYY-MM"), 4), RIGHT(TEXT(sales_data[[#This Row],[order_date]], "YYYY-MM"), 2), 1)</f>
        <v>45078</v>
      </c>
    </row>
    <row r="3706" spans="1:7" x14ac:dyDescent="0.3">
      <c r="A3706">
        <v>3705</v>
      </c>
      <c r="B3706" t="s">
        <v>17</v>
      </c>
      <c r="C3706" t="s">
        <v>18</v>
      </c>
      <c r="D3706" s="1">
        <v>45098</v>
      </c>
      <c r="E3706">
        <v>252.63488693595897</v>
      </c>
      <c r="F3706" t="s">
        <v>11</v>
      </c>
      <c r="G3706" s="8">
        <f>DATE(LEFT(TEXT(sales_data[[#This Row],[order_date]], "YYYY-MM"), 4), RIGHT(TEXT(sales_data[[#This Row],[order_date]], "YYYY-MM"), 2), 1)</f>
        <v>45078</v>
      </c>
    </row>
    <row r="3707" spans="1:7" x14ac:dyDescent="0.3">
      <c r="A3707">
        <v>3706</v>
      </c>
      <c r="B3707" t="s">
        <v>9</v>
      </c>
      <c r="C3707" t="s">
        <v>16</v>
      </c>
      <c r="D3707" s="1">
        <v>45005</v>
      </c>
      <c r="E3707">
        <v>425.44535094295458</v>
      </c>
      <c r="F3707" t="s">
        <v>8</v>
      </c>
      <c r="G3707" s="8">
        <f>DATE(LEFT(TEXT(sales_data[[#This Row],[order_date]], "YYYY-MM"), 4), RIGHT(TEXT(sales_data[[#This Row],[order_date]], "YYYY-MM"), 2), 1)</f>
        <v>44986</v>
      </c>
    </row>
    <row r="3708" spans="1:7" x14ac:dyDescent="0.3">
      <c r="A3708">
        <v>3707</v>
      </c>
      <c r="B3708" t="s">
        <v>9</v>
      </c>
      <c r="C3708" t="s">
        <v>16</v>
      </c>
      <c r="D3708" s="1">
        <v>45231</v>
      </c>
      <c r="E3708">
        <v>230.64543154391095</v>
      </c>
      <c r="F3708" t="s">
        <v>13</v>
      </c>
      <c r="G3708" s="8">
        <f>DATE(LEFT(TEXT(sales_data[[#This Row],[order_date]], "YYYY-MM"), 4), RIGHT(TEXT(sales_data[[#This Row],[order_date]], "YYYY-MM"), 2), 1)</f>
        <v>45231</v>
      </c>
    </row>
    <row r="3709" spans="1:7" x14ac:dyDescent="0.3">
      <c r="A3709">
        <v>3708</v>
      </c>
      <c r="B3709" t="s">
        <v>22</v>
      </c>
      <c r="C3709" t="s">
        <v>10</v>
      </c>
      <c r="D3709" s="1">
        <v>45096</v>
      </c>
      <c r="E3709">
        <v>453.30191036632425</v>
      </c>
      <c r="F3709" t="s">
        <v>15</v>
      </c>
      <c r="G3709" s="8">
        <f>DATE(LEFT(TEXT(sales_data[[#This Row],[order_date]], "YYYY-MM"), 4), RIGHT(TEXT(sales_data[[#This Row],[order_date]], "YYYY-MM"), 2), 1)</f>
        <v>45078</v>
      </c>
    </row>
    <row r="3710" spans="1:7" x14ac:dyDescent="0.3">
      <c r="A3710">
        <v>3709</v>
      </c>
      <c r="B3710" t="s">
        <v>9</v>
      </c>
      <c r="C3710" t="s">
        <v>7</v>
      </c>
      <c r="D3710" s="1">
        <v>45279</v>
      </c>
      <c r="E3710">
        <v>179.08490643497061</v>
      </c>
      <c r="F3710" t="s">
        <v>15</v>
      </c>
      <c r="G3710" s="8">
        <f>DATE(LEFT(TEXT(sales_data[[#This Row],[order_date]], "YYYY-MM"), 4), RIGHT(TEXT(sales_data[[#This Row],[order_date]], "YYYY-MM"), 2), 1)</f>
        <v>45261</v>
      </c>
    </row>
    <row r="3711" spans="1:7" x14ac:dyDescent="0.3">
      <c r="A3711">
        <v>3710</v>
      </c>
      <c r="B3711" t="s">
        <v>14</v>
      </c>
      <c r="C3711" t="s">
        <v>18</v>
      </c>
      <c r="D3711" s="1">
        <v>45259</v>
      </c>
      <c r="E3711">
        <v>193.28249573165039</v>
      </c>
      <c r="F3711" t="s">
        <v>21</v>
      </c>
      <c r="G3711" s="8">
        <f>DATE(LEFT(TEXT(sales_data[[#This Row],[order_date]], "YYYY-MM"), 4), RIGHT(TEXT(sales_data[[#This Row],[order_date]], "YYYY-MM"), 2), 1)</f>
        <v>45231</v>
      </c>
    </row>
    <row r="3712" spans="1:7" x14ac:dyDescent="0.3">
      <c r="A3712">
        <v>3711</v>
      </c>
      <c r="B3712" t="s">
        <v>22</v>
      </c>
      <c r="C3712" t="s">
        <v>16</v>
      </c>
      <c r="D3712" s="1">
        <v>45173</v>
      </c>
      <c r="E3712">
        <v>221.04468930202199</v>
      </c>
      <c r="F3712" t="s">
        <v>21</v>
      </c>
      <c r="G3712" s="8">
        <f>DATE(LEFT(TEXT(sales_data[[#This Row],[order_date]], "YYYY-MM"), 4), RIGHT(TEXT(sales_data[[#This Row],[order_date]], "YYYY-MM"), 2), 1)</f>
        <v>45170</v>
      </c>
    </row>
    <row r="3713" spans="1:7" x14ac:dyDescent="0.3">
      <c r="A3713">
        <v>3712</v>
      </c>
      <c r="B3713" t="s">
        <v>6</v>
      </c>
      <c r="C3713" t="s">
        <v>16</v>
      </c>
      <c r="D3713" s="1">
        <v>44979</v>
      </c>
      <c r="E3713">
        <v>296.34621842728905</v>
      </c>
      <c r="F3713" t="s">
        <v>21</v>
      </c>
      <c r="G3713" s="8">
        <f>DATE(LEFT(TEXT(sales_data[[#This Row],[order_date]], "YYYY-MM"), 4), RIGHT(TEXT(sales_data[[#This Row],[order_date]], "YYYY-MM"), 2), 1)</f>
        <v>44958</v>
      </c>
    </row>
    <row r="3714" spans="1:7" x14ac:dyDescent="0.3">
      <c r="A3714">
        <v>3713</v>
      </c>
      <c r="B3714" t="s">
        <v>9</v>
      </c>
      <c r="C3714" t="s">
        <v>20</v>
      </c>
      <c r="D3714" s="1">
        <v>45195</v>
      </c>
      <c r="E3714">
        <v>33.225247779743512</v>
      </c>
      <c r="F3714" t="s">
        <v>15</v>
      </c>
      <c r="G3714" s="8">
        <f>DATE(LEFT(TEXT(sales_data[[#This Row],[order_date]], "YYYY-MM"), 4), RIGHT(TEXT(sales_data[[#This Row],[order_date]], "YYYY-MM"), 2), 1)</f>
        <v>45170</v>
      </c>
    </row>
    <row r="3715" spans="1:7" x14ac:dyDescent="0.3">
      <c r="A3715">
        <v>3714</v>
      </c>
      <c r="B3715" t="s">
        <v>9</v>
      </c>
      <c r="C3715" t="s">
        <v>18</v>
      </c>
      <c r="D3715" s="1">
        <v>45278</v>
      </c>
      <c r="E3715">
        <v>331.01137029206194</v>
      </c>
      <c r="F3715" t="s">
        <v>13</v>
      </c>
      <c r="G3715" s="8">
        <f>DATE(LEFT(TEXT(sales_data[[#This Row],[order_date]], "YYYY-MM"), 4), RIGHT(TEXT(sales_data[[#This Row],[order_date]], "YYYY-MM"), 2), 1)</f>
        <v>45261</v>
      </c>
    </row>
    <row r="3716" spans="1:7" x14ac:dyDescent="0.3">
      <c r="A3716">
        <v>3715</v>
      </c>
      <c r="B3716" t="s">
        <v>14</v>
      </c>
      <c r="C3716" t="s">
        <v>10</v>
      </c>
      <c r="D3716" s="1">
        <v>45030</v>
      </c>
      <c r="E3716">
        <v>221.02715831425218</v>
      </c>
      <c r="F3716" t="s">
        <v>15</v>
      </c>
      <c r="G3716" s="8">
        <f>DATE(LEFT(TEXT(sales_data[[#This Row],[order_date]], "YYYY-MM"), 4), RIGHT(TEXT(sales_data[[#This Row],[order_date]], "YYYY-MM"), 2), 1)</f>
        <v>45017</v>
      </c>
    </row>
    <row r="3717" spans="1:7" x14ac:dyDescent="0.3">
      <c r="A3717">
        <v>3716</v>
      </c>
      <c r="B3717" t="s">
        <v>19</v>
      </c>
      <c r="C3717" t="s">
        <v>10</v>
      </c>
      <c r="D3717" s="1">
        <v>45075</v>
      </c>
      <c r="E3717">
        <v>449.07498818506559</v>
      </c>
      <c r="F3717" t="s">
        <v>8</v>
      </c>
      <c r="G3717" s="8">
        <f>DATE(LEFT(TEXT(sales_data[[#This Row],[order_date]], "YYYY-MM"), 4), RIGHT(TEXT(sales_data[[#This Row],[order_date]], "YYYY-MM"), 2), 1)</f>
        <v>45047</v>
      </c>
    </row>
    <row r="3718" spans="1:7" x14ac:dyDescent="0.3">
      <c r="A3718">
        <v>3717</v>
      </c>
      <c r="B3718" t="s">
        <v>17</v>
      </c>
      <c r="C3718" t="s">
        <v>16</v>
      </c>
      <c r="D3718" s="1">
        <v>45186</v>
      </c>
      <c r="E3718">
        <v>43.723263189245849</v>
      </c>
      <c r="F3718" t="s">
        <v>15</v>
      </c>
      <c r="G3718" s="8">
        <f>DATE(LEFT(TEXT(sales_data[[#This Row],[order_date]], "YYYY-MM"), 4), RIGHT(TEXT(sales_data[[#This Row],[order_date]], "YYYY-MM"), 2), 1)</f>
        <v>45170</v>
      </c>
    </row>
    <row r="3719" spans="1:7" x14ac:dyDescent="0.3">
      <c r="A3719">
        <v>3718</v>
      </c>
      <c r="B3719" t="s">
        <v>22</v>
      </c>
      <c r="C3719" t="s">
        <v>10</v>
      </c>
      <c r="D3719" s="1">
        <v>45172</v>
      </c>
      <c r="E3719">
        <v>21.944766036665737</v>
      </c>
      <c r="F3719" t="s">
        <v>8</v>
      </c>
      <c r="G3719" s="8">
        <f>DATE(LEFT(TEXT(sales_data[[#This Row],[order_date]], "YYYY-MM"), 4), RIGHT(TEXT(sales_data[[#This Row],[order_date]], "YYYY-MM"), 2), 1)</f>
        <v>45170</v>
      </c>
    </row>
    <row r="3720" spans="1:7" x14ac:dyDescent="0.3">
      <c r="A3720">
        <v>3719</v>
      </c>
      <c r="B3720" t="s">
        <v>9</v>
      </c>
      <c r="C3720" t="s">
        <v>20</v>
      </c>
      <c r="D3720" s="1">
        <v>45028</v>
      </c>
      <c r="E3720">
        <v>218.87355511438258</v>
      </c>
      <c r="F3720" t="s">
        <v>11</v>
      </c>
      <c r="G3720" s="8">
        <f>DATE(LEFT(TEXT(sales_data[[#This Row],[order_date]], "YYYY-MM"), 4), RIGHT(TEXT(sales_data[[#This Row],[order_date]], "YYYY-MM"), 2), 1)</f>
        <v>45017</v>
      </c>
    </row>
    <row r="3721" spans="1:7" x14ac:dyDescent="0.3">
      <c r="A3721">
        <v>3720</v>
      </c>
      <c r="B3721" t="s">
        <v>12</v>
      </c>
      <c r="C3721" t="s">
        <v>10</v>
      </c>
      <c r="D3721" s="1">
        <v>45029</v>
      </c>
      <c r="E3721">
        <v>173.11916165498849</v>
      </c>
      <c r="F3721" t="s">
        <v>8</v>
      </c>
      <c r="G3721" s="8">
        <f>DATE(LEFT(TEXT(sales_data[[#This Row],[order_date]], "YYYY-MM"), 4), RIGHT(TEXT(sales_data[[#This Row],[order_date]], "YYYY-MM"), 2), 1)</f>
        <v>45017</v>
      </c>
    </row>
    <row r="3722" spans="1:7" x14ac:dyDescent="0.3">
      <c r="A3722">
        <v>3721</v>
      </c>
      <c r="B3722" t="s">
        <v>6</v>
      </c>
      <c r="C3722" t="s">
        <v>7</v>
      </c>
      <c r="D3722" s="1">
        <v>45177</v>
      </c>
      <c r="E3722">
        <v>492.56816768680488</v>
      </c>
      <c r="F3722" t="s">
        <v>11</v>
      </c>
      <c r="G3722" s="8">
        <f>DATE(LEFT(TEXT(sales_data[[#This Row],[order_date]], "YYYY-MM"), 4), RIGHT(TEXT(sales_data[[#This Row],[order_date]], "YYYY-MM"), 2), 1)</f>
        <v>45170</v>
      </c>
    </row>
    <row r="3723" spans="1:7" x14ac:dyDescent="0.3">
      <c r="A3723">
        <v>3722</v>
      </c>
      <c r="B3723" t="s">
        <v>19</v>
      </c>
      <c r="C3723" t="s">
        <v>16</v>
      </c>
      <c r="D3723" s="1">
        <v>45180</v>
      </c>
      <c r="E3723">
        <v>384.29755720564805</v>
      </c>
      <c r="F3723" t="s">
        <v>15</v>
      </c>
      <c r="G3723" s="8">
        <f>DATE(LEFT(TEXT(sales_data[[#This Row],[order_date]], "YYYY-MM"), 4), RIGHT(TEXT(sales_data[[#This Row],[order_date]], "YYYY-MM"), 2), 1)</f>
        <v>45170</v>
      </c>
    </row>
    <row r="3724" spans="1:7" x14ac:dyDescent="0.3">
      <c r="A3724">
        <v>3723</v>
      </c>
      <c r="B3724" t="s">
        <v>6</v>
      </c>
      <c r="C3724" t="s">
        <v>20</v>
      </c>
      <c r="D3724" s="1">
        <v>45083</v>
      </c>
      <c r="E3724">
        <v>305.39243925655785</v>
      </c>
      <c r="F3724" t="s">
        <v>21</v>
      </c>
      <c r="G3724" s="8">
        <f>DATE(LEFT(TEXT(sales_data[[#This Row],[order_date]], "YYYY-MM"), 4), RIGHT(TEXT(sales_data[[#This Row],[order_date]], "YYYY-MM"), 2), 1)</f>
        <v>45078</v>
      </c>
    </row>
    <row r="3725" spans="1:7" x14ac:dyDescent="0.3">
      <c r="A3725">
        <v>3724</v>
      </c>
      <c r="B3725" t="s">
        <v>6</v>
      </c>
      <c r="C3725" t="s">
        <v>20</v>
      </c>
      <c r="D3725" s="1">
        <v>44938</v>
      </c>
      <c r="E3725">
        <v>269.72431230439861</v>
      </c>
      <c r="F3725" t="s">
        <v>13</v>
      </c>
      <c r="G3725" s="8">
        <f>DATE(LEFT(TEXT(sales_data[[#This Row],[order_date]], "YYYY-MM"), 4), RIGHT(TEXT(sales_data[[#This Row],[order_date]], "YYYY-MM"), 2), 1)</f>
        <v>44927</v>
      </c>
    </row>
    <row r="3726" spans="1:7" x14ac:dyDescent="0.3">
      <c r="A3726">
        <v>3725</v>
      </c>
      <c r="B3726" t="s">
        <v>22</v>
      </c>
      <c r="C3726" t="s">
        <v>7</v>
      </c>
      <c r="D3726" s="1">
        <v>45262</v>
      </c>
      <c r="E3726">
        <v>173.75700194576666</v>
      </c>
      <c r="F3726" t="s">
        <v>15</v>
      </c>
      <c r="G3726" s="8">
        <f>DATE(LEFT(TEXT(sales_data[[#This Row],[order_date]], "YYYY-MM"), 4), RIGHT(TEXT(sales_data[[#This Row],[order_date]], "YYYY-MM"), 2), 1)</f>
        <v>45261</v>
      </c>
    </row>
    <row r="3727" spans="1:7" x14ac:dyDescent="0.3">
      <c r="A3727">
        <v>3726</v>
      </c>
      <c r="B3727" t="s">
        <v>22</v>
      </c>
      <c r="C3727" t="s">
        <v>18</v>
      </c>
      <c r="D3727" s="1">
        <v>45010</v>
      </c>
      <c r="E3727">
        <v>172.94712280307886</v>
      </c>
      <c r="F3727" t="s">
        <v>8</v>
      </c>
      <c r="G3727" s="8">
        <f>DATE(LEFT(TEXT(sales_data[[#This Row],[order_date]], "YYYY-MM"), 4), RIGHT(TEXT(sales_data[[#This Row],[order_date]], "YYYY-MM"), 2), 1)</f>
        <v>44986</v>
      </c>
    </row>
    <row r="3728" spans="1:7" x14ac:dyDescent="0.3">
      <c r="A3728">
        <v>3727</v>
      </c>
      <c r="B3728" t="s">
        <v>14</v>
      </c>
      <c r="C3728" t="s">
        <v>7</v>
      </c>
      <c r="D3728" s="1">
        <v>45061</v>
      </c>
      <c r="E3728">
        <v>299.93263571956112</v>
      </c>
      <c r="F3728" t="s">
        <v>8</v>
      </c>
      <c r="G3728" s="8">
        <f>DATE(LEFT(TEXT(sales_data[[#This Row],[order_date]], "YYYY-MM"), 4), RIGHT(TEXT(sales_data[[#This Row],[order_date]], "YYYY-MM"), 2), 1)</f>
        <v>45047</v>
      </c>
    </row>
    <row r="3729" spans="1:7" x14ac:dyDescent="0.3">
      <c r="A3729">
        <v>3728</v>
      </c>
      <c r="B3729" t="s">
        <v>22</v>
      </c>
      <c r="C3729" t="s">
        <v>7</v>
      </c>
      <c r="D3729" s="1">
        <v>45206</v>
      </c>
      <c r="E3729">
        <v>171.83159828362426</v>
      </c>
      <c r="F3729" t="s">
        <v>21</v>
      </c>
      <c r="G3729" s="8">
        <f>DATE(LEFT(TEXT(sales_data[[#This Row],[order_date]], "YYYY-MM"), 4), RIGHT(TEXT(sales_data[[#This Row],[order_date]], "YYYY-MM"), 2), 1)</f>
        <v>45200</v>
      </c>
    </row>
    <row r="3730" spans="1:7" x14ac:dyDescent="0.3">
      <c r="A3730">
        <v>3729</v>
      </c>
      <c r="B3730" t="s">
        <v>6</v>
      </c>
      <c r="C3730" t="s">
        <v>20</v>
      </c>
      <c r="D3730" s="1">
        <v>45007</v>
      </c>
      <c r="E3730">
        <v>499.94610578527249</v>
      </c>
      <c r="F3730" t="s">
        <v>13</v>
      </c>
      <c r="G3730" s="8">
        <f>DATE(LEFT(TEXT(sales_data[[#This Row],[order_date]], "YYYY-MM"), 4), RIGHT(TEXT(sales_data[[#This Row],[order_date]], "YYYY-MM"), 2), 1)</f>
        <v>44986</v>
      </c>
    </row>
    <row r="3731" spans="1:7" x14ac:dyDescent="0.3">
      <c r="A3731">
        <v>3730</v>
      </c>
      <c r="B3731" t="s">
        <v>9</v>
      </c>
      <c r="C3731" t="s">
        <v>10</v>
      </c>
      <c r="D3731" s="1">
        <v>45048</v>
      </c>
      <c r="E3731">
        <v>180.0207157654051</v>
      </c>
      <c r="F3731" t="s">
        <v>8</v>
      </c>
      <c r="G3731" s="8">
        <f>DATE(LEFT(TEXT(sales_data[[#This Row],[order_date]], "YYYY-MM"), 4), RIGHT(TEXT(sales_data[[#This Row],[order_date]], "YYYY-MM"), 2), 1)</f>
        <v>45047</v>
      </c>
    </row>
    <row r="3732" spans="1:7" x14ac:dyDescent="0.3">
      <c r="A3732">
        <v>3731</v>
      </c>
      <c r="B3732" t="s">
        <v>19</v>
      </c>
      <c r="C3732" t="s">
        <v>10</v>
      </c>
      <c r="D3732" s="1">
        <v>45215</v>
      </c>
      <c r="E3732">
        <v>154.8890975022347</v>
      </c>
      <c r="F3732" t="s">
        <v>21</v>
      </c>
      <c r="G3732" s="8">
        <f>DATE(LEFT(TEXT(sales_data[[#This Row],[order_date]], "YYYY-MM"), 4), RIGHT(TEXT(sales_data[[#This Row],[order_date]], "YYYY-MM"), 2), 1)</f>
        <v>45200</v>
      </c>
    </row>
    <row r="3733" spans="1:7" x14ac:dyDescent="0.3">
      <c r="A3733">
        <v>3732</v>
      </c>
      <c r="B3733" t="s">
        <v>6</v>
      </c>
      <c r="C3733" t="s">
        <v>7</v>
      </c>
      <c r="D3733" s="1">
        <v>45086</v>
      </c>
      <c r="E3733">
        <v>355.46090980493489</v>
      </c>
      <c r="F3733" t="s">
        <v>21</v>
      </c>
      <c r="G3733" s="8">
        <f>DATE(LEFT(TEXT(sales_data[[#This Row],[order_date]], "YYYY-MM"), 4), RIGHT(TEXT(sales_data[[#This Row],[order_date]], "YYYY-MM"), 2), 1)</f>
        <v>45078</v>
      </c>
    </row>
    <row r="3734" spans="1:7" x14ac:dyDescent="0.3">
      <c r="A3734">
        <v>3733</v>
      </c>
      <c r="B3734" t="s">
        <v>17</v>
      </c>
      <c r="C3734" t="s">
        <v>10</v>
      </c>
      <c r="D3734" s="1">
        <v>45255</v>
      </c>
      <c r="E3734">
        <v>148.89506691356524</v>
      </c>
      <c r="F3734" t="s">
        <v>21</v>
      </c>
      <c r="G3734" s="8">
        <f>DATE(LEFT(TEXT(sales_data[[#This Row],[order_date]], "YYYY-MM"), 4), RIGHT(TEXT(sales_data[[#This Row],[order_date]], "YYYY-MM"), 2), 1)</f>
        <v>45231</v>
      </c>
    </row>
    <row r="3735" spans="1:7" x14ac:dyDescent="0.3">
      <c r="A3735">
        <v>3734</v>
      </c>
      <c r="B3735" t="s">
        <v>22</v>
      </c>
      <c r="C3735" t="s">
        <v>18</v>
      </c>
      <c r="D3735" s="1">
        <v>45237</v>
      </c>
      <c r="E3735">
        <v>401.55892395638631</v>
      </c>
      <c r="F3735" t="s">
        <v>8</v>
      </c>
      <c r="G3735" s="8">
        <f>DATE(LEFT(TEXT(sales_data[[#This Row],[order_date]], "YYYY-MM"), 4), RIGHT(TEXT(sales_data[[#This Row],[order_date]], "YYYY-MM"), 2), 1)</f>
        <v>45231</v>
      </c>
    </row>
    <row r="3736" spans="1:7" x14ac:dyDescent="0.3">
      <c r="A3736">
        <v>3735</v>
      </c>
      <c r="B3736" t="s">
        <v>22</v>
      </c>
      <c r="C3736" t="s">
        <v>20</v>
      </c>
      <c r="D3736" s="1">
        <v>45238</v>
      </c>
      <c r="E3736">
        <v>176.84744019274365</v>
      </c>
      <c r="F3736" t="s">
        <v>21</v>
      </c>
      <c r="G3736" s="8">
        <f>DATE(LEFT(TEXT(sales_data[[#This Row],[order_date]], "YYYY-MM"), 4), RIGHT(TEXT(sales_data[[#This Row],[order_date]], "YYYY-MM"), 2), 1)</f>
        <v>45231</v>
      </c>
    </row>
    <row r="3737" spans="1:7" x14ac:dyDescent="0.3">
      <c r="A3737">
        <v>3736</v>
      </c>
      <c r="B3737" t="s">
        <v>12</v>
      </c>
      <c r="C3737" t="s">
        <v>7</v>
      </c>
      <c r="D3737" s="1">
        <v>45184</v>
      </c>
      <c r="E3737">
        <v>488.22413263500084</v>
      </c>
      <c r="F3737" t="s">
        <v>8</v>
      </c>
      <c r="G3737" s="8">
        <f>DATE(LEFT(TEXT(sales_data[[#This Row],[order_date]], "YYYY-MM"), 4), RIGHT(TEXT(sales_data[[#This Row],[order_date]], "YYYY-MM"), 2), 1)</f>
        <v>45170</v>
      </c>
    </row>
    <row r="3738" spans="1:7" x14ac:dyDescent="0.3">
      <c r="A3738">
        <v>3737</v>
      </c>
      <c r="B3738" t="s">
        <v>6</v>
      </c>
      <c r="C3738" t="s">
        <v>16</v>
      </c>
      <c r="D3738" s="1">
        <v>45151</v>
      </c>
      <c r="E3738">
        <v>271.14377385652915</v>
      </c>
      <c r="F3738" t="s">
        <v>21</v>
      </c>
      <c r="G3738" s="8">
        <f>DATE(LEFT(TEXT(sales_data[[#This Row],[order_date]], "YYYY-MM"), 4), RIGHT(TEXT(sales_data[[#This Row],[order_date]], "YYYY-MM"), 2), 1)</f>
        <v>45139</v>
      </c>
    </row>
    <row r="3739" spans="1:7" x14ac:dyDescent="0.3">
      <c r="A3739">
        <v>3738</v>
      </c>
      <c r="B3739" t="s">
        <v>22</v>
      </c>
      <c r="C3739" t="s">
        <v>16</v>
      </c>
      <c r="D3739" s="1">
        <v>45181</v>
      </c>
      <c r="E3739">
        <v>73.873508109410167</v>
      </c>
      <c r="F3739" t="s">
        <v>8</v>
      </c>
      <c r="G3739" s="8">
        <f>DATE(LEFT(TEXT(sales_data[[#This Row],[order_date]], "YYYY-MM"), 4), RIGHT(TEXT(sales_data[[#This Row],[order_date]], "YYYY-MM"), 2), 1)</f>
        <v>45170</v>
      </c>
    </row>
    <row r="3740" spans="1:7" x14ac:dyDescent="0.3">
      <c r="A3740">
        <v>3739</v>
      </c>
      <c r="B3740" t="s">
        <v>14</v>
      </c>
      <c r="C3740" t="s">
        <v>16</v>
      </c>
      <c r="D3740" s="1">
        <v>45056</v>
      </c>
      <c r="E3740">
        <v>329.22215410626927</v>
      </c>
      <c r="F3740" t="s">
        <v>21</v>
      </c>
      <c r="G3740" s="8">
        <f>DATE(LEFT(TEXT(sales_data[[#This Row],[order_date]], "YYYY-MM"), 4), RIGHT(TEXT(sales_data[[#This Row],[order_date]], "YYYY-MM"), 2), 1)</f>
        <v>45047</v>
      </c>
    </row>
    <row r="3741" spans="1:7" x14ac:dyDescent="0.3">
      <c r="A3741">
        <v>3740</v>
      </c>
      <c r="B3741" t="s">
        <v>9</v>
      </c>
      <c r="C3741" t="s">
        <v>7</v>
      </c>
      <c r="D3741" s="1">
        <v>45190</v>
      </c>
      <c r="E3741">
        <v>485.61040355791994</v>
      </c>
      <c r="F3741" t="s">
        <v>15</v>
      </c>
      <c r="G3741" s="8">
        <f>DATE(LEFT(TEXT(sales_data[[#This Row],[order_date]], "YYYY-MM"), 4), RIGHT(TEXT(sales_data[[#This Row],[order_date]], "YYYY-MM"), 2), 1)</f>
        <v>45170</v>
      </c>
    </row>
    <row r="3742" spans="1:7" x14ac:dyDescent="0.3">
      <c r="A3742">
        <v>3741</v>
      </c>
      <c r="B3742" t="s">
        <v>6</v>
      </c>
      <c r="C3742" t="s">
        <v>7</v>
      </c>
      <c r="D3742" s="1">
        <v>45270</v>
      </c>
      <c r="E3742">
        <v>335.52990095845968</v>
      </c>
      <c r="F3742" t="s">
        <v>21</v>
      </c>
      <c r="G3742" s="8">
        <f>DATE(LEFT(TEXT(sales_data[[#This Row],[order_date]], "YYYY-MM"), 4), RIGHT(TEXT(sales_data[[#This Row],[order_date]], "YYYY-MM"), 2), 1)</f>
        <v>45261</v>
      </c>
    </row>
    <row r="3743" spans="1:7" x14ac:dyDescent="0.3">
      <c r="A3743">
        <v>3742</v>
      </c>
      <c r="B3743" t="s">
        <v>22</v>
      </c>
      <c r="C3743" t="s">
        <v>7</v>
      </c>
      <c r="D3743" s="1">
        <v>45098</v>
      </c>
      <c r="E3743">
        <v>263.23567305224083</v>
      </c>
      <c r="F3743" t="s">
        <v>13</v>
      </c>
      <c r="G3743" s="8">
        <f>DATE(LEFT(TEXT(sales_data[[#This Row],[order_date]], "YYYY-MM"), 4), RIGHT(TEXT(sales_data[[#This Row],[order_date]], "YYYY-MM"), 2), 1)</f>
        <v>45078</v>
      </c>
    </row>
    <row r="3744" spans="1:7" x14ac:dyDescent="0.3">
      <c r="A3744">
        <v>3743</v>
      </c>
      <c r="B3744" t="s">
        <v>17</v>
      </c>
      <c r="C3744" t="s">
        <v>16</v>
      </c>
      <c r="D3744" s="1">
        <v>45243</v>
      </c>
      <c r="E3744">
        <v>226.60974614498872</v>
      </c>
      <c r="F3744" t="s">
        <v>8</v>
      </c>
      <c r="G3744" s="8">
        <f>DATE(LEFT(TEXT(sales_data[[#This Row],[order_date]], "YYYY-MM"), 4), RIGHT(TEXT(sales_data[[#This Row],[order_date]], "YYYY-MM"), 2), 1)</f>
        <v>45231</v>
      </c>
    </row>
    <row r="3745" spans="1:7" x14ac:dyDescent="0.3">
      <c r="A3745">
        <v>3744</v>
      </c>
      <c r="B3745" t="s">
        <v>14</v>
      </c>
      <c r="C3745" t="s">
        <v>10</v>
      </c>
      <c r="D3745" s="1">
        <v>45021</v>
      </c>
      <c r="E3745">
        <v>325.96058190965283</v>
      </c>
      <c r="F3745" t="s">
        <v>8</v>
      </c>
      <c r="G3745" s="8">
        <f>DATE(LEFT(TEXT(sales_data[[#This Row],[order_date]], "YYYY-MM"), 4), RIGHT(TEXT(sales_data[[#This Row],[order_date]], "YYYY-MM"), 2), 1)</f>
        <v>45017</v>
      </c>
    </row>
    <row r="3746" spans="1:7" x14ac:dyDescent="0.3">
      <c r="A3746">
        <v>3745</v>
      </c>
      <c r="B3746" t="s">
        <v>14</v>
      </c>
      <c r="C3746" t="s">
        <v>10</v>
      </c>
      <c r="D3746" s="1">
        <v>45127</v>
      </c>
      <c r="E3746">
        <v>164.45570314411151</v>
      </c>
      <c r="F3746" t="s">
        <v>21</v>
      </c>
      <c r="G3746" s="8">
        <f>DATE(LEFT(TEXT(sales_data[[#This Row],[order_date]], "YYYY-MM"), 4), RIGHT(TEXT(sales_data[[#This Row],[order_date]], "YYYY-MM"), 2), 1)</f>
        <v>45108</v>
      </c>
    </row>
    <row r="3747" spans="1:7" x14ac:dyDescent="0.3">
      <c r="A3747">
        <v>3746</v>
      </c>
      <c r="B3747" t="s">
        <v>14</v>
      </c>
      <c r="C3747" t="s">
        <v>16</v>
      </c>
      <c r="D3747" s="1">
        <v>45259</v>
      </c>
      <c r="E3747">
        <v>105.89271197534474</v>
      </c>
      <c r="F3747" t="s">
        <v>21</v>
      </c>
      <c r="G3747" s="8">
        <f>DATE(LEFT(TEXT(sales_data[[#This Row],[order_date]], "YYYY-MM"), 4), RIGHT(TEXT(sales_data[[#This Row],[order_date]], "YYYY-MM"), 2), 1)</f>
        <v>45231</v>
      </c>
    </row>
    <row r="3748" spans="1:7" x14ac:dyDescent="0.3">
      <c r="A3748">
        <v>3747</v>
      </c>
      <c r="B3748" t="s">
        <v>17</v>
      </c>
      <c r="C3748" t="s">
        <v>10</v>
      </c>
      <c r="D3748" s="1">
        <v>45088</v>
      </c>
      <c r="E3748">
        <v>84.900896967796143</v>
      </c>
      <c r="F3748" t="s">
        <v>8</v>
      </c>
      <c r="G3748" s="8">
        <f>DATE(LEFT(TEXT(sales_data[[#This Row],[order_date]], "YYYY-MM"), 4), RIGHT(TEXT(sales_data[[#This Row],[order_date]], "YYYY-MM"), 2), 1)</f>
        <v>45078</v>
      </c>
    </row>
    <row r="3749" spans="1:7" x14ac:dyDescent="0.3">
      <c r="A3749">
        <v>3748</v>
      </c>
      <c r="B3749" t="s">
        <v>9</v>
      </c>
      <c r="C3749" t="s">
        <v>18</v>
      </c>
      <c r="D3749" s="1">
        <v>44976</v>
      </c>
      <c r="E3749">
        <v>188.85612425745404</v>
      </c>
      <c r="F3749" t="s">
        <v>13</v>
      </c>
      <c r="G3749" s="8">
        <f>DATE(LEFT(TEXT(sales_data[[#This Row],[order_date]], "YYYY-MM"), 4), RIGHT(TEXT(sales_data[[#This Row],[order_date]], "YYYY-MM"), 2), 1)</f>
        <v>44958</v>
      </c>
    </row>
    <row r="3750" spans="1:7" x14ac:dyDescent="0.3">
      <c r="A3750">
        <v>3749</v>
      </c>
      <c r="B3750" t="s">
        <v>17</v>
      </c>
      <c r="C3750" t="s">
        <v>10</v>
      </c>
      <c r="D3750" s="1">
        <v>44999</v>
      </c>
      <c r="E3750">
        <v>367.0751514625606</v>
      </c>
      <c r="F3750" t="s">
        <v>11</v>
      </c>
      <c r="G3750" s="8">
        <f>DATE(LEFT(TEXT(sales_data[[#This Row],[order_date]], "YYYY-MM"), 4), RIGHT(TEXT(sales_data[[#This Row],[order_date]], "YYYY-MM"), 2), 1)</f>
        <v>44986</v>
      </c>
    </row>
    <row r="3751" spans="1:7" x14ac:dyDescent="0.3">
      <c r="A3751">
        <v>3750</v>
      </c>
      <c r="B3751" t="s">
        <v>17</v>
      </c>
      <c r="C3751" t="s">
        <v>7</v>
      </c>
      <c r="D3751" s="1">
        <v>45252</v>
      </c>
      <c r="E3751">
        <v>129.94376417500644</v>
      </c>
      <c r="F3751" t="s">
        <v>8</v>
      </c>
      <c r="G3751" s="8">
        <f>DATE(LEFT(TEXT(sales_data[[#This Row],[order_date]], "YYYY-MM"), 4), RIGHT(TEXT(sales_data[[#This Row],[order_date]], "YYYY-MM"), 2), 1)</f>
        <v>45231</v>
      </c>
    </row>
    <row r="3752" spans="1:7" x14ac:dyDescent="0.3">
      <c r="A3752">
        <v>3751</v>
      </c>
      <c r="B3752" t="s">
        <v>12</v>
      </c>
      <c r="C3752" t="s">
        <v>7</v>
      </c>
      <c r="D3752" s="1">
        <v>45176</v>
      </c>
      <c r="E3752">
        <v>274.65028026685667</v>
      </c>
      <c r="F3752" t="s">
        <v>15</v>
      </c>
      <c r="G3752" s="8">
        <f>DATE(LEFT(TEXT(sales_data[[#This Row],[order_date]], "YYYY-MM"), 4), RIGHT(TEXT(sales_data[[#This Row],[order_date]], "YYYY-MM"), 2), 1)</f>
        <v>45170</v>
      </c>
    </row>
    <row r="3753" spans="1:7" x14ac:dyDescent="0.3">
      <c r="A3753">
        <v>3752</v>
      </c>
      <c r="B3753" t="s">
        <v>22</v>
      </c>
      <c r="C3753" t="s">
        <v>10</v>
      </c>
      <c r="D3753" s="1">
        <v>45193</v>
      </c>
      <c r="E3753">
        <v>60.471901714443057</v>
      </c>
      <c r="F3753" t="s">
        <v>15</v>
      </c>
      <c r="G3753" s="8">
        <f>DATE(LEFT(TEXT(sales_data[[#This Row],[order_date]], "YYYY-MM"), 4), RIGHT(TEXT(sales_data[[#This Row],[order_date]], "YYYY-MM"), 2), 1)</f>
        <v>45170</v>
      </c>
    </row>
    <row r="3754" spans="1:7" x14ac:dyDescent="0.3">
      <c r="A3754">
        <v>3753</v>
      </c>
      <c r="B3754" t="s">
        <v>22</v>
      </c>
      <c r="C3754" t="s">
        <v>7</v>
      </c>
      <c r="D3754" s="1">
        <v>45016</v>
      </c>
      <c r="E3754">
        <v>397.31683013837068</v>
      </c>
      <c r="F3754" t="s">
        <v>8</v>
      </c>
      <c r="G3754" s="8">
        <f>DATE(LEFT(TEXT(sales_data[[#This Row],[order_date]], "YYYY-MM"), 4), RIGHT(TEXT(sales_data[[#This Row],[order_date]], "YYYY-MM"), 2), 1)</f>
        <v>44986</v>
      </c>
    </row>
    <row r="3755" spans="1:7" x14ac:dyDescent="0.3">
      <c r="A3755">
        <v>3754</v>
      </c>
      <c r="B3755" t="s">
        <v>17</v>
      </c>
      <c r="C3755" t="s">
        <v>20</v>
      </c>
      <c r="D3755" s="1">
        <v>45090</v>
      </c>
      <c r="E3755">
        <v>90.265255418124752</v>
      </c>
      <c r="F3755" t="s">
        <v>21</v>
      </c>
      <c r="G3755" s="8">
        <f>DATE(LEFT(TEXT(sales_data[[#This Row],[order_date]], "YYYY-MM"), 4), RIGHT(TEXT(sales_data[[#This Row],[order_date]], "YYYY-MM"), 2), 1)</f>
        <v>45078</v>
      </c>
    </row>
    <row r="3756" spans="1:7" x14ac:dyDescent="0.3">
      <c r="A3756">
        <v>3755</v>
      </c>
      <c r="B3756" t="s">
        <v>6</v>
      </c>
      <c r="C3756" t="s">
        <v>10</v>
      </c>
      <c r="D3756" s="1">
        <v>44973</v>
      </c>
      <c r="E3756">
        <v>119.25444840843143</v>
      </c>
      <c r="F3756" t="s">
        <v>8</v>
      </c>
      <c r="G3756" s="8">
        <f>DATE(LEFT(TEXT(sales_data[[#This Row],[order_date]], "YYYY-MM"), 4), RIGHT(TEXT(sales_data[[#This Row],[order_date]], "YYYY-MM"), 2), 1)</f>
        <v>44958</v>
      </c>
    </row>
    <row r="3757" spans="1:7" x14ac:dyDescent="0.3">
      <c r="A3757">
        <v>3756</v>
      </c>
      <c r="B3757" t="s">
        <v>9</v>
      </c>
      <c r="C3757" t="s">
        <v>18</v>
      </c>
      <c r="D3757" s="1">
        <v>45148</v>
      </c>
      <c r="E3757">
        <v>151.91320925496396</v>
      </c>
      <c r="F3757" t="s">
        <v>11</v>
      </c>
      <c r="G3757" s="8">
        <f>DATE(LEFT(TEXT(sales_data[[#This Row],[order_date]], "YYYY-MM"), 4), RIGHT(TEXT(sales_data[[#This Row],[order_date]], "YYYY-MM"), 2), 1)</f>
        <v>45139</v>
      </c>
    </row>
    <row r="3758" spans="1:7" x14ac:dyDescent="0.3">
      <c r="A3758">
        <v>3757</v>
      </c>
      <c r="B3758" t="s">
        <v>12</v>
      </c>
      <c r="C3758" t="s">
        <v>7</v>
      </c>
      <c r="D3758" s="1">
        <v>45290</v>
      </c>
      <c r="E3758">
        <v>247.22346023701601</v>
      </c>
      <c r="F3758" t="s">
        <v>15</v>
      </c>
      <c r="G3758" s="8">
        <f>DATE(LEFT(TEXT(sales_data[[#This Row],[order_date]], "YYYY-MM"), 4), RIGHT(TEXT(sales_data[[#This Row],[order_date]], "YYYY-MM"), 2), 1)</f>
        <v>45261</v>
      </c>
    </row>
    <row r="3759" spans="1:7" x14ac:dyDescent="0.3">
      <c r="A3759">
        <v>3758</v>
      </c>
      <c r="B3759" t="s">
        <v>22</v>
      </c>
      <c r="C3759" t="s">
        <v>20</v>
      </c>
      <c r="D3759" s="1">
        <v>45192</v>
      </c>
      <c r="E3759">
        <v>363.40671901716246</v>
      </c>
      <c r="F3759" t="s">
        <v>21</v>
      </c>
      <c r="G3759" s="8">
        <f>DATE(LEFT(TEXT(sales_data[[#This Row],[order_date]], "YYYY-MM"), 4), RIGHT(TEXT(sales_data[[#This Row],[order_date]], "YYYY-MM"), 2), 1)</f>
        <v>45170</v>
      </c>
    </row>
    <row r="3760" spans="1:7" x14ac:dyDescent="0.3">
      <c r="A3760">
        <v>3759</v>
      </c>
      <c r="B3760" t="s">
        <v>19</v>
      </c>
      <c r="C3760" t="s">
        <v>16</v>
      </c>
      <c r="D3760" s="1">
        <v>45025</v>
      </c>
      <c r="E3760">
        <v>18.532809635195289</v>
      </c>
      <c r="F3760" t="s">
        <v>13</v>
      </c>
      <c r="G3760" s="8">
        <f>DATE(LEFT(TEXT(sales_data[[#This Row],[order_date]], "YYYY-MM"), 4), RIGHT(TEXT(sales_data[[#This Row],[order_date]], "YYYY-MM"), 2), 1)</f>
        <v>45017</v>
      </c>
    </row>
    <row r="3761" spans="1:7" x14ac:dyDescent="0.3">
      <c r="A3761">
        <v>3760</v>
      </c>
      <c r="B3761" t="s">
        <v>22</v>
      </c>
      <c r="C3761" t="s">
        <v>20</v>
      </c>
      <c r="D3761" s="1">
        <v>44938</v>
      </c>
      <c r="E3761">
        <v>167.44921723020838</v>
      </c>
      <c r="F3761" t="s">
        <v>11</v>
      </c>
      <c r="G3761" s="8">
        <f>DATE(LEFT(TEXT(sales_data[[#This Row],[order_date]], "YYYY-MM"), 4), RIGHT(TEXT(sales_data[[#This Row],[order_date]], "YYYY-MM"), 2), 1)</f>
        <v>44927</v>
      </c>
    </row>
    <row r="3762" spans="1:7" x14ac:dyDescent="0.3">
      <c r="A3762">
        <v>3761</v>
      </c>
      <c r="B3762" t="s">
        <v>9</v>
      </c>
      <c r="C3762" t="s">
        <v>7</v>
      </c>
      <c r="D3762" s="1">
        <v>45065</v>
      </c>
      <c r="E3762">
        <v>318.97927679457592</v>
      </c>
      <c r="F3762" t="s">
        <v>15</v>
      </c>
      <c r="G3762" s="8">
        <f>DATE(LEFT(TEXT(sales_data[[#This Row],[order_date]], "YYYY-MM"), 4), RIGHT(TEXT(sales_data[[#This Row],[order_date]], "YYYY-MM"), 2), 1)</f>
        <v>45047</v>
      </c>
    </row>
    <row r="3763" spans="1:7" x14ac:dyDescent="0.3">
      <c r="A3763">
        <v>3762</v>
      </c>
      <c r="B3763" t="s">
        <v>17</v>
      </c>
      <c r="C3763" t="s">
        <v>10</v>
      </c>
      <c r="D3763" s="1">
        <v>45187</v>
      </c>
      <c r="E3763">
        <v>404.3461717085089</v>
      </c>
      <c r="F3763" t="s">
        <v>21</v>
      </c>
      <c r="G3763" s="8">
        <f>DATE(LEFT(TEXT(sales_data[[#This Row],[order_date]], "YYYY-MM"), 4), RIGHT(TEXT(sales_data[[#This Row],[order_date]], "YYYY-MM"), 2), 1)</f>
        <v>45170</v>
      </c>
    </row>
    <row r="3764" spans="1:7" x14ac:dyDescent="0.3">
      <c r="A3764">
        <v>3763</v>
      </c>
      <c r="B3764" t="s">
        <v>12</v>
      </c>
      <c r="C3764" t="s">
        <v>20</v>
      </c>
      <c r="D3764" s="1">
        <v>44966</v>
      </c>
      <c r="E3764">
        <v>221.3875876384019</v>
      </c>
      <c r="F3764" t="s">
        <v>21</v>
      </c>
      <c r="G3764" s="8">
        <f>DATE(LEFT(TEXT(sales_data[[#This Row],[order_date]], "YYYY-MM"), 4), RIGHT(TEXT(sales_data[[#This Row],[order_date]], "YYYY-MM"), 2), 1)</f>
        <v>44958</v>
      </c>
    </row>
    <row r="3765" spans="1:7" x14ac:dyDescent="0.3">
      <c r="A3765">
        <v>3764</v>
      </c>
      <c r="B3765" t="s">
        <v>6</v>
      </c>
      <c r="C3765" t="s">
        <v>10</v>
      </c>
      <c r="D3765" s="1">
        <v>45102</v>
      </c>
      <c r="E3765">
        <v>116.85718402914303</v>
      </c>
      <c r="F3765" t="s">
        <v>8</v>
      </c>
      <c r="G3765" s="8">
        <f>DATE(LEFT(TEXT(sales_data[[#This Row],[order_date]], "YYYY-MM"), 4), RIGHT(TEXT(sales_data[[#This Row],[order_date]], "YYYY-MM"), 2), 1)</f>
        <v>45078</v>
      </c>
    </row>
    <row r="3766" spans="1:7" x14ac:dyDescent="0.3">
      <c r="A3766">
        <v>3765</v>
      </c>
      <c r="B3766" t="s">
        <v>22</v>
      </c>
      <c r="C3766" t="s">
        <v>10</v>
      </c>
      <c r="D3766" s="1">
        <v>45043</v>
      </c>
      <c r="E3766">
        <v>345.83259155262164</v>
      </c>
      <c r="F3766" t="s">
        <v>13</v>
      </c>
      <c r="G3766" s="8">
        <f>DATE(LEFT(TEXT(sales_data[[#This Row],[order_date]], "YYYY-MM"), 4), RIGHT(TEXT(sales_data[[#This Row],[order_date]], "YYYY-MM"), 2), 1)</f>
        <v>45017</v>
      </c>
    </row>
    <row r="3767" spans="1:7" x14ac:dyDescent="0.3">
      <c r="A3767">
        <v>3766</v>
      </c>
      <c r="B3767" t="s">
        <v>22</v>
      </c>
      <c r="C3767" t="s">
        <v>18</v>
      </c>
      <c r="D3767" s="1">
        <v>44961</v>
      </c>
      <c r="E3767">
        <v>201.50478339712978</v>
      </c>
      <c r="F3767" t="s">
        <v>11</v>
      </c>
      <c r="G3767" s="8">
        <f>DATE(LEFT(TEXT(sales_data[[#This Row],[order_date]], "YYYY-MM"), 4), RIGHT(TEXT(sales_data[[#This Row],[order_date]], "YYYY-MM"), 2), 1)</f>
        <v>44958</v>
      </c>
    </row>
    <row r="3768" spans="1:7" x14ac:dyDescent="0.3">
      <c r="A3768">
        <v>3767</v>
      </c>
      <c r="B3768" t="s">
        <v>12</v>
      </c>
      <c r="C3768" t="s">
        <v>7</v>
      </c>
      <c r="D3768" s="1">
        <v>45071</v>
      </c>
      <c r="E3768">
        <v>265.42732745967891</v>
      </c>
      <c r="F3768" t="s">
        <v>15</v>
      </c>
      <c r="G3768" s="8">
        <f>DATE(LEFT(TEXT(sales_data[[#This Row],[order_date]], "YYYY-MM"), 4), RIGHT(TEXT(sales_data[[#This Row],[order_date]], "YYYY-MM"), 2), 1)</f>
        <v>45047</v>
      </c>
    </row>
    <row r="3769" spans="1:7" x14ac:dyDescent="0.3">
      <c r="A3769">
        <v>3768</v>
      </c>
      <c r="B3769" t="s">
        <v>12</v>
      </c>
      <c r="C3769" t="s">
        <v>10</v>
      </c>
      <c r="D3769" s="1">
        <v>45055</v>
      </c>
      <c r="E3769">
        <v>367.61276563836196</v>
      </c>
      <c r="F3769" t="s">
        <v>11</v>
      </c>
      <c r="G3769" s="8">
        <f>DATE(LEFT(TEXT(sales_data[[#This Row],[order_date]], "YYYY-MM"), 4), RIGHT(TEXT(sales_data[[#This Row],[order_date]], "YYYY-MM"), 2), 1)</f>
        <v>45047</v>
      </c>
    </row>
    <row r="3770" spans="1:7" x14ac:dyDescent="0.3">
      <c r="A3770">
        <v>3769</v>
      </c>
      <c r="B3770" t="s">
        <v>17</v>
      </c>
      <c r="C3770" t="s">
        <v>7</v>
      </c>
      <c r="D3770" s="1">
        <v>45022</v>
      </c>
      <c r="E3770">
        <v>52.719503532280392</v>
      </c>
      <c r="F3770" t="s">
        <v>8</v>
      </c>
      <c r="G3770" s="8">
        <f>DATE(LEFT(TEXT(sales_data[[#This Row],[order_date]], "YYYY-MM"), 4), RIGHT(TEXT(sales_data[[#This Row],[order_date]], "YYYY-MM"), 2), 1)</f>
        <v>45017</v>
      </c>
    </row>
    <row r="3771" spans="1:7" x14ac:dyDescent="0.3">
      <c r="A3771">
        <v>3770</v>
      </c>
      <c r="B3771" t="s">
        <v>14</v>
      </c>
      <c r="C3771" t="s">
        <v>20</v>
      </c>
      <c r="D3771" s="1">
        <v>45021</v>
      </c>
      <c r="E3771">
        <v>390.96528600351729</v>
      </c>
      <c r="F3771" t="s">
        <v>8</v>
      </c>
      <c r="G3771" s="8">
        <f>DATE(LEFT(TEXT(sales_data[[#This Row],[order_date]], "YYYY-MM"), 4), RIGHT(TEXT(sales_data[[#This Row],[order_date]], "YYYY-MM"), 2), 1)</f>
        <v>45017</v>
      </c>
    </row>
    <row r="3772" spans="1:7" x14ac:dyDescent="0.3">
      <c r="A3772">
        <v>3771</v>
      </c>
      <c r="B3772" t="s">
        <v>12</v>
      </c>
      <c r="C3772" t="s">
        <v>10</v>
      </c>
      <c r="D3772" s="1">
        <v>44964</v>
      </c>
      <c r="E3772">
        <v>144.96492219869208</v>
      </c>
      <c r="F3772" t="s">
        <v>15</v>
      </c>
      <c r="G3772" s="8">
        <f>DATE(LEFT(TEXT(sales_data[[#This Row],[order_date]], "YYYY-MM"), 4), RIGHT(TEXT(sales_data[[#This Row],[order_date]], "YYYY-MM"), 2), 1)</f>
        <v>44958</v>
      </c>
    </row>
    <row r="3773" spans="1:7" x14ac:dyDescent="0.3">
      <c r="A3773">
        <v>3772</v>
      </c>
      <c r="B3773" t="s">
        <v>19</v>
      </c>
      <c r="C3773" t="s">
        <v>10</v>
      </c>
      <c r="D3773" s="1">
        <v>44948</v>
      </c>
      <c r="E3773">
        <v>334.83507167809819</v>
      </c>
      <c r="F3773" t="s">
        <v>11</v>
      </c>
      <c r="G3773" s="8">
        <f>DATE(LEFT(TEXT(sales_data[[#This Row],[order_date]], "YYYY-MM"), 4), RIGHT(TEXT(sales_data[[#This Row],[order_date]], "YYYY-MM"), 2), 1)</f>
        <v>44927</v>
      </c>
    </row>
    <row r="3774" spans="1:7" x14ac:dyDescent="0.3">
      <c r="A3774">
        <v>3773</v>
      </c>
      <c r="B3774" t="s">
        <v>19</v>
      </c>
      <c r="C3774" t="s">
        <v>10</v>
      </c>
      <c r="D3774" s="1">
        <v>44973</v>
      </c>
      <c r="E3774">
        <v>106.20800221430241</v>
      </c>
      <c r="F3774" t="s">
        <v>11</v>
      </c>
      <c r="G3774" s="8">
        <f>DATE(LEFT(TEXT(sales_data[[#This Row],[order_date]], "YYYY-MM"), 4), RIGHT(TEXT(sales_data[[#This Row],[order_date]], "YYYY-MM"), 2), 1)</f>
        <v>44958</v>
      </c>
    </row>
    <row r="3775" spans="1:7" x14ac:dyDescent="0.3">
      <c r="A3775">
        <v>3774</v>
      </c>
      <c r="B3775" t="s">
        <v>6</v>
      </c>
      <c r="C3775" t="s">
        <v>18</v>
      </c>
      <c r="D3775" s="1">
        <v>45076</v>
      </c>
      <c r="E3775">
        <v>193.26908314153988</v>
      </c>
      <c r="F3775" t="s">
        <v>11</v>
      </c>
      <c r="G3775" s="8">
        <f>DATE(LEFT(TEXT(sales_data[[#This Row],[order_date]], "YYYY-MM"), 4), RIGHT(TEXT(sales_data[[#This Row],[order_date]], "YYYY-MM"), 2), 1)</f>
        <v>45047</v>
      </c>
    </row>
    <row r="3776" spans="1:7" x14ac:dyDescent="0.3">
      <c r="A3776">
        <v>3775</v>
      </c>
      <c r="B3776" t="s">
        <v>6</v>
      </c>
      <c r="C3776" t="s">
        <v>18</v>
      </c>
      <c r="D3776" s="1">
        <v>45051</v>
      </c>
      <c r="E3776">
        <v>387.59738885935531</v>
      </c>
      <c r="F3776" t="s">
        <v>13</v>
      </c>
      <c r="G3776" s="8">
        <f>DATE(LEFT(TEXT(sales_data[[#This Row],[order_date]], "YYYY-MM"), 4), RIGHT(TEXT(sales_data[[#This Row],[order_date]], "YYYY-MM"), 2), 1)</f>
        <v>45047</v>
      </c>
    </row>
    <row r="3777" spans="1:7" x14ac:dyDescent="0.3">
      <c r="A3777">
        <v>3776</v>
      </c>
      <c r="B3777" t="s">
        <v>19</v>
      </c>
      <c r="C3777" t="s">
        <v>20</v>
      </c>
      <c r="D3777" s="1">
        <v>45033</v>
      </c>
      <c r="E3777">
        <v>459.72857906088632</v>
      </c>
      <c r="F3777" t="s">
        <v>21</v>
      </c>
      <c r="G3777" s="8">
        <f>DATE(LEFT(TEXT(sales_data[[#This Row],[order_date]], "YYYY-MM"), 4), RIGHT(TEXT(sales_data[[#This Row],[order_date]], "YYYY-MM"), 2), 1)</f>
        <v>45017</v>
      </c>
    </row>
    <row r="3778" spans="1:7" x14ac:dyDescent="0.3">
      <c r="A3778">
        <v>3777</v>
      </c>
      <c r="B3778" t="s">
        <v>9</v>
      </c>
      <c r="C3778" t="s">
        <v>16</v>
      </c>
      <c r="D3778" s="1">
        <v>45014</v>
      </c>
      <c r="E3778">
        <v>14.627738214839606</v>
      </c>
      <c r="F3778" t="s">
        <v>8</v>
      </c>
      <c r="G3778" s="8">
        <f>DATE(LEFT(TEXT(sales_data[[#This Row],[order_date]], "YYYY-MM"), 4), RIGHT(TEXT(sales_data[[#This Row],[order_date]], "YYYY-MM"), 2), 1)</f>
        <v>44986</v>
      </c>
    </row>
    <row r="3779" spans="1:7" x14ac:dyDescent="0.3">
      <c r="A3779">
        <v>3778</v>
      </c>
      <c r="B3779" t="s">
        <v>6</v>
      </c>
      <c r="C3779" t="s">
        <v>20</v>
      </c>
      <c r="D3779" s="1">
        <v>45084</v>
      </c>
      <c r="E3779">
        <v>140.25997661566282</v>
      </c>
      <c r="F3779" t="s">
        <v>13</v>
      </c>
      <c r="G3779" s="8">
        <f>DATE(LEFT(TEXT(sales_data[[#This Row],[order_date]], "YYYY-MM"), 4), RIGHT(TEXT(sales_data[[#This Row],[order_date]], "YYYY-MM"), 2), 1)</f>
        <v>45078</v>
      </c>
    </row>
    <row r="3780" spans="1:7" x14ac:dyDescent="0.3">
      <c r="A3780">
        <v>3779</v>
      </c>
      <c r="B3780" t="s">
        <v>19</v>
      </c>
      <c r="C3780" t="s">
        <v>18</v>
      </c>
      <c r="D3780" s="1">
        <v>44969</v>
      </c>
      <c r="E3780">
        <v>399.82274196762341</v>
      </c>
      <c r="F3780" t="s">
        <v>15</v>
      </c>
      <c r="G3780" s="8">
        <f>DATE(LEFT(TEXT(sales_data[[#This Row],[order_date]], "YYYY-MM"), 4), RIGHT(TEXT(sales_data[[#This Row],[order_date]], "YYYY-MM"), 2), 1)</f>
        <v>44958</v>
      </c>
    </row>
    <row r="3781" spans="1:7" x14ac:dyDescent="0.3">
      <c r="A3781">
        <v>3780</v>
      </c>
      <c r="B3781" t="s">
        <v>22</v>
      </c>
      <c r="C3781" t="s">
        <v>18</v>
      </c>
      <c r="D3781" s="1">
        <v>45020</v>
      </c>
      <c r="E3781">
        <v>188.05020018501412</v>
      </c>
      <c r="F3781" t="s">
        <v>11</v>
      </c>
      <c r="G3781" s="8">
        <f>DATE(LEFT(TEXT(sales_data[[#This Row],[order_date]], "YYYY-MM"), 4), RIGHT(TEXT(sales_data[[#This Row],[order_date]], "YYYY-MM"), 2), 1)</f>
        <v>45017</v>
      </c>
    </row>
    <row r="3782" spans="1:7" x14ac:dyDescent="0.3">
      <c r="A3782">
        <v>3781</v>
      </c>
      <c r="B3782" t="s">
        <v>6</v>
      </c>
      <c r="C3782" t="s">
        <v>18</v>
      </c>
      <c r="D3782" s="1">
        <v>44942</v>
      </c>
      <c r="E3782">
        <v>319.86230808317123</v>
      </c>
      <c r="F3782" t="s">
        <v>15</v>
      </c>
      <c r="G3782" s="8">
        <f>DATE(LEFT(TEXT(sales_data[[#This Row],[order_date]], "YYYY-MM"), 4), RIGHT(TEXT(sales_data[[#This Row],[order_date]], "YYYY-MM"), 2), 1)</f>
        <v>44927</v>
      </c>
    </row>
    <row r="3783" spans="1:7" x14ac:dyDescent="0.3">
      <c r="A3783">
        <v>3782</v>
      </c>
      <c r="B3783" t="s">
        <v>9</v>
      </c>
      <c r="C3783" t="s">
        <v>7</v>
      </c>
      <c r="D3783" s="1">
        <v>44979</v>
      </c>
      <c r="E3783">
        <v>390.2476578514806</v>
      </c>
      <c r="F3783" t="s">
        <v>8</v>
      </c>
      <c r="G3783" s="8">
        <f>DATE(LEFT(TEXT(sales_data[[#This Row],[order_date]], "YYYY-MM"), 4), RIGHT(TEXT(sales_data[[#This Row],[order_date]], "YYYY-MM"), 2), 1)</f>
        <v>44958</v>
      </c>
    </row>
    <row r="3784" spans="1:7" x14ac:dyDescent="0.3">
      <c r="A3784">
        <v>3783</v>
      </c>
      <c r="B3784" t="s">
        <v>17</v>
      </c>
      <c r="C3784" t="s">
        <v>10</v>
      </c>
      <c r="D3784" s="1">
        <v>45046</v>
      </c>
      <c r="E3784">
        <v>226.79063445700388</v>
      </c>
      <c r="F3784" t="s">
        <v>11</v>
      </c>
      <c r="G3784" s="8">
        <f>DATE(LEFT(TEXT(sales_data[[#This Row],[order_date]], "YYYY-MM"), 4), RIGHT(TEXT(sales_data[[#This Row],[order_date]], "YYYY-MM"), 2), 1)</f>
        <v>45017</v>
      </c>
    </row>
    <row r="3785" spans="1:7" x14ac:dyDescent="0.3">
      <c r="A3785">
        <v>3784</v>
      </c>
      <c r="B3785" t="s">
        <v>22</v>
      </c>
      <c r="C3785" t="s">
        <v>18</v>
      </c>
      <c r="D3785" s="1">
        <v>45236</v>
      </c>
      <c r="E3785">
        <v>257.0392459785761</v>
      </c>
      <c r="F3785" t="s">
        <v>13</v>
      </c>
      <c r="G3785" s="8">
        <f>DATE(LEFT(TEXT(sales_data[[#This Row],[order_date]], "YYYY-MM"), 4), RIGHT(TEXT(sales_data[[#This Row],[order_date]], "YYYY-MM"), 2), 1)</f>
        <v>45231</v>
      </c>
    </row>
    <row r="3786" spans="1:7" x14ac:dyDescent="0.3">
      <c r="A3786">
        <v>3785</v>
      </c>
      <c r="B3786" t="s">
        <v>19</v>
      </c>
      <c r="C3786" t="s">
        <v>16</v>
      </c>
      <c r="D3786" s="1">
        <v>45140</v>
      </c>
      <c r="E3786">
        <v>84.401720730186852</v>
      </c>
      <c r="F3786" t="s">
        <v>8</v>
      </c>
      <c r="G3786" s="8">
        <f>DATE(LEFT(TEXT(sales_data[[#This Row],[order_date]], "YYYY-MM"), 4), RIGHT(TEXT(sales_data[[#This Row],[order_date]], "YYYY-MM"), 2), 1)</f>
        <v>45139</v>
      </c>
    </row>
    <row r="3787" spans="1:7" x14ac:dyDescent="0.3">
      <c r="A3787">
        <v>3786</v>
      </c>
      <c r="B3787" t="s">
        <v>14</v>
      </c>
      <c r="C3787" t="s">
        <v>7</v>
      </c>
      <c r="D3787" s="1">
        <v>44939</v>
      </c>
      <c r="E3787">
        <v>481.81366929023113</v>
      </c>
      <c r="F3787" t="s">
        <v>15</v>
      </c>
      <c r="G3787" s="8">
        <f>DATE(LEFT(TEXT(sales_data[[#This Row],[order_date]], "YYYY-MM"), 4), RIGHT(TEXT(sales_data[[#This Row],[order_date]], "YYYY-MM"), 2), 1)</f>
        <v>44927</v>
      </c>
    </row>
    <row r="3788" spans="1:7" x14ac:dyDescent="0.3">
      <c r="A3788">
        <v>3787</v>
      </c>
      <c r="B3788" t="s">
        <v>14</v>
      </c>
      <c r="C3788" t="s">
        <v>7</v>
      </c>
      <c r="D3788" s="1">
        <v>45039</v>
      </c>
      <c r="E3788">
        <v>408.05577473429031</v>
      </c>
      <c r="F3788" t="s">
        <v>11</v>
      </c>
      <c r="G3788" s="8">
        <f>DATE(LEFT(TEXT(sales_data[[#This Row],[order_date]], "YYYY-MM"), 4), RIGHT(TEXT(sales_data[[#This Row],[order_date]], "YYYY-MM"), 2), 1)</f>
        <v>45017</v>
      </c>
    </row>
    <row r="3789" spans="1:7" x14ac:dyDescent="0.3">
      <c r="A3789">
        <v>3788</v>
      </c>
      <c r="B3789" t="s">
        <v>22</v>
      </c>
      <c r="C3789" t="s">
        <v>7</v>
      </c>
      <c r="D3789" s="1">
        <v>45062</v>
      </c>
      <c r="E3789">
        <v>246.01638873672147</v>
      </c>
      <c r="F3789" t="s">
        <v>15</v>
      </c>
      <c r="G3789" s="8">
        <f>DATE(LEFT(TEXT(sales_data[[#This Row],[order_date]], "YYYY-MM"), 4), RIGHT(TEXT(sales_data[[#This Row],[order_date]], "YYYY-MM"), 2), 1)</f>
        <v>45047</v>
      </c>
    </row>
    <row r="3790" spans="1:7" x14ac:dyDescent="0.3">
      <c r="A3790">
        <v>3789</v>
      </c>
      <c r="B3790" t="s">
        <v>22</v>
      </c>
      <c r="C3790" t="s">
        <v>18</v>
      </c>
      <c r="D3790" s="1">
        <v>44960</v>
      </c>
      <c r="E3790">
        <v>215.03831218488679</v>
      </c>
      <c r="F3790" t="s">
        <v>15</v>
      </c>
      <c r="G3790" s="8">
        <f>DATE(LEFT(TEXT(sales_data[[#This Row],[order_date]], "YYYY-MM"), 4), RIGHT(TEXT(sales_data[[#This Row],[order_date]], "YYYY-MM"), 2), 1)</f>
        <v>44958</v>
      </c>
    </row>
    <row r="3791" spans="1:7" x14ac:dyDescent="0.3">
      <c r="A3791">
        <v>3790</v>
      </c>
      <c r="B3791" t="s">
        <v>12</v>
      </c>
      <c r="C3791" t="s">
        <v>10</v>
      </c>
      <c r="D3791" s="1">
        <v>45238</v>
      </c>
      <c r="E3791">
        <v>51.303776669842819</v>
      </c>
      <c r="F3791" t="s">
        <v>21</v>
      </c>
      <c r="G3791" s="8">
        <f>DATE(LEFT(TEXT(sales_data[[#This Row],[order_date]], "YYYY-MM"), 4), RIGHT(TEXT(sales_data[[#This Row],[order_date]], "YYYY-MM"), 2), 1)</f>
        <v>45231</v>
      </c>
    </row>
    <row r="3792" spans="1:7" x14ac:dyDescent="0.3">
      <c r="A3792">
        <v>3791</v>
      </c>
      <c r="B3792" t="s">
        <v>12</v>
      </c>
      <c r="C3792" t="s">
        <v>10</v>
      </c>
      <c r="D3792" s="1">
        <v>45238</v>
      </c>
      <c r="E3792">
        <v>266.52479588302481</v>
      </c>
      <c r="F3792" t="s">
        <v>13</v>
      </c>
      <c r="G3792" s="8">
        <f>DATE(LEFT(TEXT(sales_data[[#This Row],[order_date]], "YYYY-MM"), 4), RIGHT(TEXT(sales_data[[#This Row],[order_date]], "YYYY-MM"), 2), 1)</f>
        <v>45231</v>
      </c>
    </row>
    <row r="3793" spans="1:7" x14ac:dyDescent="0.3">
      <c r="A3793">
        <v>3792</v>
      </c>
      <c r="B3793" t="s">
        <v>12</v>
      </c>
      <c r="C3793" t="s">
        <v>7</v>
      </c>
      <c r="D3793" s="1">
        <v>45017</v>
      </c>
      <c r="E3793">
        <v>154.33174784743557</v>
      </c>
      <c r="F3793" t="s">
        <v>13</v>
      </c>
      <c r="G3793" s="8">
        <f>DATE(LEFT(TEXT(sales_data[[#This Row],[order_date]], "YYYY-MM"), 4), RIGHT(TEXT(sales_data[[#This Row],[order_date]], "YYYY-MM"), 2), 1)</f>
        <v>45017</v>
      </c>
    </row>
    <row r="3794" spans="1:7" x14ac:dyDescent="0.3">
      <c r="A3794">
        <v>3793</v>
      </c>
      <c r="B3794" t="s">
        <v>22</v>
      </c>
      <c r="C3794" t="s">
        <v>18</v>
      </c>
      <c r="D3794" s="1">
        <v>45142</v>
      </c>
      <c r="E3794">
        <v>345.6429957518053</v>
      </c>
      <c r="F3794" t="s">
        <v>21</v>
      </c>
      <c r="G3794" s="8">
        <f>DATE(LEFT(TEXT(sales_data[[#This Row],[order_date]], "YYYY-MM"), 4), RIGHT(TEXT(sales_data[[#This Row],[order_date]], "YYYY-MM"), 2), 1)</f>
        <v>45139</v>
      </c>
    </row>
    <row r="3795" spans="1:7" x14ac:dyDescent="0.3">
      <c r="A3795">
        <v>3794</v>
      </c>
      <c r="B3795" t="s">
        <v>19</v>
      </c>
      <c r="C3795" t="s">
        <v>20</v>
      </c>
      <c r="D3795" s="1">
        <v>45210</v>
      </c>
      <c r="E3795">
        <v>183.54254074202387</v>
      </c>
      <c r="F3795" t="s">
        <v>15</v>
      </c>
      <c r="G3795" s="8">
        <f>DATE(LEFT(TEXT(sales_data[[#This Row],[order_date]], "YYYY-MM"), 4), RIGHT(TEXT(sales_data[[#This Row],[order_date]], "YYYY-MM"), 2), 1)</f>
        <v>45200</v>
      </c>
    </row>
    <row r="3796" spans="1:7" x14ac:dyDescent="0.3">
      <c r="A3796">
        <v>3795</v>
      </c>
      <c r="B3796" t="s">
        <v>12</v>
      </c>
      <c r="C3796" t="s">
        <v>18</v>
      </c>
      <c r="D3796" s="1">
        <v>44963</v>
      </c>
      <c r="E3796">
        <v>464.58695630021703</v>
      </c>
      <c r="F3796" t="s">
        <v>21</v>
      </c>
      <c r="G3796" s="8">
        <f>DATE(LEFT(TEXT(sales_data[[#This Row],[order_date]], "YYYY-MM"), 4), RIGHT(TEXT(sales_data[[#This Row],[order_date]], "YYYY-MM"), 2), 1)</f>
        <v>44958</v>
      </c>
    </row>
    <row r="3797" spans="1:7" x14ac:dyDescent="0.3">
      <c r="A3797">
        <v>3796</v>
      </c>
      <c r="B3797" t="s">
        <v>22</v>
      </c>
      <c r="C3797" t="s">
        <v>20</v>
      </c>
      <c r="D3797" s="1">
        <v>45289</v>
      </c>
      <c r="E3797">
        <v>271.98783302851569</v>
      </c>
      <c r="F3797" t="s">
        <v>21</v>
      </c>
      <c r="G3797" s="8">
        <f>DATE(LEFT(TEXT(sales_data[[#This Row],[order_date]], "YYYY-MM"), 4), RIGHT(TEXT(sales_data[[#This Row],[order_date]], "YYYY-MM"), 2), 1)</f>
        <v>45261</v>
      </c>
    </row>
    <row r="3798" spans="1:7" x14ac:dyDescent="0.3">
      <c r="A3798">
        <v>3797</v>
      </c>
      <c r="B3798" t="s">
        <v>14</v>
      </c>
      <c r="C3798" t="s">
        <v>18</v>
      </c>
      <c r="D3798" s="1">
        <v>44996</v>
      </c>
      <c r="E3798">
        <v>281.97877741739694</v>
      </c>
      <c r="F3798" t="s">
        <v>13</v>
      </c>
      <c r="G3798" s="8">
        <f>DATE(LEFT(TEXT(sales_data[[#This Row],[order_date]], "YYYY-MM"), 4), RIGHT(TEXT(sales_data[[#This Row],[order_date]], "YYYY-MM"), 2), 1)</f>
        <v>44986</v>
      </c>
    </row>
    <row r="3799" spans="1:7" x14ac:dyDescent="0.3">
      <c r="A3799">
        <v>3798</v>
      </c>
      <c r="B3799" t="s">
        <v>9</v>
      </c>
      <c r="C3799" t="s">
        <v>16</v>
      </c>
      <c r="D3799" s="1">
        <v>45039</v>
      </c>
      <c r="E3799">
        <v>286.96845939919672</v>
      </c>
      <c r="F3799" t="s">
        <v>11</v>
      </c>
      <c r="G3799" s="8">
        <f>DATE(LEFT(TEXT(sales_data[[#This Row],[order_date]], "YYYY-MM"), 4), RIGHT(TEXT(sales_data[[#This Row],[order_date]], "YYYY-MM"), 2), 1)</f>
        <v>45017</v>
      </c>
    </row>
    <row r="3800" spans="1:7" x14ac:dyDescent="0.3">
      <c r="A3800">
        <v>3799</v>
      </c>
      <c r="B3800" t="s">
        <v>6</v>
      </c>
      <c r="C3800" t="s">
        <v>10</v>
      </c>
      <c r="D3800" s="1">
        <v>44996</v>
      </c>
      <c r="E3800">
        <v>361.13420860327579</v>
      </c>
      <c r="F3800" t="s">
        <v>11</v>
      </c>
      <c r="G3800" s="8">
        <f>DATE(LEFT(TEXT(sales_data[[#This Row],[order_date]], "YYYY-MM"), 4), RIGHT(TEXT(sales_data[[#This Row],[order_date]], "YYYY-MM"), 2), 1)</f>
        <v>44986</v>
      </c>
    </row>
    <row r="3801" spans="1:7" x14ac:dyDescent="0.3">
      <c r="A3801">
        <v>3800</v>
      </c>
      <c r="B3801" t="s">
        <v>19</v>
      </c>
      <c r="C3801" t="s">
        <v>16</v>
      </c>
      <c r="D3801" s="1">
        <v>45123</v>
      </c>
      <c r="E3801">
        <v>419.68009439219446</v>
      </c>
      <c r="F3801" t="s">
        <v>13</v>
      </c>
      <c r="G3801" s="8">
        <f>DATE(LEFT(TEXT(sales_data[[#This Row],[order_date]], "YYYY-MM"), 4), RIGHT(TEXT(sales_data[[#This Row],[order_date]], "YYYY-MM"), 2), 1)</f>
        <v>45108</v>
      </c>
    </row>
    <row r="3802" spans="1:7" x14ac:dyDescent="0.3">
      <c r="A3802">
        <v>3801</v>
      </c>
      <c r="B3802" t="s">
        <v>22</v>
      </c>
      <c r="C3802" t="s">
        <v>20</v>
      </c>
      <c r="D3802" s="1">
        <v>45187</v>
      </c>
      <c r="E3802">
        <v>189.78841151079263</v>
      </c>
      <c r="F3802" t="s">
        <v>15</v>
      </c>
      <c r="G3802" s="8">
        <f>DATE(LEFT(TEXT(sales_data[[#This Row],[order_date]], "YYYY-MM"), 4), RIGHT(TEXT(sales_data[[#This Row],[order_date]], "YYYY-MM"), 2), 1)</f>
        <v>45170</v>
      </c>
    </row>
    <row r="3803" spans="1:7" x14ac:dyDescent="0.3">
      <c r="A3803">
        <v>3802</v>
      </c>
      <c r="B3803" t="s">
        <v>6</v>
      </c>
      <c r="C3803" t="s">
        <v>18</v>
      </c>
      <c r="D3803" s="1">
        <v>45047</v>
      </c>
      <c r="E3803">
        <v>424.20590406096562</v>
      </c>
      <c r="F3803" t="s">
        <v>13</v>
      </c>
      <c r="G3803" s="8">
        <f>DATE(LEFT(TEXT(sales_data[[#This Row],[order_date]], "YYYY-MM"), 4), RIGHT(TEXT(sales_data[[#This Row],[order_date]], "YYYY-MM"), 2), 1)</f>
        <v>45047</v>
      </c>
    </row>
    <row r="3804" spans="1:7" x14ac:dyDescent="0.3">
      <c r="A3804">
        <v>3803</v>
      </c>
      <c r="B3804" t="s">
        <v>22</v>
      </c>
      <c r="C3804" t="s">
        <v>10</v>
      </c>
      <c r="D3804" s="1">
        <v>45037</v>
      </c>
      <c r="E3804">
        <v>486.7666171283953</v>
      </c>
      <c r="F3804" t="s">
        <v>21</v>
      </c>
      <c r="G3804" s="8">
        <f>DATE(LEFT(TEXT(sales_data[[#This Row],[order_date]], "YYYY-MM"), 4), RIGHT(TEXT(sales_data[[#This Row],[order_date]], "YYYY-MM"), 2), 1)</f>
        <v>45017</v>
      </c>
    </row>
    <row r="3805" spans="1:7" x14ac:dyDescent="0.3">
      <c r="A3805">
        <v>3804</v>
      </c>
      <c r="B3805" t="s">
        <v>19</v>
      </c>
      <c r="C3805" t="s">
        <v>20</v>
      </c>
      <c r="D3805" s="1">
        <v>45197</v>
      </c>
      <c r="E3805">
        <v>281.99340504857383</v>
      </c>
      <c r="F3805" t="s">
        <v>8</v>
      </c>
      <c r="G3805" s="8">
        <f>DATE(LEFT(TEXT(sales_data[[#This Row],[order_date]], "YYYY-MM"), 4), RIGHT(TEXT(sales_data[[#This Row],[order_date]], "YYYY-MM"), 2), 1)</f>
        <v>45170</v>
      </c>
    </row>
    <row r="3806" spans="1:7" x14ac:dyDescent="0.3">
      <c r="A3806">
        <v>3805</v>
      </c>
      <c r="B3806" t="s">
        <v>6</v>
      </c>
      <c r="C3806" t="s">
        <v>7</v>
      </c>
      <c r="D3806" s="1">
        <v>44998</v>
      </c>
      <c r="E3806">
        <v>99.411828729027874</v>
      </c>
      <c r="F3806" t="s">
        <v>21</v>
      </c>
      <c r="G3806" s="8">
        <f>DATE(LEFT(TEXT(sales_data[[#This Row],[order_date]], "YYYY-MM"), 4), RIGHT(TEXT(sales_data[[#This Row],[order_date]], "YYYY-MM"), 2), 1)</f>
        <v>44986</v>
      </c>
    </row>
    <row r="3807" spans="1:7" x14ac:dyDescent="0.3">
      <c r="A3807">
        <v>3806</v>
      </c>
      <c r="B3807" t="s">
        <v>14</v>
      </c>
      <c r="C3807" t="s">
        <v>16</v>
      </c>
      <c r="D3807" s="1">
        <v>45065</v>
      </c>
      <c r="E3807">
        <v>299.971210223085</v>
      </c>
      <c r="F3807" t="s">
        <v>11</v>
      </c>
      <c r="G3807" s="8">
        <f>DATE(LEFT(TEXT(sales_data[[#This Row],[order_date]], "YYYY-MM"), 4), RIGHT(TEXT(sales_data[[#This Row],[order_date]], "YYYY-MM"), 2), 1)</f>
        <v>45047</v>
      </c>
    </row>
    <row r="3808" spans="1:7" x14ac:dyDescent="0.3">
      <c r="A3808">
        <v>3807</v>
      </c>
      <c r="B3808" t="s">
        <v>19</v>
      </c>
      <c r="C3808" t="s">
        <v>16</v>
      </c>
      <c r="D3808" s="1">
        <v>45118</v>
      </c>
      <c r="E3808">
        <v>27.484245807116725</v>
      </c>
      <c r="F3808" t="s">
        <v>8</v>
      </c>
      <c r="G3808" s="8">
        <f>DATE(LEFT(TEXT(sales_data[[#This Row],[order_date]], "YYYY-MM"), 4), RIGHT(TEXT(sales_data[[#This Row],[order_date]], "YYYY-MM"), 2), 1)</f>
        <v>45108</v>
      </c>
    </row>
    <row r="3809" spans="1:7" x14ac:dyDescent="0.3">
      <c r="A3809">
        <v>3808</v>
      </c>
      <c r="B3809" t="s">
        <v>6</v>
      </c>
      <c r="C3809" t="s">
        <v>18</v>
      </c>
      <c r="D3809" s="1">
        <v>45256</v>
      </c>
      <c r="E3809">
        <v>295.10231914360963</v>
      </c>
      <c r="F3809" t="s">
        <v>15</v>
      </c>
      <c r="G3809" s="8">
        <f>DATE(LEFT(TEXT(sales_data[[#This Row],[order_date]], "YYYY-MM"), 4), RIGHT(TEXT(sales_data[[#This Row],[order_date]], "YYYY-MM"), 2), 1)</f>
        <v>45231</v>
      </c>
    </row>
    <row r="3810" spans="1:7" x14ac:dyDescent="0.3">
      <c r="A3810">
        <v>3809</v>
      </c>
      <c r="B3810" t="s">
        <v>19</v>
      </c>
      <c r="C3810" t="s">
        <v>16</v>
      </c>
      <c r="D3810" s="1">
        <v>45096</v>
      </c>
      <c r="E3810">
        <v>487.66529494153514</v>
      </c>
      <c r="F3810" t="s">
        <v>13</v>
      </c>
      <c r="G3810" s="8">
        <f>DATE(LEFT(TEXT(sales_data[[#This Row],[order_date]], "YYYY-MM"), 4), RIGHT(TEXT(sales_data[[#This Row],[order_date]], "YYYY-MM"), 2), 1)</f>
        <v>45078</v>
      </c>
    </row>
    <row r="3811" spans="1:7" x14ac:dyDescent="0.3">
      <c r="A3811">
        <v>3810</v>
      </c>
      <c r="B3811" t="s">
        <v>17</v>
      </c>
      <c r="C3811" t="s">
        <v>16</v>
      </c>
      <c r="D3811" s="1">
        <v>45068</v>
      </c>
      <c r="E3811">
        <v>377.95440118409005</v>
      </c>
      <c r="F3811" t="s">
        <v>11</v>
      </c>
      <c r="G3811" s="8">
        <f>DATE(LEFT(TEXT(sales_data[[#This Row],[order_date]], "YYYY-MM"), 4), RIGHT(TEXT(sales_data[[#This Row],[order_date]], "YYYY-MM"), 2), 1)</f>
        <v>45047</v>
      </c>
    </row>
    <row r="3812" spans="1:7" x14ac:dyDescent="0.3">
      <c r="A3812">
        <v>3811</v>
      </c>
      <c r="B3812" t="s">
        <v>9</v>
      </c>
      <c r="C3812" t="s">
        <v>18</v>
      </c>
      <c r="D3812" s="1">
        <v>45001</v>
      </c>
      <c r="E3812">
        <v>326.80019982898881</v>
      </c>
      <c r="F3812" t="s">
        <v>21</v>
      </c>
      <c r="G3812" s="8">
        <f>DATE(LEFT(TEXT(sales_data[[#This Row],[order_date]], "YYYY-MM"), 4), RIGHT(TEXT(sales_data[[#This Row],[order_date]], "YYYY-MM"), 2), 1)</f>
        <v>44986</v>
      </c>
    </row>
    <row r="3813" spans="1:7" x14ac:dyDescent="0.3">
      <c r="A3813">
        <v>3812</v>
      </c>
      <c r="B3813" t="s">
        <v>14</v>
      </c>
      <c r="C3813" t="s">
        <v>10</v>
      </c>
      <c r="D3813" s="1">
        <v>45215</v>
      </c>
      <c r="E3813">
        <v>432.78277407479584</v>
      </c>
      <c r="F3813" t="s">
        <v>8</v>
      </c>
      <c r="G3813" s="8">
        <f>DATE(LEFT(TEXT(sales_data[[#This Row],[order_date]], "YYYY-MM"), 4), RIGHT(TEXT(sales_data[[#This Row],[order_date]], "YYYY-MM"), 2), 1)</f>
        <v>45200</v>
      </c>
    </row>
    <row r="3814" spans="1:7" x14ac:dyDescent="0.3">
      <c r="A3814">
        <v>3813</v>
      </c>
      <c r="B3814" t="s">
        <v>14</v>
      </c>
      <c r="C3814" t="s">
        <v>16</v>
      </c>
      <c r="D3814" s="1">
        <v>44930</v>
      </c>
      <c r="E3814">
        <v>318.03806916885191</v>
      </c>
      <c r="F3814" t="s">
        <v>8</v>
      </c>
      <c r="G3814" s="8">
        <f>DATE(LEFT(TEXT(sales_data[[#This Row],[order_date]], "YYYY-MM"), 4), RIGHT(TEXT(sales_data[[#This Row],[order_date]], "YYYY-MM"), 2), 1)</f>
        <v>44927</v>
      </c>
    </row>
    <row r="3815" spans="1:7" x14ac:dyDescent="0.3">
      <c r="A3815">
        <v>3814</v>
      </c>
      <c r="B3815" t="s">
        <v>6</v>
      </c>
      <c r="C3815" t="s">
        <v>18</v>
      </c>
      <c r="D3815" s="1">
        <v>45271</v>
      </c>
      <c r="E3815">
        <v>187.69124213397288</v>
      </c>
      <c r="F3815" t="s">
        <v>21</v>
      </c>
      <c r="G3815" s="8">
        <f>DATE(LEFT(TEXT(sales_data[[#This Row],[order_date]], "YYYY-MM"), 4), RIGHT(TEXT(sales_data[[#This Row],[order_date]], "YYYY-MM"), 2), 1)</f>
        <v>45261</v>
      </c>
    </row>
    <row r="3816" spans="1:7" x14ac:dyDescent="0.3">
      <c r="A3816">
        <v>3815</v>
      </c>
      <c r="B3816" t="s">
        <v>17</v>
      </c>
      <c r="C3816" t="s">
        <v>18</v>
      </c>
      <c r="D3816" s="1">
        <v>44956</v>
      </c>
      <c r="E3816">
        <v>484.30488602225972</v>
      </c>
      <c r="F3816" t="s">
        <v>13</v>
      </c>
      <c r="G3816" s="8">
        <f>DATE(LEFT(TEXT(sales_data[[#This Row],[order_date]], "YYYY-MM"), 4), RIGHT(TEXT(sales_data[[#This Row],[order_date]], "YYYY-MM"), 2), 1)</f>
        <v>44927</v>
      </c>
    </row>
    <row r="3817" spans="1:7" x14ac:dyDescent="0.3">
      <c r="A3817">
        <v>3816</v>
      </c>
      <c r="B3817" t="s">
        <v>17</v>
      </c>
      <c r="C3817" t="s">
        <v>16</v>
      </c>
      <c r="D3817" s="1">
        <v>45247</v>
      </c>
      <c r="E3817">
        <v>41.970928423760341</v>
      </c>
      <c r="F3817" t="s">
        <v>21</v>
      </c>
      <c r="G3817" s="8">
        <f>DATE(LEFT(TEXT(sales_data[[#This Row],[order_date]], "YYYY-MM"), 4), RIGHT(TEXT(sales_data[[#This Row],[order_date]], "YYYY-MM"), 2), 1)</f>
        <v>45231</v>
      </c>
    </row>
    <row r="3818" spans="1:7" x14ac:dyDescent="0.3">
      <c r="A3818">
        <v>3817</v>
      </c>
      <c r="B3818" t="s">
        <v>12</v>
      </c>
      <c r="C3818" t="s">
        <v>20</v>
      </c>
      <c r="D3818" s="1">
        <v>44950</v>
      </c>
      <c r="E3818">
        <v>154.38391861351312</v>
      </c>
      <c r="F3818" t="s">
        <v>21</v>
      </c>
      <c r="G3818" s="8">
        <f>DATE(LEFT(TEXT(sales_data[[#This Row],[order_date]], "YYYY-MM"), 4), RIGHT(TEXT(sales_data[[#This Row],[order_date]], "YYYY-MM"), 2), 1)</f>
        <v>44927</v>
      </c>
    </row>
    <row r="3819" spans="1:7" x14ac:dyDescent="0.3">
      <c r="A3819">
        <v>3818</v>
      </c>
      <c r="B3819" t="s">
        <v>19</v>
      </c>
      <c r="C3819" t="s">
        <v>16</v>
      </c>
      <c r="D3819" s="1">
        <v>45071</v>
      </c>
      <c r="E3819">
        <v>124.13066856804079</v>
      </c>
      <c r="F3819" t="s">
        <v>8</v>
      </c>
      <c r="G3819" s="8">
        <f>DATE(LEFT(TEXT(sales_data[[#This Row],[order_date]], "YYYY-MM"), 4), RIGHT(TEXT(sales_data[[#This Row],[order_date]], "YYYY-MM"), 2), 1)</f>
        <v>45047</v>
      </c>
    </row>
    <row r="3820" spans="1:7" x14ac:dyDescent="0.3">
      <c r="A3820">
        <v>3819</v>
      </c>
      <c r="B3820" t="s">
        <v>22</v>
      </c>
      <c r="C3820" t="s">
        <v>16</v>
      </c>
      <c r="D3820" s="1">
        <v>44941</v>
      </c>
      <c r="E3820">
        <v>420.17474734673226</v>
      </c>
      <c r="F3820" t="s">
        <v>15</v>
      </c>
      <c r="G3820" s="8">
        <f>DATE(LEFT(TEXT(sales_data[[#This Row],[order_date]], "YYYY-MM"), 4), RIGHT(TEXT(sales_data[[#This Row],[order_date]], "YYYY-MM"), 2), 1)</f>
        <v>44927</v>
      </c>
    </row>
    <row r="3821" spans="1:7" x14ac:dyDescent="0.3">
      <c r="A3821">
        <v>3820</v>
      </c>
      <c r="B3821" t="s">
        <v>9</v>
      </c>
      <c r="C3821" t="s">
        <v>18</v>
      </c>
      <c r="D3821" s="1">
        <v>45180</v>
      </c>
      <c r="E3821">
        <v>212.70189963293552</v>
      </c>
      <c r="F3821" t="s">
        <v>8</v>
      </c>
      <c r="G3821" s="8">
        <f>DATE(LEFT(TEXT(sales_data[[#This Row],[order_date]], "YYYY-MM"), 4), RIGHT(TEXT(sales_data[[#This Row],[order_date]], "YYYY-MM"), 2), 1)</f>
        <v>45170</v>
      </c>
    </row>
    <row r="3822" spans="1:7" x14ac:dyDescent="0.3">
      <c r="A3822">
        <v>3821</v>
      </c>
      <c r="B3822" t="s">
        <v>22</v>
      </c>
      <c r="C3822" t="s">
        <v>20</v>
      </c>
      <c r="D3822" s="1">
        <v>45100</v>
      </c>
      <c r="E3822">
        <v>194.93391407331623</v>
      </c>
      <c r="F3822" t="s">
        <v>15</v>
      </c>
      <c r="G3822" s="8">
        <f>DATE(LEFT(TEXT(sales_data[[#This Row],[order_date]], "YYYY-MM"), 4), RIGHT(TEXT(sales_data[[#This Row],[order_date]], "YYYY-MM"), 2), 1)</f>
        <v>45078</v>
      </c>
    </row>
    <row r="3823" spans="1:7" x14ac:dyDescent="0.3">
      <c r="A3823">
        <v>3822</v>
      </c>
      <c r="B3823" t="s">
        <v>14</v>
      </c>
      <c r="C3823" t="s">
        <v>18</v>
      </c>
      <c r="D3823" s="1">
        <v>45240</v>
      </c>
      <c r="E3823">
        <v>271.91135996141622</v>
      </c>
      <c r="F3823" t="s">
        <v>15</v>
      </c>
      <c r="G3823" s="8">
        <f>DATE(LEFT(TEXT(sales_data[[#This Row],[order_date]], "YYYY-MM"), 4), RIGHT(TEXT(sales_data[[#This Row],[order_date]], "YYYY-MM"), 2), 1)</f>
        <v>45231</v>
      </c>
    </row>
    <row r="3824" spans="1:7" x14ac:dyDescent="0.3">
      <c r="A3824">
        <v>3823</v>
      </c>
      <c r="B3824" t="s">
        <v>12</v>
      </c>
      <c r="C3824" t="s">
        <v>10</v>
      </c>
      <c r="D3824" s="1">
        <v>44985</v>
      </c>
      <c r="E3824">
        <v>382.47832876026229</v>
      </c>
      <c r="F3824" t="s">
        <v>21</v>
      </c>
      <c r="G3824" s="8">
        <f>DATE(LEFT(TEXT(sales_data[[#This Row],[order_date]], "YYYY-MM"), 4), RIGHT(TEXT(sales_data[[#This Row],[order_date]], "YYYY-MM"), 2), 1)</f>
        <v>44958</v>
      </c>
    </row>
    <row r="3825" spans="1:7" x14ac:dyDescent="0.3">
      <c r="A3825">
        <v>3824</v>
      </c>
      <c r="B3825" t="s">
        <v>12</v>
      </c>
      <c r="C3825" t="s">
        <v>7</v>
      </c>
      <c r="D3825" s="1">
        <v>45265</v>
      </c>
      <c r="E3825">
        <v>478.73196417110677</v>
      </c>
      <c r="F3825" t="s">
        <v>13</v>
      </c>
      <c r="G3825" s="8">
        <f>DATE(LEFT(TEXT(sales_data[[#This Row],[order_date]], "YYYY-MM"), 4), RIGHT(TEXT(sales_data[[#This Row],[order_date]], "YYYY-MM"), 2), 1)</f>
        <v>45261</v>
      </c>
    </row>
    <row r="3826" spans="1:7" x14ac:dyDescent="0.3">
      <c r="A3826">
        <v>3825</v>
      </c>
      <c r="B3826" t="s">
        <v>6</v>
      </c>
      <c r="C3826" t="s">
        <v>10</v>
      </c>
      <c r="D3826" s="1">
        <v>45006</v>
      </c>
      <c r="E3826">
        <v>218.09879587590495</v>
      </c>
      <c r="F3826" t="s">
        <v>15</v>
      </c>
      <c r="G3826" s="8">
        <f>DATE(LEFT(TEXT(sales_data[[#This Row],[order_date]], "YYYY-MM"), 4), RIGHT(TEXT(sales_data[[#This Row],[order_date]], "YYYY-MM"), 2), 1)</f>
        <v>44986</v>
      </c>
    </row>
    <row r="3827" spans="1:7" x14ac:dyDescent="0.3">
      <c r="A3827">
        <v>3826</v>
      </c>
      <c r="B3827" t="s">
        <v>17</v>
      </c>
      <c r="C3827" t="s">
        <v>7</v>
      </c>
      <c r="D3827" s="1">
        <v>45279</v>
      </c>
      <c r="E3827">
        <v>116.22946972212993</v>
      </c>
      <c r="F3827" t="s">
        <v>11</v>
      </c>
      <c r="G3827" s="8">
        <f>DATE(LEFT(TEXT(sales_data[[#This Row],[order_date]], "YYYY-MM"), 4), RIGHT(TEXT(sales_data[[#This Row],[order_date]], "YYYY-MM"), 2), 1)</f>
        <v>45261</v>
      </c>
    </row>
    <row r="3828" spans="1:7" x14ac:dyDescent="0.3">
      <c r="A3828">
        <v>3827</v>
      </c>
      <c r="B3828" t="s">
        <v>17</v>
      </c>
      <c r="C3828" t="s">
        <v>20</v>
      </c>
      <c r="D3828" s="1">
        <v>45080</v>
      </c>
      <c r="E3828">
        <v>325.60672080393283</v>
      </c>
      <c r="F3828" t="s">
        <v>21</v>
      </c>
      <c r="G3828" s="8">
        <f>DATE(LEFT(TEXT(sales_data[[#This Row],[order_date]], "YYYY-MM"), 4), RIGHT(TEXT(sales_data[[#This Row],[order_date]], "YYYY-MM"), 2), 1)</f>
        <v>45078</v>
      </c>
    </row>
    <row r="3829" spans="1:7" x14ac:dyDescent="0.3">
      <c r="A3829">
        <v>3828</v>
      </c>
      <c r="B3829" t="s">
        <v>19</v>
      </c>
      <c r="C3829" t="s">
        <v>20</v>
      </c>
      <c r="D3829" s="1">
        <v>45104</v>
      </c>
      <c r="E3829">
        <v>124.42437215431274</v>
      </c>
      <c r="F3829" t="s">
        <v>13</v>
      </c>
      <c r="G3829" s="8">
        <f>DATE(LEFT(TEXT(sales_data[[#This Row],[order_date]], "YYYY-MM"), 4), RIGHT(TEXT(sales_data[[#This Row],[order_date]], "YYYY-MM"), 2), 1)</f>
        <v>45078</v>
      </c>
    </row>
    <row r="3830" spans="1:7" x14ac:dyDescent="0.3">
      <c r="A3830">
        <v>3829</v>
      </c>
      <c r="B3830" t="s">
        <v>6</v>
      </c>
      <c r="C3830" t="s">
        <v>16</v>
      </c>
      <c r="D3830" s="1">
        <v>45140</v>
      </c>
      <c r="E3830">
        <v>287.23883467725619</v>
      </c>
      <c r="F3830" t="s">
        <v>15</v>
      </c>
      <c r="G3830" s="8">
        <f>DATE(LEFT(TEXT(sales_data[[#This Row],[order_date]], "YYYY-MM"), 4), RIGHT(TEXT(sales_data[[#This Row],[order_date]], "YYYY-MM"), 2), 1)</f>
        <v>45139</v>
      </c>
    </row>
    <row r="3831" spans="1:7" x14ac:dyDescent="0.3">
      <c r="A3831">
        <v>3830</v>
      </c>
      <c r="B3831" t="s">
        <v>19</v>
      </c>
      <c r="C3831" t="s">
        <v>20</v>
      </c>
      <c r="D3831" s="1">
        <v>45212</v>
      </c>
      <c r="E3831">
        <v>303.91093702641604</v>
      </c>
      <c r="F3831" t="s">
        <v>15</v>
      </c>
      <c r="G3831" s="8">
        <f>DATE(LEFT(TEXT(sales_data[[#This Row],[order_date]], "YYYY-MM"), 4), RIGHT(TEXT(sales_data[[#This Row],[order_date]], "YYYY-MM"), 2), 1)</f>
        <v>45200</v>
      </c>
    </row>
    <row r="3832" spans="1:7" x14ac:dyDescent="0.3">
      <c r="A3832">
        <v>3831</v>
      </c>
      <c r="B3832" t="s">
        <v>17</v>
      </c>
      <c r="C3832" t="s">
        <v>20</v>
      </c>
      <c r="D3832" s="1">
        <v>45025</v>
      </c>
      <c r="E3832">
        <v>246.02969786675925</v>
      </c>
      <c r="F3832" t="s">
        <v>13</v>
      </c>
      <c r="G3832" s="8">
        <f>DATE(LEFT(TEXT(sales_data[[#This Row],[order_date]], "YYYY-MM"), 4), RIGHT(TEXT(sales_data[[#This Row],[order_date]], "YYYY-MM"), 2), 1)</f>
        <v>45017</v>
      </c>
    </row>
    <row r="3833" spans="1:7" x14ac:dyDescent="0.3">
      <c r="A3833">
        <v>3832</v>
      </c>
      <c r="B3833" t="s">
        <v>6</v>
      </c>
      <c r="C3833" t="s">
        <v>20</v>
      </c>
      <c r="D3833" s="1">
        <v>45064</v>
      </c>
      <c r="E3833">
        <v>29.859543843906227</v>
      </c>
      <c r="F3833" t="s">
        <v>15</v>
      </c>
      <c r="G3833" s="8">
        <f>DATE(LEFT(TEXT(sales_data[[#This Row],[order_date]], "YYYY-MM"), 4), RIGHT(TEXT(sales_data[[#This Row],[order_date]], "YYYY-MM"), 2), 1)</f>
        <v>45047</v>
      </c>
    </row>
    <row r="3834" spans="1:7" x14ac:dyDescent="0.3">
      <c r="A3834">
        <v>3833</v>
      </c>
      <c r="B3834" t="s">
        <v>9</v>
      </c>
      <c r="C3834" t="s">
        <v>10</v>
      </c>
      <c r="D3834" s="1">
        <v>45028</v>
      </c>
      <c r="E3834">
        <v>209.08125462905676</v>
      </c>
      <c r="F3834" t="s">
        <v>8</v>
      </c>
      <c r="G3834" s="8">
        <f>DATE(LEFT(TEXT(sales_data[[#This Row],[order_date]], "YYYY-MM"), 4), RIGHT(TEXT(sales_data[[#This Row],[order_date]], "YYYY-MM"), 2), 1)</f>
        <v>45017</v>
      </c>
    </row>
    <row r="3835" spans="1:7" x14ac:dyDescent="0.3">
      <c r="A3835">
        <v>3834</v>
      </c>
      <c r="B3835" t="s">
        <v>14</v>
      </c>
      <c r="C3835" t="s">
        <v>10</v>
      </c>
      <c r="D3835" s="1">
        <v>45285</v>
      </c>
      <c r="E3835">
        <v>377.66193312065764</v>
      </c>
      <c r="F3835" t="s">
        <v>15</v>
      </c>
      <c r="G3835" s="8">
        <f>DATE(LEFT(TEXT(sales_data[[#This Row],[order_date]], "YYYY-MM"), 4), RIGHT(TEXT(sales_data[[#This Row],[order_date]], "YYYY-MM"), 2), 1)</f>
        <v>45261</v>
      </c>
    </row>
    <row r="3836" spans="1:7" x14ac:dyDescent="0.3">
      <c r="A3836">
        <v>3835</v>
      </c>
      <c r="B3836" t="s">
        <v>17</v>
      </c>
      <c r="C3836" t="s">
        <v>10</v>
      </c>
      <c r="D3836" s="1">
        <v>45241</v>
      </c>
      <c r="E3836">
        <v>410.5486940802648</v>
      </c>
      <c r="F3836" t="s">
        <v>21</v>
      </c>
      <c r="G3836" s="8">
        <f>DATE(LEFT(TEXT(sales_data[[#This Row],[order_date]], "YYYY-MM"), 4), RIGHT(TEXT(sales_data[[#This Row],[order_date]], "YYYY-MM"), 2), 1)</f>
        <v>45231</v>
      </c>
    </row>
    <row r="3837" spans="1:7" x14ac:dyDescent="0.3">
      <c r="A3837">
        <v>3836</v>
      </c>
      <c r="B3837" t="s">
        <v>12</v>
      </c>
      <c r="C3837" t="s">
        <v>10</v>
      </c>
      <c r="D3837" s="1">
        <v>44953</v>
      </c>
      <c r="E3837">
        <v>241.6372959584574</v>
      </c>
      <c r="F3837" t="s">
        <v>21</v>
      </c>
      <c r="G3837" s="8">
        <f>DATE(LEFT(TEXT(sales_data[[#This Row],[order_date]], "YYYY-MM"), 4), RIGHT(TEXT(sales_data[[#This Row],[order_date]], "YYYY-MM"), 2), 1)</f>
        <v>44927</v>
      </c>
    </row>
    <row r="3838" spans="1:7" x14ac:dyDescent="0.3">
      <c r="A3838">
        <v>3837</v>
      </c>
      <c r="B3838" t="s">
        <v>19</v>
      </c>
      <c r="C3838" t="s">
        <v>7</v>
      </c>
      <c r="D3838" s="1">
        <v>45186</v>
      </c>
      <c r="E3838">
        <v>433.27082954646721</v>
      </c>
      <c r="F3838" t="s">
        <v>11</v>
      </c>
      <c r="G3838" s="8">
        <f>DATE(LEFT(TEXT(sales_data[[#This Row],[order_date]], "YYYY-MM"), 4), RIGHT(TEXT(sales_data[[#This Row],[order_date]], "YYYY-MM"), 2), 1)</f>
        <v>45170</v>
      </c>
    </row>
    <row r="3839" spans="1:7" x14ac:dyDescent="0.3">
      <c r="A3839">
        <v>3838</v>
      </c>
      <c r="B3839" t="s">
        <v>14</v>
      </c>
      <c r="C3839" t="s">
        <v>10</v>
      </c>
      <c r="D3839" s="1">
        <v>45219</v>
      </c>
      <c r="E3839">
        <v>209.25019039345165</v>
      </c>
      <c r="F3839" t="s">
        <v>15</v>
      </c>
      <c r="G3839" s="8">
        <f>DATE(LEFT(TEXT(sales_data[[#This Row],[order_date]], "YYYY-MM"), 4), RIGHT(TEXT(sales_data[[#This Row],[order_date]], "YYYY-MM"), 2), 1)</f>
        <v>45200</v>
      </c>
    </row>
    <row r="3840" spans="1:7" x14ac:dyDescent="0.3">
      <c r="A3840">
        <v>3839</v>
      </c>
      <c r="B3840" t="s">
        <v>22</v>
      </c>
      <c r="C3840" t="s">
        <v>20</v>
      </c>
      <c r="D3840" s="1">
        <v>45064</v>
      </c>
      <c r="E3840">
        <v>464.47137162671351</v>
      </c>
      <c r="F3840" t="s">
        <v>15</v>
      </c>
      <c r="G3840" s="8">
        <f>DATE(LEFT(TEXT(sales_data[[#This Row],[order_date]], "YYYY-MM"), 4), RIGHT(TEXT(sales_data[[#This Row],[order_date]], "YYYY-MM"), 2), 1)</f>
        <v>45047</v>
      </c>
    </row>
    <row r="3841" spans="1:7" x14ac:dyDescent="0.3">
      <c r="A3841">
        <v>3840</v>
      </c>
      <c r="B3841" t="s">
        <v>14</v>
      </c>
      <c r="C3841" t="s">
        <v>16</v>
      </c>
      <c r="D3841" s="1">
        <v>45214</v>
      </c>
      <c r="E3841">
        <v>264.38885322987727</v>
      </c>
      <c r="F3841" t="s">
        <v>21</v>
      </c>
      <c r="G3841" s="8">
        <f>DATE(LEFT(TEXT(sales_data[[#This Row],[order_date]], "YYYY-MM"), 4), RIGHT(TEXT(sales_data[[#This Row],[order_date]], "YYYY-MM"), 2), 1)</f>
        <v>45200</v>
      </c>
    </row>
    <row r="3842" spans="1:7" x14ac:dyDescent="0.3">
      <c r="A3842">
        <v>3841</v>
      </c>
      <c r="B3842" t="s">
        <v>19</v>
      </c>
      <c r="C3842" t="s">
        <v>18</v>
      </c>
      <c r="D3842" s="1">
        <v>45165</v>
      </c>
      <c r="E3842">
        <v>291.07213299066893</v>
      </c>
      <c r="F3842" t="s">
        <v>11</v>
      </c>
      <c r="G3842" s="8">
        <f>DATE(LEFT(TEXT(sales_data[[#This Row],[order_date]], "YYYY-MM"), 4), RIGHT(TEXT(sales_data[[#This Row],[order_date]], "YYYY-MM"), 2), 1)</f>
        <v>45139</v>
      </c>
    </row>
    <row r="3843" spans="1:7" x14ac:dyDescent="0.3">
      <c r="A3843">
        <v>3842</v>
      </c>
      <c r="B3843" t="s">
        <v>12</v>
      </c>
      <c r="C3843" t="s">
        <v>20</v>
      </c>
      <c r="D3843" s="1">
        <v>45079</v>
      </c>
      <c r="E3843">
        <v>134.2211390125932</v>
      </c>
      <c r="F3843" t="s">
        <v>15</v>
      </c>
      <c r="G3843" s="8">
        <f>DATE(LEFT(TEXT(sales_data[[#This Row],[order_date]], "YYYY-MM"), 4), RIGHT(TEXT(sales_data[[#This Row],[order_date]], "YYYY-MM"), 2), 1)</f>
        <v>45078</v>
      </c>
    </row>
    <row r="3844" spans="1:7" x14ac:dyDescent="0.3">
      <c r="A3844">
        <v>3843</v>
      </c>
      <c r="B3844" t="s">
        <v>19</v>
      </c>
      <c r="C3844" t="s">
        <v>20</v>
      </c>
      <c r="D3844" s="1">
        <v>45100</v>
      </c>
      <c r="E3844">
        <v>12.141083528092292</v>
      </c>
      <c r="F3844" t="s">
        <v>13</v>
      </c>
      <c r="G3844" s="8">
        <f>DATE(LEFT(TEXT(sales_data[[#This Row],[order_date]], "YYYY-MM"), 4), RIGHT(TEXT(sales_data[[#This Row],[order_date]], "YYYY-MM"), 2), 1)</f>
        <v>45078</v>
      </c>
    </row>
    <row r="3845" spans="1:7" x14ac:dyDescent="0.3">
      <c r="A3845">
        <v>3844</v>
      </c>
      <c r="B3845" t="s">
        <v>12</v>
      </c>
      <c r="C3845" t="s">
        <v>16</v>
      </c>
      <c r="D3845" s="1">
        <v>45223</v>
      </c>
      <c r="E3845">
        <v>187.3385059944994</v>
      </c>
      <c r="F3845" t="s">
        <v>21</v>
      </c>
      <c r="G3845" s="8">
        <f>DATE(LEFT(TEXT(sales_data[[#This Row],[order_date]], "YYYY-MM"), 4), RIGHT(TEXT(sales_data[[#This Row],[order_date]], "YYYY-MM"), 2), 1)</f>
        <v>45200</v>
      </c>
    </row>
    <row r="3846" spans="1:7" x14ac:dyDescent="0.3">
      <c r="A3846">
        <v>3845</v>
      </c>
      <c r="B3846" t="s">
        <v>6</v>
      </c>
      <c r="C3846" t="s">
        <v>18</v>
      </c>
      <c r="D3846" s="1">
        <v>45155</v>
      </c>
      <c r="E3846">
        <v>224.53557745919781</v>
      </c>
      <c r="F3846" t="s">
        <v>13</v>
      </c>
      <c r="G3846" s="8">
        <f>DATE(LEFT(TEXT(sales_data[[#This Row],[order_date]], "YYYY-MM"), 4), RIGHT(TEXT(sales_data[[#This Row],[order_date]], "YYYY-MM"), 2), 1)</f>
        <v>45139</v>
      </c>
    </row>
    <row r="3847" spans="1:7" x14ac:dyDescent="0.3">
      <c r="A3847">
        <v>3846</v>
      </c>
      <c r="B3847" t="s">
        <v>9</v>
      </c>
      <c r="C3847" t="s">
        <v>10</v>
      </c>
      <c r="D3847" s="1">
        <v>45287</v>
      </c>
      <c r="E3847">
        <v>255.86270493580585</v>
      </c>
      <c r="F3847" t="s">
        <v>13</v>
      </c>
      <c r="G3847" s="8">
        <f>DATE(LEFT(TEXT(sales_data[[#This Row],[order_date]], "YYYY-MM"), 4), RIGHT(TEXT(sales_data[[#This Row],[order_date]], "YYYY-MM"), 2), 1)</f>
        <v>45261</v>
      </c>
    </row>
    <row r="3848" spans="1:7" x14ac:dyDescent="0.3">
      <c r="A3848">
        <v>3847</v>
      </c>
      <c r="B3848" t="s">
        <v>12</v>
      </c>
      <c r="C3848" t="s">
        <v>18</v>
      </c>
      <c r="D3848" s="1">
        <v>45214</v>
      </c>
      <c r="E3848">
        <v>210.31486564357692</v>
      </c>
      <c r="F3848" t="s">
        <v>15</v>
      </c>
      <c r="G3848" s="8">
        <f>DATE(LEFT(TEXT(sales_data[[#This Row],[order_date]], "YYYY-MM"), 4), RIGHT(TEXT(sales_data[[#This Row],[order_date]], "YYYY-MM"), 2), 1)</f>
        <v>45200</v>
      </c>
    </row>
    <row r="3849" spans="1:7" x14ac:dyDescent="0.3">
      <c r="A3849">
        <v>3848</v>
      </c>
      <c r="B3849" t="s">
        <v>9</v>
      </c>
      <c r="C3849" t="s">
        <v>20</v>
      </c>
      <c r="D3849" s="1">
        <v>45179</v>
      </c>
      <c r="E3849">
        <v>241.96373210245346</v>
      </c>
      <c r="F3849" t="s">
        <v>15</v>
      </c>
      <c r="G3849" s="8">
        <f>DATE(LEFT(TEXT(sales_data[[#This Row],[order_date]], "YYYY-MM"), 4), RIGHT(TEXT(sales_data[[#This Row],[order_date]], "YYYY-MM"), 2), 1)</f>
        <v>45170</v>
      </c>
    </row>
    <row r="3850" spans="1:7" x14ac:dyDescent="0.3">
      <c r="A3850">
        <v>3849</v>
      </c>
      <c r="B3850" t="s">
        <v>6</v>
      </c>
      <c r="C3850" t="s">
        <v>10</v>
      </c>
      <c r="D3850" s="1">
        <v>45206</v>
      </c>
      <c r="E3850">
        <v>251.76553094320644</v>
      </c>
      <c r="F3850" t="s">
        <v>21</v>
      </c>
      <c r="G3850" s="8">
        <f>DATE(LEFT(TEXT(sales_data[[#This Row],[order_date]], "YYYY-MM"), 4), RIGHT(TEXT(sales_data[[#This Row],[order_date]], "YYYY-MM"), 2), 1)</f>
        <v>45200</v>
      </c>
    </row>
    <row r="3851" spans="1:7" x14ac:dyDescent="0.3">
      <c r="A3851">
        <v>3850</v>
      </c>
      <c r="B3851" t="s">
        <v>19</v>
      </c>
      <c r="C3851" t="s">
        <v>16</v>
      </c>
      <c r="D3851" s="1">
        <v>45144</v>
      </c>
      <c r="E3851">
        <v>187.26093321212514</v>
      </c>
      <c r="F3851" t="s">
        <v>8</v>
      </c>
      <c r="G3851" s="8">
        <f>DATE(LEFT(TEXT(sales_data[[#This Row],[order_date]], "YYYY-MM"), 4), RIGHT(TEXT(sales_data[[#This Row],[order_date]], "YYYY-MM"), 2), 1)</f>
        <v>45139</v>
      </c>
    </row>
    <row r="3852" spans="1:7" x14ac:dyDescent="0.3">
      <c r="A3852">
        <v>3851</v>
      </c>
      <c r="B3852" t="s">
        <v>14</v>
      </c>
      <c r="C3852" t="s">
        <v>10</v>
      </c>
      <c r="D3852" s="1">
        <v>45051</v>
      </c>
      <c r="E3852">
        <v>181.80285549573154</v>
      </c>
      <c r="F3852" t="s">
        <v>15</v>
      </c>
      <c r="G3852" s="8">
        <f>DATE(LEFT(TEXT(sales_data[[#This Row],[order_date]], "YYYY-MM"), 4), RIGHT(TEXT(sales_data[[#This Row],[order_date]], "YYYY-MM"), 2), 1)</f>
        <v>45047</v>
      </c>
    </row>
    <row r="3853" spans="1:7" x14ac:dyDescent="0.3">
      <c r="A3853">
        <v>3852</v>
      </c>
      <c r="B3853" t="s">
        <v>9</v>
      </c>
      <c r="C3853" t="s">
        <v>20</v>
      </c>
      <c r="D3853" s="1">
        <v>45149</v>
      </c>
      <c r="E3853">
        <v>385.44912919802687</v>
      </c>
      <c r="F3853" t="s">
        <v>11</v>
      </c>
      <c r="G3853" s="8">
        <f>DATE(LEFT(TEXT(sales_data[[#This Row],[order_date]], "YYYY-MM"), 4), RIGHT(TEXT(sales_data[[#This Row],[order_date]], "YYYY-MM"), 2), 1)</f>
        <v>45139</v>
      </c>
    </row>
    <row r="3854" spans="1:7" x14ac:dyDescent="0.3">
      <c r="A3854">
        <v>3853</v>
      </c>
      <c r="B3854" t="s">
        <v>14</v>
      </c>
      <c r="C3854" t="s">
        <v>18</v>
      </c>
      <c r="D3854" s="1">
        <v>45213</v>
      </c>
      <c r="E3854">
        <v>249.41253082168862</v>
      </c>
      <c r="F3854" t="s">
        <v>15</v>
      </c>
      <c r="G3854" s="8">
        <f>DATE(LEFT(TEXT(sales_data[[#This Row],[order_date]], "YYYY-MM"), 4), RIGHT(TEXT(sales_data[[#This Row],[order_date]], "YYYY-MM"), 2), 1)</f>
        <v>45200</v>
      </c>
    </row>
    <row r="3855" spans="1:7" x14ac:dyDescent="0.3">
      <c r="A3855">
        <v>3854</v>
      </c>
      <c r="B3855" t="s">
        <v>19</v>
      </c>
      <c r="C3855" t="s">
        <v>20</v>
      </c>
      <c r="D3855" s="1">
        <v>45092</v>
      </c>
      <c r="E3855">
        <v>95.399398869316698</v>
      </c>
      <c r="F3855" t="s">
        <v>15</v>
      </c>
      <c r="G3855" s="8">
        <f>DATE(LEFT(TEXT(sales_data[[#This Row],[order_date]], "YYYY-MM"), 4), RIGHT(TEXT(sales_data[[#This Row],[order_date]], "YYYY-MM"), 2), 1)</f>
        <v>45078</v>
      </c>
    </row>
    <row r="3856" spans="1:7" x14ac:dyDescent="0.3">
      <c r="A3856">
        <v>3855</v>
      </c>
      <c r="B3856" t="s">
        <v>12</v>
      </c>
      <c r="C3856" t="s">
        <v>16</v>
      </c>
      <c r="D3856" s="1">
        <v>45217</v>
      </c>
      <c r="E3856">
        <v>322.55029367075514</v>
      </c>
      <c r="F3856" t="s">
        <v>11</v>
      </c>
      <c r="G3856" s="8">
        <f>DATE(LEFT(TEXT(sales_data[[#This Row],[order_date]], "YYYY-MM"), 4), RIGHT(TEXT(sales_data[[#This Row],[order_date]], "YYYY-MM"), 2), 1)</f>
        <v>45200</v>
      </c>
    </row>
    <row r="3857" spans="1:7" x14ac:dyDescent="0.3">
      <c r="A3857">
        <v>3856</v>
      </c>
      <c r="B3857" t="s">
        <v>14</v>
      </c>
      <c r="C3857" t="s">
        <v>18</v>
      </c>
      <c r="D3857" s="1">
        <v>45290</v>
      </c>
      <c r="E3857">
        <v>329.55966751276043</v>
      </c>
      <c r="F3857" t="s">
        <v>8</v>
      </c>
      <c r="G3857" s="8">
        <f>DATE(LEFT(TEXT(sales_data[[#This Row],[order_date]], "YYYY-MM"), 4), RIGHT(TEXT(sales_data[[#This Row],[order_date]], "YYYY-MM"), 2), 1)</f>
        <v>45261</v>
      </c>
    </row>
    <row r="3858" spans="1:7" x14ac:dyDescent="0.3">
      <c r="A3858">
        <v>3857</v>
      </c>
      <c r="B3858" t="s">
        <v>12</v>
      </c>
      <c r="C3858" t="s">
        <v>20</v>
      </c>
      <c r="D3858" s="1">
        <v>45173</v>
      </c>
      <c r="E3858">
        <v>371.97471752875759</v>
      </c>
      <c r="F3858" t="s">
        <v>13</v>
      </c>
      <c r="G3858" s="8">
        <f>DATE(LEFT(TEXT(sales_data[[#This Row],[order_date]], "YYYY-MM"), 4), RIGHT(TEXT(sales_data[[#This Row],[order_date]], "YYYY-MM"), 2), 1)</f>
        <v>45170</v>
      </c>
    </row>
    <row r="3859" spans="1:7" x14ac:dyDescent="0.3">
      <c r="A3859">
        <v>3858</v>
      </c>
      <c r="B3859" t="s">
        <v>6</v>
      </c>
      <c r="C3859" t="s">
        <v>16</v>
      </c>
      <c r="D3859" s="1">
        <v>45275</v>
      </c>
      <c r="E3859">
        <v>412.75333929695842</v>
      </c>
      <c r="F3859" t="s">
        <v>8</v>
      </c>
      <c r="G3859" s="8">
        <f>DATE(LEFT(TEXT(sales_data[[#This Row],[order_date]], "YYYY-MM"), 4), RIGHT(TEXT(sales_data[[#This Row],[order_date]], "YYYY-MM"), 2), 1)</f>
        <v>45261</v>
      </c>
    </row>
    <row r="3860" spans="1:7" x14ac:dyDescent="0.3">
      <c r="A3860">
        <v>3859</v>
      </c>
      <c r="B3860" t="s">
        <v>6</v>
      </c>
      <c r="C3860" t="s">
        <v>10</v>
      </c>
      <c r="D3860" s="1">
        <v>45239</v>
      </c>
      <c r="E3860">
        <v>335.53229437812985</v>
      </c>
      <c r="F3860" t="s">
        <v>11</v>
      </c>
      <c r="G3860" s="8">
        <f>DATE(LEFT(TEXT(sales_data[[#This Row],[order_date]], "YYYY-MM"), 4), RIGHT(TEXT(sales_data[[#This Row],[order_date]], "YYYY-MM"), 2), 1)</f>
        <v>45231</v>
      </c>
    </row>
    <row r="3861" spans="1:7" x14ac:dyDescent="0.3">
      <c r="A3861">
        <v>3860</v>
      </c>
      <c r="B3861" t="s">
        <v>14</v>
      </c>
      <c r="C3861" t="s">
        <v>16</v>
      </c>
      <c r="D3861" s="1">
        <v>45270</v>
      </c>
      <c r="E3861">
        <v>498.31969660477654</v>
      </c>
      <c r="F3861" t="s">
        <v>13</v>
      </c>
      <c r="G3861" s="8">
        <f>DATE(LEFT(TEXT(sales_data[[#This Row],[order_date]], "YYYY-MM"), 4), RIGHT(TEXT(sales_data[[#This Row],[order_date]], "YYYY-MM"), 2), 1)</f>
        <v>45261</v>
      </c>
    </row>
    <row r="3862" spans="1:7" x14ac:dyDescent="0.3">
      <c r="A3862">
        <v>3861</v>
      </c>
      <c r="B3862" t="s">
        <v>12</v>
      </c>
      <c r="C3862" t="s">
        <v>7</v>
      </c>
      <c r="D3862" s="1">
        <v>45007</v>
      </c>
      <c r="E3862">
        <v>94.21632372512228</v>
      </c>
      <c r="F3862" t="s">
        <v>13</v>
      </c>
      <c r="G3862" s="8">
        <f>DATE(LEFT(TEXT(sales_data[[#This Row],[order_date]], "YYYY-MM"), 4), RIGHT(TEXT(sales_data[[#This Row],[order_date]], "YYYY-MM"), 2), 1)</f>
        <v>44986</v>
      </c>
    </row>
    <row r="3863" spans="1:7" x14ac:dyDescent="0.3">
      <c r="A3863">
        <v>3862</v>
      </c>
      <c r="B3863" t="s">
        <v>14</v>
      </c>
      <c r="C3863" t="s">
        <v>10</v>
      </c>
      <c r="D3863" s="1">
        <v>45248</v>
      </c>
      <c r="E3863">
        <v>96.341435575434161</v>
      </c>
      <c r="F3863" t="s">
        <v>15</v>
      </c>
      <c r="G3863" s="8">
        <f>DATE(LEFT(TEXT(sales_data[[#This Row],[order_date]], "YYYY-MM"), 4), RIGHT(TEXT(sales_data[[#This Row],[order_date]], "YYYY-MM"), 2), 1)</f>
        <v>45231</v>
      </c>
    </row>
    <row r="3864" spans="1:7" x14ac:dyDescent="0.3">
      <c r="A3864">
        <v>3863</v>
      </c>
      <c r="B3864" t="s">
        <v>17</v>
      </c>
      <c r="C3864" t="s">
        <v>7</v>
      </c>
      <c r="D3864" s="1">
        <v>45161</v>
      </c>
      <c r="E3864">
        <v>137.34818838763579</v>
      </c>
      <c r="F3864" t="s">
        <v>8</v>
      </c>
      <c r="G3864" s="8">
        <f>DATE(LEFT(TEXT(sales_data[[#This Row],[order_date]], "YYYY-MM"), 4), RIGHT(TEXT(sales_data[[#This Row],[order_date]], "YYYY-MM"), 2), 1)</f>
        <v>45139</v>
      </c>
    </row>
    <row r="3865" spans="1:7" x14ac:dyDescent="0.3">
      <c r="A3865">
        <v>3864</v>
      </c>
      <c r="B3865" t="s">
        <v>22</v>
      </c>
      <c r="C3865" t="s">
        <v>10</v>
      </c>
      <c r="D3865" s="1">
        <v>45221</v>
      </c>
      <c r="E3865">
        <v>338.81379027983883</v>
      </c>
      <c r="F3865" t="s">
        <v>8</v>
      </c>
      <c r="G3865" s="8">
        <f>DATE(LEFT(TEXT(sales_data[[#This Row],[order_date]], "YYYY-MM"), 4), RIGHT(TEXT(sales_data[[#This Row],[order_date]], "YYYY-MM"), 2), 1)</f>
        <v>45200</v>
      </c>
    </row>
    <row r="3866" spans="1:7" x14ac:dyDescent="0.3">
      <c r="A3866">
        <v>3865</v>
      </c>
      <c r="B3866" t="s">
        <v>17</v>
      </c>
      <c r="C3866" t="s">
        <v>20</v>
      </c>
      <c r="D3866" s="1">
        <v>45157</v>
      </c>
      <c r="E3866">
        <v>173.1664257656432</v>
      </c>
      <c r="F3866" t="s">
        <v>15</v>
      </c>
      <c r="G3866" s="8">
        <f>DATE(LEFT(TEXT(sales_data[[#This Row],[order_date]], "YYYY-MM"), 4), RIGHT(TEXT(sales_data[[#This Row],[order_date]], "YYYY-MM"), 2), 1)</f>
        <v>45139</v>
      </c>
    </row>
    <row r="3867" spans="1:7" x14ac:dyDescent="0.3">
      <c r="A3867">
        <v>3866</v>
      </c>
      <c r="B3867" t="s">
        <v>17</v>
      </c>
      <c r="C3867" t="s">
        <v>20</v>
      </c>
      <c r="D3867" s="1">
        <v>45027</v>
      </c>
      <c r="E3867">
        <v>57.042269994521355</v>
      </c>
      <c r="F3867" t="s">
        <v>21</v>
      </c>
      <c r="G3867" s="8">
        <f>DATE(LEFT(TEXT(sales_data[[#This Row],[order_date]], "YYYY-MM"), 4), RIGHT(TEXT(sales_data[[#This Row],[order_date]], "YYYY-MM"), 2), 1)</f>
        <v>45017</v>
      </c>
    </row>
    <row r="3868" spans="1:7" x14ac:dyDescent="0.3">
      <c r="A3868">
        <v>3867</v>
      </c>
      <c r="B3868" t="s">
        <v>19</v>
      </c>
      <c r="C3868" t="s">
        <v>7</v>
      </c>
      <c r="D3868" s="1">
        <v>44934</v>
      </c>
      <c r="E3868">
        <v>48.349590092585167</v>
      </c>
      <c r="F3868" t="s">
        <v>21</v>
      </c>
      <c r="G3868" s="8">
        <f>DATE(LEFT(TEXT(sales_data[[#This Row],[order_date]], "YYYY-MM"), 4), RIGHT(TEXT(sales_data[[#This Row],[order_date]], "YYYY-MM"), 2), 1)</f>
        <v>44927</v>
      </c>
    </row>
    <row r="3869" spans="1:7" x14ac:dyDescent="0.3">
      <c r="A3869">
        <v>3868</v>
      </c>
      <c r="B3869" t="s">
        <v>19</v>
      </c>
      <c r="C3869" t="s">
        <v>18</v>
      </c>
      <c r="D3869" s="1">
        <v>45093</v>
      </c>
      <c r="E3869">
        <v>431.03797897399022</v>
      </c>
      <c r="F3869" t="s">
        <v>8</v>
      </c>
      <c r="G3869" s="8">
        <f>DATE(LEFT(TEXT(sales_data[[#This Row],[order_date]], "YYYY-MM"), 4), RIGHT(TEXT(sales_data[[#This Row],[order_date]], "YYYY-MM"), 2), 1)</f>
        <v>45078</v>
      </c>
    </row>
    <row r="3870" spans="1:7" x14ac:dyDescent="0.3">
      <c r="A3870">
        <v>3869</v>
      </c>
      <c r="B3870" t="s">
        <v>19</v>
      </c>
      <c r="C3870" t="s">
        <v>16</v>
      </c>
      <c r="D3870" s="1">
        <v>44993</v>
      </c>
      <c r="E3870">
        <v>391.69619902362672</v>
      </c>
      <c r="F3870" t="s">
        <v>11</v>
      </c>
      <c r="G3870" s="8">
        <f>DATE(LEFT(TEXT(sales_data[[#This Row],[order_date]], "YYYY-MM"), 4), RIGHT(TEXT(sales_data[[#This Row],[order_date]], "YYYY-MM"), 2), 1)</f>
        <v>44986</v>
      </c>
    </row>
    <row r="3871" spans="1:7" x14ac:dyDescent="0.3">
      <c r="A3871">
        <v>3870</v>
      </c>
      <c r="B3871" t="s">
        <v>9</v>
      </c>
      <c r="C3871" t="s">
        <v>7</v>
      </c>
      <c r="D3871" s="1">
        <v>45105</v>
      </c>
      <c r="E3871">
        <v>241.90451857530036</v>
      </c>
      <c r="F3871" t="s">
        <v>11</v>
      </c>
      <c r="G3871" s="8">
        <f>DATE(LEFT(TEXT(sales_data[[#This Row],[order_date]], "YYYY-MM"), 4), RIGHT(TEXT(sales_data[[#This Row],[order_date]], "YYYY-MM"), 2), 1)</f>
        <v>45078</v>
      </c>
    </row>
    <row r="3872" spans="1:7" x14ac:dyDescent="0.3">
      <c r="A3872">
        <v>3871</v>
      </c>
      <c r="B3872" t="s">
        <v>6</v>
      </c>
      <c r="C3872" t="s">
        <v>20</v>
      </c>
      <c r="D3872" s="1">
        <v>44999</v>
      </c>
      <c r="E3872">
        <v>188.15234366148786</v>
      </c>
      <c r="F3872" t="s">
        <v>21</v>
      </c>
      <c r="G3872" s="8">
        <f>DATE(LEFT(TEXT(sales_data[[#This Row],[order_date]], "YYYY-MM"), 4), RIGHT(TEXT(sales_data[[#This Row],[order_date]], "YYYY-MM"), 2), 1)</f>
        <v>44986</v>
      </c>
    </row>
    <row r="3873" spans="1:7" x14ac:dyDescent="0.3">
      <c r="A3873">
        <v>3872</v>
      </c>
      <c r="B3873" t="s">
        <v>17</v>
      </c>
      <c r="C3873" t="s">
        <v>10</v>
      </c>
      <c r="D3873" s="1">
        <v>45245</v>
      </c>
      <c r="E3873">
        <v>316.33199069876019</v>
      </c>
      <c r="F3873" t="s">
        <v>15</v>
      </c>
      <c r="G3873" s="8">
        <f>DATE(LEFT(TEXT(sales_data[[#This Row],[order_date]], "YYYY-MM"), 4), RIGHT(TEXT(sales_data[[#This Row],[order_date]], "YYYY-MM"), 2), 1)</f>
        <v>45231</v>
      </c>
    </row>
    <row r="3874" spans="1:7" x14ac:dyDescent="0.3">
      <c r="A3874">
        <v>3873</v>
      </c>
      <c r="B3874" t="s">
        <v>22</v>
      </c>
      <c r="C3874" t="s">
        <v>20</v>
      </c>
      <c r="D3874" s="1">
        <v>45074</v>
      </c>
      <c r="E3874">
        <v>449.73039800935891</v>
      </c>
      <c r="F3874" t="s">
        <v>8</v>
      </c>
      <c r="G3874" s="8">
        <f>DATE(LEFT(TEXT(sales_data[[#This Row],[order_date]], "YYYY-MM"), 4), RIGHT(TEXT(sales_data[[#This Row],[order_date]], "YYYY-MM"), 2), 1)</f>
        <v>45047</v>
      </c>
    </row>
    <row r="3875" spans="1:7" x14ac:dyDescent="0.3">
      <c r="A3875">
        <v>3874</v>
      </c>
      <c r="B3875" t="s">
        <v>14</v>
      </c>
      <c r="C3875" t="s">
        <v>10</v>
      </c>
      <c r="D3875" s="1">
        <v>45213</v>
      </c>
      <c r="E3875">
        <v>404.71968048897571</v>
      </c>
      <c r="F3875" t="s">
        <v>11</v>
      </c>
      <c r="G3875" s="8">
        <f>DATE(LEFT(TEXT(sales_data[[#This Row],[order_date]], "YYYY-MM"), 4), RIGHT(TEXT(sales_data[[#This Row],[order_date]], "YYYY-MM"), 2), 1)</f>
        <v>45200</v>
      </c>
    </row>
    <row r="3876" spans="1:7" x14ac:dyDescent="0.3">
      <c r="A3876">
        <v>3875</v>
      </c>
      <c r="B3876" t="s">
        <v>6</v>
      </c>
      <c r="C3876" t="s">
        <v>16</v>
      </c>
      <c r="D3876" s="1">
        <v>45119</v>
      </c>
      <c r="E3876">
        <v>224.88688198994245</v>
      </c>
      <c r="F3876" t="s">
        <v>11</v>
      </c>
      <c r="G3876" s="8">
        <f>DATE(LEFT(TEXT(sales_data[[#This Row],[order_date]], "YYYY-MM"), 4), RIGHT(TEXT(sales_data[[#This Row],[order_date]], "YYYY-MM"), 2), 1)</f>
        <v>45108</v>
      </c>
    </row>
    <row r="3877" spans="1:7" x14ac:dyDescent="0.3">
      <c r="A3877">
        <v>3876</v>
      </c>
      <c r="B3877" t="s">
        <v>17</v>
      </c>
      <c r="C3877" t="s">
        <v>16</v>
      </c>
      <c r="D3877" s="1">
        <v>45201</v>
      </c>
      <c r="E3877">
        <v>229.24353007551761</v>
      </c>
      <c r="F3877" t="s">
        <v>21</v>
      </c>
      <c r="G3877" s="8">
        <f>DATE(LEFT(TEXT(sales_data[[#This Row],[order_date]], "YYYY-MM"), 4), RIGHT(TEXT(sales_data[[#This Row],[order_date]], "YYYY-MM"), 2), 1)</f>
        <v>45200</v>
      </c>
    </row>
    <row r="3878" spans="1:7" x14ac:dyDescent="0.3">
      <c r="A3878">
        <v>3877</v>
      </c>
      <c r="B3878" t="s">
        <v>12</v>
      </c>
      <c r="C3878" t="s">
        <v>7</v>
      </c>
      <c r="D3878" s="1">
        <v>45242</v>
      </c>
      <c r="E3878">
        <v>474.12996381984874</v>
      </c>
      <c r="F3878" t="s">
        <v>21</v>
      </c>
      <c r="G3878" s="8">
        <f>DATE(LEFT(TEXT(sales_data[[#This Row],[order_date]], "YYYY-MM"), 4), RIGHT(TEXT(sales_data[[#This Row],[order_date]], "YYYY-MM"), 2), 1)</f>
        <v>45231</v>
      </c>
    </row>
    <row r="3879" spans="1:7" x14ac:dyDescent="0.3">
      <c r="A3879">
        <v>3878</v>
      </c>
      <c r="B3879" t="s">
        <v>9</v>
      </c>
      <c r="C3879" t="s">
        <v>20</v>
      </c>
      <c r="D3879" s="1">
        <v>45216</v>
      </c>
      <c r="E3879">
        <v>384.94926548848616</v>
      </c>
      <c r="F3879" t="s">
        <v>13</v>
      </c>
      <c r="G3879" s="8">
        <f>DATE(LEFT(TEXT(sales_data[[#This Row],[order_date]], "YYYY-MM"), 4), RIGHT(TEXT(sales_data[[#This Row],[order_date]], "YYYY-MM"), 2), 1)</f>
        <v>45200</v>
      </c>
    </row>
    <row r="3880" spans="1:7" x14ac:dyDescent="0.3">
      <c r="A3880">
        <v>3879</v>
      </c>
      <c r="B3880" t="s">
        <v>22</v>
      </c>
      <c r="C3880" t="s">
        <v>18</v>
      </c>
      <c r="D3880" s="1">
        <v>45228</v>
      </c>
      <c r="E3880">
        <v>113.61354119305314</v>
      </c>
      <c r="F3880" t="s">
        <v>15</v>
      </c>
      <c r="G3880" s="8">
        <f>DATE(LEFT(TEXT(sales_data[[#This Row],[order_date]], "YYYY-MM"), 4), RIGHT(TEXT(sales_data[[#This Row],[order_date]], "YYYY-MM"), 2), 1)</f>
        <v>45200</v>
      </c>
    </row>
    <row r="3881" spans="1:7" x14ac:dyDescent="0.3">
      <c r="A3881">
        <v>3880</v>
      </c>
      <c r="B3881" t="s">
        <v>22</v>
      </c>
      <c r="C3881" t="s">
        <v>18</v>
      </c>
      <c r="D3881" s="1">
        <v>44987</v>
      </c>
      <c r="E3881">
        <v>162.70930720486734</v>
      </c>
      <c r="F3881" t="s">
        <v>21</v>
      </c>
      <c r="G3881" s="8">
        <f>DATE(LEFT(TEXT(sales_data[[#This Row],[order_date]], "YYYY-MM"), 4), RIGHT(TEXT(sales_data[[#This Row],[order_date]], "YYYY-MM"), 2), 1)</f>
        <v>44986</v>
      </c>
    </row>
    <row r="3882" spans="1:7" x14ac:dyDescent="0.3">
      <c r="A3882">
        <v>3881</v>
      </c>
      <c r="B3882" t="s">
        <v>9</v>
      </c>
      <c r="C3882" t="s">
        <v>18</v>
      </c>
      <c r="D3882" s="1">
        <v>44965</v>
      </c>
      <c r="E3882">
        <v>399.17937698821174</v>
      </c>
      <c r="F3882" t="s">
        <v>8</v>
      </c>
      <c r="G3882" s="8">
        <f>DATE(LEFT(TEXT(sales_data[[#This Row],[order_date]], "YYYY-MM"), 4), RIGHT(TEXT(sales_data[[#This Row],[order_date]], "YYYY-MM"), 2), 1)</f>
        <v>44958</v>
      </c>
    </row>
    <row r="3883" spans="1:7" x14ac:dyDescent="0.3">
      <c r="A3883">
        <v>3882</v>
      </c>
      <c r="B3883" t="s">
        <v>9</v>
      </c>
      <c r="C3883" t="s">
        <v>20</v>
      </c>
      <c r="D3883" s="1">
        <v>45273</v>
      </c>
      <c r="E3883">
        <v>42.705782305432656</v>
      </c>
      <c r="F3883" t="s">
        <v>21</v>
      </c>
      <c r="G3883" s="8">
        <f>DATE(LEFT(TEXT(sales_data[[#This Row],[order_date]], "YYYY-MM"), 4), RIGHT(TEXT(sales_data[[#This Row],[order_date]], "YYYY-MM"), 2), 1)</f>
        <v>45261</v>
      </c>
    </row>
    <row r="3884" spans="1:7" x14ac:dyDescent="0.3">
      <c r="A3884">
        <v>3883</v>
      </c>
      <c r="B3884" t="s">
        <v>6</v>
      </c>
      <c r="C3884" t="s">
        <v>10</v>
      </c>
      <c r="D3884" s="1">
        <v>44974</v>
      </c>
      <c r="E3884">
        <v>170.92501212112163</v>
      </c>
      <c r="F3884" t="s">
        <v>15</v>
      </c>
      <c r="G3884" s="8">
        <f>DATE(LEFT(TEXT(sales_data[[#This Row],[order_date]], "YYYY-MM"), 4), RIGHT(TEXT(sales_data[[#This Row],[order_date]], "YYYY-MM"), 2), 1)</f>
        <v>44958</v>
      </c>
    </row>
    <row r="3885" spans="1:7" x14ac:dyDescent="0.3">
      <c r="A3885">
        <v>3884</v>
      </c>
      <c r="B3885" t="s">
        <v>9</v>
      </c>
      <c r="C3885" t="s">
        <v>7</v>
      </c>
      <c r="D3885" s="1">
        <v>45269</v>
      </c>
      <c r="E3885">
        <v>343.88555265121192</v>
      </c>
      <c r="F3885" t="s">
        <v>21</v>
      </c>
      <c r="G3885" s="8">
        <f>DATE(LEFT(TEXT(sales_data[[#This Row],[order_date]], "YYYY-MM"), 4), RIGHT(TEXT(sales_data[[#This Row],[order_date]], "YYYY-MM"), 2), 1)</f>
        <v>45261</v>
      </c>
    </row>
    <row r="3886" spans="1:7" x14ac:dyDescent="0.3">
      <c r="A3886">
        <v>3885</v>
      </c>
      <c r="B3886" t="s">
        <v>22</v>
      </c>
      <c r="C3886" t="s">
        <v>10</v>
      </c>
      <c r="D3886" s="1">
        <v>44953</v>
      </c>
      <c r="E3886">
        <v>417.36946880780761</v>
      </c>
      <c r="F3886" t="s">
        <v>21</v>
      </c>
      <c r="G3886" s="8">
        <f>DATE(LEFT(TEXT(sales_data[[#This Row],[order_date]], "YYYY-MM"), 4), RIGHT(TEXT(sales_data[[#This Row],[order_date]], "YYYY-MM"), 2), 1)</f>
        <v>44927</v>
      </c>
    </row>
    <row r="3887" spans="1:7" x14ac:dyDescent="0.3">
      <c r="A3887">
        <v>3886</v>
      </c>
      <c r="B3887" t="s">
        <v>14</v>
      </c>
      <c r="C3887" t="s">
        <v>7</v>
      </c>
      <c r="D3887" s="1">
        <v>45176</v>
      </c>
      <c r="E3887">
        <v>444.11892526740735</v>
      </c>
      <c r="F3887" t="s">
        <v>13</v>
      </c>
      <c r="G3887" s="8">
        <f>DATE(LEFT(TEXT(sales_data[[#This Row],[order_date]], "YYYY-MM"), 4), RIGHT(TEXT(sales_data[[#This Row],[order_date]], "YYYY-MM"), 2), 1)</f>
        <v>45170</v>
      </c>
    </row>
    <row r="3888" spans="1:7" x14ac:dyDescent="0.3">
      <c r="A3888">
        <v>3887</v>
      </c>
      <c r="B3888" t="s">
        <v>19</v>
      </c>
      <c r="C3888" t="s">
        <v>7</v>
      </c>
      <c r="D3888" s="1">
        <v>45194</v>
      </c>
      <c r="E3888">
        <v>337.85559291481542</v>
      </c>
      <c r="F3888" t="s">
        <v>21</v>
      </c>
      <c r="G3888" s="8">
        <f>DATE(LEFT(TEXT(sales_data[[#This Row],[order_date]], "YYYY-MM"), 4), RIGHT(TEXT(sales_data[[#This Row],[order_date]], "YYYY-MM"), 2), 1)</f>
        <v>45170</v>
      </c>
    </row>
    <row r="3889" spans="1:7" x14ac:dyDescent="0.3">
      <c r="A3889">
        <v>3888</v>
      </c>
      <c r="B3889" t="s">
        <v>17</v>
      </c>
      <c r="C3889" t="s">
        <v>18</v>
      </c>
      <c r="D3889" s="1">
        <v>45218</v>
      </c>
      <c r="E3889">
        <v>456.84574211309041</v>
      </c>
      <c r="F3889" t="s">
        <v>15</v>
      </c>
      <c r="G3889" s="8">
        <f>DATE(LEFT(TEXT(sales_data[[#This Row],[order_date]], "YYYY-MM"), 4), RIGHT(TEXT(sales_data[[#This Row],[order_date]], "YYYY-MM"), 2), 1)</f>
        <v>45200</v>
      </c>
    </row>
    <row r="3890" spans="1:7" x14ac:dyDescent="0.3">
      <c r="A3890">
        <v>3889</v>
      </c>
      <c r="B3890" t="s">
        <v>22</v>
      </c>
      <c r="C3890" t="s">
        <v>20</v>
      </c>
      <c r="D3890" s="1">
        <v>45071</v>
      </c>
      <c r="E3890">
        <v>350.6718255269023</v>
      </c>
      <c r="F3890" t="s">
        <v>13</v>
      </c>
      <c r="G3890" s="8">
        <f>DATE(LEFT(TEXT(sales_data[[#This Row],[order_date]], "YYYY-MM"), 4), RIGHT(TEXT(sales_data[[#This Row],[order_date]], "YYYY-MM"), 2), 1)</f>
        <v>45047</v>
      </c>
    </row>
    <row r="3891" spans="1:7" x14ac:dyDescent="0.3">
      <c r="A3891">
        <v>3890</v>
      </c>
      <c r="B3891" t="s">
        <v>9</v>
      </c>
      <c r="C3891" t="s">
        <v>10</v>
      </c>
      <c r="D3891" s="1">
        <v>44961</v>
      </c>
      <c r="E3891">
        <v>283.83888380569113</v>
      </c>
      <c r="F3891" t="s">
        <v>15</v>
      </c>
      <c r="G3891" s="8">
        <f>DATE(LEFT(TEXT(sales_data[[#This Row],[order_date]], "YYYY-MM"), 4), RIGHT(TEXT(sales_data[[#This Row],[order_date]], "YYYY-MM"), 2), 1)</f>
        <v>44958</v>
      </c>
    </row>
    <row r="3892" spans="1:7" x14ac:dyDescent="0.3">
      <c r="A3892">
        <v>3891</v>
      </c>
      <c r="B3892" t="s">
        <v>9</v>
      </c>
      <c r="C3892" t="s">
        <v>10</v>
      </c>
      <c r="D3892" s="1">
        <v>44930</v>
      </c>
      <c r="E3892">
        <v>177.56185513422926</v>
      </c>
      <c r="F3892" t="s">
        <v>8</v>
      </c>
      <c r="G3892" s="8">
        <f>DATE(LEFT(TEXT(sales_data[[#This Row],[order_date]], "YYYY-MM"), 4), RIGHT(TEXT(sales_data[[#This Row],[order_date]], "YYYY-MM"), 2), 1)</f>
        <v>44927</v>
      </c>
    </row>
    <row r="3893" spans="1:7" x14ac:dyDescent="0.3">
      <c r="A3893">
        <v>3892</v>
      </c>
      <c r="B3893" t="s">
        <v>9</v>
      </c>
      <c r="C3893" t="s">
        <v>7</v>
      </c>
      <c r="D3893" s="1">
        <v>45104</v>
      </c>
      <c r="E3893">
        <v>180.35391794734176</v>
      </c>
      <c r="F3893" t="s">
        <v>21</v>
      </c>
      <c r="G3893" s="8">
        <f>DATE(LEFT(TEXT(sales_data[[#This Row],[order_date]], "YYYY-MM"), 4), RIGHT(TEXT(sales_data[[#This Row],[order_date]], "YYYY-MM"), 2), 1)</f>
        <v>45078</v>
      </c>
    </row>
    <row r="3894" spans="1:7" x14ac:dyDescent="0.3">
      <c r="A3894">
        <v>3893</v>
      </c>
      <c r="B3894" t="s">
        <v>12</v>
      </c>
      <c r="C3894" t="s">
        <v>7</v>
      </c>
      <c r="D3894" s="1">
        <v>45070</v>
      </c>
      <c r="E3894">
        <v>330.02992466372564</v>
      </c>
      <c r="F3894" t="s">
        <v>15</v>
      </c>
      <c r="G3894" s="8">
        <f>DATE(LEFT(TEXT(sales_data[[#This Row],[order_date]], "YYYY-MM"), 4), RIGHT(TEXT(sales_data[[#This Row],[order_date]], "YYYY-MM"), 2), 1)</f>
        <v>45047</v>
      </c>
    </row>
    <row r="3895" spans="1:7" x14ac:dyDescent="0.3">
      <c r="A3895">
        <v>3894</v>
      </c>
      <c r="B3895" t="s">
        <v>12</v>
      </c>
      <c r="C3895" t="s">
        <v>20</v>
      </c>
      <c r="D3895" s="1">
        <v>45110</v>
      </c>
      <c r="E3895">
        <v>454.83660032529843</v>
      </c>
      <c r="F3895" t="s">
        <v>21</v>
      </c>
      <c r="G3895" s="8">
        <f>DATE(LEFT(TEXT(sales_data[[#This Row],[order_date]], "YYYY-MM"), 4), RIGHT(TEXT(sales_data[[#This Row],[order_date]], "YYYY-MM"), 2), 1)</f>
        <v>45108</v>
      </c>
    </row>
    <row r="3896" spans="1:7" x14ac:dyDescent="0.3">
      <c r="A3896">
        <v>3895</v>
      </c>
      <c r="B3896" t="s">
        <v>22</v>
      </c>
      <c r="C3896" t="s">
        <v>20</v>
      </c>
      <c r="D3896" s="1">
        <v>45004</v>
      </c>
      <c r="E3896">
        <v>485.08683950897085</v>
      </c>
      <c r="F3896" t="s">
        <v>21</v>
      </c>
      <c r="G3896" s="8">
        <f>DATE(LEFT(TEXT(sales_data[[#This Row],[order_date]], "YYYY-MM"), 4), RIGHT(TEXT(sales_data[[#This Row],[order_date]], "YYYY-MM"), 2), 1)</f>
        <v>44986</v>
      </c>
    </row>
    <row r="3897" spans="1:7" x14ac:dyDescent="0.3">
      <c r="A3897">
        <v>3896</v>
      </c>
      <c r="B3897" t="s">
        <v>14</v>
      </c>
      <c r="C3897" t="s">
        <v>16</v>
      </c>
      <c r="D3897" s="1">
        <v>45247</v>
      </c>
      <c r="E3897">
        <v>42.503415917552672</v>
      </c>
      <c r="F3897" t="s">
        <v>13</v>
      </c>
      <c r="G3897" s="8">
        <f>DATE(LEFT(TEXT(sales_data[[#This Row],[order_date]], "YYYY-MM"), 4), RIGHT(TEXT(sales_data[[#This Row],[order_date]], "YYYY-MM"), 2), 1)</f>
        <v>45231</v>
      </c>
    </row>
    <row r="3898" spans="1:7" x14ac:dyDescent="0.3">
      <c r="A3898">
        <v>3897</v>
      </c>
      <c r="B3898" t="s">
        <v>9</v>
      </c>
      <c r="C3898" t="s">
        <v>18</v>
      </c>
      <c r="D3898" s="1">
        <v>45029</v>
      </c>
      <c r="E3898">
        <v>266.34930681783624</v>
      </c>
      <c r="F3898" t="s">
        <v>13</v>
      </c>
      <c r="G3898" s="8">
        <f>DATE(LEFT(TEXT(sales_data[[#This Row],[order_date]], "YYYY-MM"), 4), RIGHT(TEXT(sales_data[[#This Row],[order_date]], "YYYY-MM"), 2), 1)</f>
        <v>45017</v>
      </c>
    </row>
    <row r="3899" spans="1:7" x14ac:dyDescent="0.3">
      <c r="A3899">
        <v>3898</v>
      </c>
      <c r="B3899" t="s">
        <v>22</v>
      </c>
      <c r="C3899" t="s">
        <v>10</v>
      </c>
      <c r="D3899" s="1">
        <v>45211</v>
      </c>
      <c r="E3899">
        <v>384.06181284187693</v>
      </c>
      <c r="F3899" t="s">
        <v>15</v>
      </c>
      <c r="G3899" s="8">
        <f>DATE(LEFT(TEXT(sales_data[[#This Row],[order_date]], "YYYY-MM"), 4), RIGHT(TEXT(sales_data[[#This Row],[order_date]], "YYYY-MM"), 2), 1)</f>
        <v>45200</v>
      </c>
    </row>
    <row r="3900" spans="1:7" x14ac:dyDescent="0.3">
      <c r="A3900">
        <v>3899</v>
      </c>
      <c r="B3900" t="s">
        <v>9</v>
      </c>
      <c r="C3900" t="s">
        <v>10</v>
      </c>
      <c r="D3900" s="1">
        <v>45231</v>
      </c>
      <c r="E3900">
        <v>380.0881929259304</v>
      </c>
      <c r="F3900" t="s">
        <v>21</v>
      </c>
      <c r="G3900" s="8">
        <f>DATE(LEFT(TEXT(sales_data[[#This Row],[order_date]], "YYYY-MM"), 4), RIGHT(TEXT(sales_data[[#This Row],[order_date]], "YYYY-MM"), 2), 1)</f>
        <v>45231</v>
      </c>
    </row>
    <row r="3901" spans="1:7" x14ac:dyDescent="0.3">
      <c r="A3901">
        <v>3900</v>
      </c>
      <c r="B3901" t="s">
        <v>9</v>
      </c>
      <c r="C3901" t="s">
        <v>10</v>
      </c>
      <c r="D3901" s="1">
        <v>45168</v>
      </c>
      <c r="E3901">
        <v>136.64279304618103</v>
      </c>
      <c r="F3901" t="s">
        <v>8</v>
      </c>
      <c r="G3901" s="8">
        <f>DATE(LEFT(TEXT(sales_data[[#This Row],[order_date]], "YYYY-MM"), 4), RIGHT(TEXT(sales_data[[#This Row],[order_date]], "YYYY-MM"), 2), 1)</f>
        <v>45139</v>
      </c>
    </row>
    <row r="3902" spans="1:7" x14ac:dyDescent="0.3">
      <c r="A3902">
        <v>3901</v>
      </c>
      <c r="B3902" t="s">
        <v>17</v>
      </c>
      <c r="C3902" t="s">
        <v>7</v>
      </c>
      <c r="D3902" s="1">
        <v>45195</v>
      </c>
      <c r="E3902">
        <v>326.28155714069749</v>
      </c>
      <c r="F3902" t="s">
        <v>15</v>
      </c>
      <c r="G3902" s="8">
        <f>DATE(LEFT(TEXT(sales_data[[#This Row],[order_date]], "YYYY-MM"), 4), RIGHT(TEXT(sales_data[[#This Row],[order_date]], "YYYY-MM"), 2), 1)</f>
        <v>45170</v>
      </c>
    </row>
    <row r="3903" spans="1:7" x14ac:dyDescent="0.3">
      <c r="A3903">
        <v>3902</v>
      </c>
      <c r="B3903" t="s">
        <v>14</v>
      </c>
      <c r="C3903" t="s">
        <v>20</v>
      </c>
      <c r="D3903" s="1">
        <v>45052</v>
      </c>
      <c r="E3903">
        <v>396.24128114344398</v>
      </c>
      <c r="F3903" t="s">
        <v>8</v>
      </c>
      <c r="G3903" s="8">
        <f>DATE(LEFT(TEXT(sales_data[[#This Row],[order_date]], "YYYY-MM"), 4), RIGHT(TEXT(sales_data[[#This Row],[order_date]], "YYYY-MM"), 2), 1)</f>
        <v>45047</v>
      </c>
    </row>
    <row r="3904" spans="1:7" x14ac:dyDescent="0.3">
      <c r="A3904">
        <v>3903</v>
      </c>
      <c r="B3904" t="s">
        <v>14</v>
      </c>
      <c r="C3904" t="s">
        <v>16</v>
      </c>
      <c r="D3904" s="1">
        <v>45154</v>
      </c>
      <c r="E3904">
        <v>183.0008925760722</v>
      </c>
      <c r="F3904" t="s">
        <v>13</v>
      </c>
      <c r="G3904" s="8">
        <f>DATE(LEFT(TEXT(sales_data[[#This Row],[order_date]], "YYYY-MM"), 4), RIGHT(TEXT(sales_data[[#This Row],[order_date]], "YYYY-MM"), 2), 1)</f>
        <v>45139</v>
      </c>
    </row>
    <row r="3905" spans="1:7" x14ac:dyDescent="0.3">
      <c r="A3905">
        <v>3904</v>
      </c>
      <c r="B3905" t="s">
        <v>17</v>
      </c>
      <c r="C3905" t="s">
        <v>18</v>
      </c>
      <c r="D3905" s="1">
        <v>45249</v>
      </c>
      <c r="E3905">
        <v>419.61775194425076</v>
      </c>
      <c r="F3905" t="s">
        <v>21</v>
      </c>
      <c r="G3905" s="8">
        <f>DATE(LEFT(TEXT(sales_data[[#This Row],[order_date]], "YYYY-MM"), 4), RIGHT(TEXT(sales_data[[#This Row],[order_date]], "YYYY-MM"), 2), 1)</f>
        <v>45231</v>
      </c>
    </row>
    <row r="3906" spans="1:7" x14ac:dyDescent="0.3">
      <c r="A3906">
        <v>3905</v>
      </c>
      <c r="B3906" t="s">
        <v>17</v>
      </c>
      <c r="C3906" t="s">
        <v>16</v>
      </c>
      <c r="D3906" s="1">
        <v>45156</v>
      </c>
      <c r="E3906">
        <v>270.72290494379598</v>
      </c>
      <c r="F3906" t="s">
        <v>8</v>
      </c>
      <c r="G3906" s="8">
        <f>DATE(LEFT(TEXT(sales_data[[#This Row],[order_date]], "YYYY-MM"), 4), RIGHT(TEXT(sales_data[[#This Row],[order_date]], "YYYY-MM"), 2), 1)</f>
        <v>45139</v>
      </c>
    </row>
    <row r="3907" spans="1:7" x14ac:dyDescent="0.3">
      <c r="A3907">
        <v>3906</v>
      </c>
      <c r="B3907" t="s">
        <v>14</v>
      </c>
      <c r="C3907" t="s">
        <v>16</v>
      </c>
      <c r="D3907" s="1">
        <v>45091</v>
      </c>
      <c r="E3907">
        <v>104.41997106165763</v>
      </c>
      <c r="F3907" t="s">
        <v>15</v>
      </c>
      <c r="G3907" s="8">
        <f>DATE(LEFT(TEXT(sales_data[[#This Row],[order_date]], "YYYY-MM"), 4), RIGHT(TEXT(sales_data[[#This Row],[order_date]], "YYYY-MM"), 2), 1)</f>
        <v>45078</v>
      </c>
    </row>
    <row r="3908" spans="1:7" x14ac:dyDescent="0.3">
      <c r="A3908">
        <v>3907</v>
      </c>
      <c r="B3908" t="s">
        <v>6</v>
      </c>
      <c r="C3908" t="s">
        <v>20</v>
      </c>
      <c r="D3908" s="1">
        <v>44992</v>
      </c>
      <c r="E3908">
        <v>469.42213018360064</v>
      </c>
      <c r="F3908" t="s">
        <v>15</v>
      </c>
      <c r="G3908" s="8">
        <f>DATE(LEFT(TEXT(sales_data[[#This Row],[order_date]], "YYYY-MM"), 4), RIGHT(TEXT(sales_data[[#This Row],[order_date]], "YYYY-MM"), 2), 1)</f>
        <v>44986</v>
      </c>
    </row>
    <row r="3909" spans="1:7" x14ac:dyDescent="0.3">
      <c r="A3909">
        <v>3908</v>
      </c>
      <c r="B3909" t="s">
        <v>17</v>
      </c>
      <c r="C3909" t="s">
        <v>20</v>
      </c>
      <c r="D3909" s="1">
        <v>45264</v>
      </c>
      <c r="E3909">
        <v>476.67651620960953</v>
      </c>
      <c r="F3909" t="s">
        <v>15</v>
      </c>
      <c r="G3909" s="8">
        <f>DATE(LEFT(TEXT(sales_data[[#This Row],[order_date]], "YYYY-MM"), 4), RIGHT(TEXT(sales_data[[#This Row],[order_date]], "YYYY-MM"), 2), 1)</f>
        <v>45261</v>
      </c>
    </row>
    <row r="3910" spans="1:7" x14ac:dyDescent="0.3">
      <c r="A3910">
        <v>3909</v>
      </c>
      <c r="B3910" t="s">
        <v>17</v>
      </c>
      <c r="C3910" t="s">
        <v>16</v>
      </c>
      <c r="D3910" s="1">
        <v>45030</v>
      </c>
      <c r="E3910">
        <v>476.1878424849549</v>
      </c>
      <c r="F3910" t="s">
        <v>8</v>
      </c>
      <c r="G3910" s="8">
        <f>DATE(LEFT(TEXT(sales_data[[#This Row],[order_date]], "YYYY-MM"), 4), RIGHT(TEXT(sales_data[[#This Row],[order_date]], "YYYY-MM"), 2), 1)</f>
        <v>45017</v>
      </c>
    </row>
    <row r="3911" spans="1:7" x14ac:dyDescent="0.3">
      <c r="A3911">
        <v>3910</v>
      </c>
      <c r="B3911" t="s">
        <v>14</v>
      </c>
      <c r="C3911" t="s">
        <v>16</v>
      </c>
      <c r="D3911" s="1">
        <v>45256</v>
      </c>
      <c r="E3911">
        <v>258.86326614572181</v>
      </c>
      <c r="F3911" t="s">
        <v>13</v>
      </c>
      <c r="G3911" s="8">
        <f>DATE(LEFT(TEXT(sales_data[[#This Row],[order_date]], "YYYY-MM"), 4), RIGHT(TEXT(sales_data[[#This Row],[order_date]], "YYYY-MM"), 2), 1)</f>
        <v>45231</v>
      </c>
    </row>
    <row r="3912" spans="1:7" x14ac:dyDescent="0.3">
      <c r="A3912">
        <v>3911</v>
      </c>
      <c r="B3912" t="s">
        <v>22</v>
      </c>
      <c r="C3912" t="s">
        <v>16</v>
      </c>
      <c r="D3912" s="1">
        <v>44934</v>
      </c>
      <c r="E3912">
        <v>95.977420302698576</v>
      </c>
      <c r="F3912" t="s">
        <v>15</v>
      </c>
      <c r="G3912" s="8">
        <f>DATE(LEFT(TEXT(sales_data[[#This Row],[order_date]], "YYYY-MM"), 4), RIGHT(TEXT(sales_data[[#This Row],[order_date]], "YYYY-MM"), 2), 1)</f>
        <v>44927</v>
      </c>
    </row>
    <row r="3913" spans="1:7" x14ac:dyDescent="0.3">
      <c r="A3913">
        <v>3912</v>
      </c>
      <c r="B3913" t="s">
        <v>22</v>
      </c>
      <c r="C3913" t="s">
        <v>18</v>
      </c>
      <c r="D3913" s="1">
        <v>45161</v>
      </c>
      <c r="E3913">
        <v>497.59359417637205</v>
      </c>
      <c r="F3913" t="s">
        <v>21</v>
      </c>
      <c r="G3913" s="8">
        <f>DATE(LEFT(TEXT(sales_data[[#This Row],[order_date]], "YYYY-MM"), 4), RIGHT(TEXT(sales_data[[#This Row],[order_date]], "YYYY-MM"), 2), 1)</f>
        <v>45139</v>
      </c>
    </row>
    <row r="3914" spans="1:7" x14ac:dyDescent="0.3">
      <c r="A3914">
        <v>3913</v>
      </c>
      <c r="B3914" t="s">
        <v>9</v>
      </c>
      <c r="C3914" t="s">
        <v>18</v>
      </c>
      <c r="D3914" s="1">
        <v>44949</v>
      </c>
      <c r="E3914">
        <v>258.13345950997279</v>
      </c>
      <c r="F3914" t="s">
        <v>21</v>
      </c>
      <c r="G3914" s="8">
        <f>DATE(LEFT(TEXT(sales_data[[#This Row],[order_date]], "YYYY-MM"), 4), RIGHT(TEXT(sales_data[[#This Row],[order_date]], "YYYY-MM"), 2), 1)</f>
        <v>44927</v>
      </c>
    </row>
    <row r="3915" spans="1:7" x14ac:dyDescent="0.3">
      <c r="A3915">
        <v>3914</v>
      </c>
      <c r="B3915" t="s">
        <v>14</v>
      </c>
      <c r="C3915" t="s">
        <v>10</v>
      </c>
      <c r="D3915" s="1">
        <v>45021</v>
      </c>
      <c r="E3915">
        <v>491.48325329124549</v>
      </c>
      <c r="F3915" t="s">
        <v>13</v>
      </c>
      <c r="G3915" s="8">
        <f>DATE(LEFT(TEXT(sales_data[[#This Row],[order_date]], "YYYY-MM"), 4), RIGHT(TEXT(sales_data[[#This Row],[order_date]], "YYYY-MM"), 2), 1)</f>
        <v>45017</v>
      </c>
    </row>
    <row r="3916" spans="1:7" x14ac:dyDescent="0.3">
      <c r="A3916">
        <v>3915</v>
      </c>
      <c r="B3916" t="s">
        <v>12</v>
      </c>
      <c r="C3916" t="s">
        <v>16</v>
      </c>
      <c r="D3916" s="1">
        <v>45055</v>
      </c>
      <c r="E3916">
        <v>228.04834803003752</v>
      </c>
      <c r="F3916" t="s">
        <v>13</v>
      </c>
      <c r="G3916" s="8">
        <f>DATE(LEFT(TEXT(sales_data[[#This Row],[order_date]], "YYYY-MM"), 4), RIGHT(TEXT(sales_data[[#This Row],[order_date]], "YYYY-MM"), 2), 1)</f>
        <v>45047</v>
      </c>
    </row>
    <row r="3917" spans="1:7" x14ac:dyDescent="0.3">
      <c r="A3917">
        <v>3916</v>
      </c>
      <c r="B3917" t="s">
        <v>6</v>
      </c>
      <c r="C3917" t="s">
        <v>20</v>
      </c>
      <c r="D3917" s="1">
        <v>45073</v>
      </c>
      <c r="E3917">
        <v>157.44398984037659</v>
      </c>
      <c r="F3917" t="s">
        <v>15</v>
      </c>
      <c r="G3917" s="8">
        <f>DATE(LEFT(TEXT(sales_data[[#This Row],[order_date]], "YYYY-MM"), 4), RIGHT(TEXT(sales_data[[#This Row],[order_date]], "YYYY-MM"), 2), 1)</f>
        <v>45047</v>
      </c>
    </row>
    <row r="3918" spans="1:7" x14ac:dyDescent="0.3">
      <c r="A3918">
        <v>3917</v>
      </c>
      <c r="B3918" t="s">
        <v>6</v>
      </c>
      <c r="C3918" t="s">
        <v>18</v>
      </c>
      <c r="D3918" s="1">
        <v>45149</v>
      </c>
      <c r="E3918">
        <v>94.757760478570276</v>
      </c>
      <c r="F3918" t="s">
        <v>8</v>
      </c>
      <c r="G3918" s="8">
        <f>DATE(LEFT(TEXT(sales_data[[#This Row],[order_date]], "YYYY-MM"), 4), RIGHT(TEXT(sales_data[[#This Row],[order_date]], "YYYY-MM"), 2), 1)</f>
        <v>45139</v>
      </c>
    </row>
    <row r="3919" spans="1:7" x14ac:dyDescent="0.3">
      <c r="A3919">
        <v>3918</v>
      </c>
      <c r="B3919" t="s">
        <v>19</v>
      </c>
      <c r="C3919" t="s">
        <v>10</v>
      </c>
      <c r="D3919" s="1">
        <v>45242</v>
      </c>
      <c r="E3919">
        <v>119.81865267318032</v>
      </c>
      <c r="F3919" t="s">
        <v>21</v>
      </c>
      <c r="G3919" s="8">
        <f>DATE(LEFT(TEXT(sales_data[[#This Row],[order_date]], "YYYY-MM"), 4), RIGHT(TEXT(sales_data[[#This Row],[order_date]], "YYYY-MM"), 2), 1)</f>
        <v>45231</v>
      </c>
    </row>
    <row r="3920" spans="1:7" x14ac:dyDescent="0.3">
      <c r="A3920">
        <v>3919</v>
      </c>
      <c r="B3920" t="s">
        <v>9</v>
      </c>
      <c r="C3920" t="s">
        <v>20</v>
      </c>
      <c r="D3920" s="1">
        <v>45197</v>
      </c>
      <c r="E3920">
        <v>121.90708639001789</v>
      </c>
      <c r="F3920" t="s">
        <v>13</v>
      </c>
      <c r="G3920" s="8">
        <f>DATE(LEFT(TEXT(sales_data[[#This Row],[order_date]], "YYYY-MM"), 4), RIGHT(TEXT(sales_data[[#This Row],[order_date]], "YYYY-MM"), 2), 1)</f>
        <v>45170</v>
      </c>
    </row>
    <row r="3921" spans="1:7" x14ac:dyDescent="0.3">
      <c r="A3921">
        <v>3920</v>
      </c>
      <c r="B3921" t="s">
        <v>19</v>
      </c>
      <c r="C3921" t="s">
        <v>18</v>
      </c>
      <c r="D3921" s="1">
        <v>44942</v>
      </c>
      <c r="E3921">
        <v>360.22472189810168</v>
      </c>
      <c r="F3921" t="s">
        <v>8</v>
      </c>
      <c r="G3921" s="8">
        <f>DATE(LEFT(TEXT(sales_data[[#This Row],[order_date]], "YYYY-MM"), 4), RIGHT(TEXT(sales_data[[#This Row],[order_date]], "YYYY-MM"), 2), 1)</f>
        <v>44927</v>
      </c>
    </row>
    <row r="3922" spans="1:7" x14ac:dyDescent="0.3">
      <c r="A3922">
        <v>3921</v>
      </c>
      <c r="B3922" t="s">
        <v>19</v>
      </c>
      <c r="C3922" t="s">
        <v>20</v>
      </c>
      <c r="D3922" s="1">
        <v>45105</v>
      </c>
      <c r="E3922">
        <v>343.67931247096624</v>
      </c>
      <c r="F3922" t="s">
        <v>11</v>
      </c>
      <c r="G3922" s="8">
        <f>DATE(LEFT(TEXT(sales_data[[#This Row],[order_date]], "YYYY-MM"), 4), RIGHT(TEXT(sales_data[[#This Row],[order_date]], "YYYY-MM"), 2), 1)</f>
        <v>45078</v>
      </c>
    </row>
    <row r="3923" spans="1:7" x14ac:dyDescent="0.3">
      <c r="A3923">
        <v>3922</v>
      </c>
      <c r="B3923" t="s">
        <v>6</v>
      </c>
      <c r="C3923" t="s">
        <v>18</v>
      </c>
      <c r="D3923" s="1">
        <v>44997</v>
      </c>
      <c r="E3923">
        <v>380.72007630508602</v>
      </c>
      <c r="F3923" t="s">
        <v>13</v>
      </c>
      <c r="G3923" s="8">
        <f>DATE(LEFT(TEXT(sales_data[[#This Row],[order_date]], "YYYY-MM"), 4), RIGHT(TEXT(sales_data[[#This Row],[order_date]], "YYYY-MM"), 2), 1)</f>
        <v>44986</v>
      </c>
    </row>
    <row r="3924" spans="1:7" x14ac:dyDescent="0.3">
      <c r="A3924">
        <v>3923</v>
      </c>
      <c r="B3924" t="s">
        <v>17</v>
      </c>
      <c r="C3924" t="s">
        <v>20</v>
      </c>
      <c r="D3924" s="1">
        <v>44962</v>
      </c>
      <c r="E3924">
        <v>406.03492262049406</v>
      </c>
      <c r="F3924" t="s">
        <v>21</v>
      </c>
      <c r="G3924" s="8">
        <f>DATE(LEFT(TEXT(sales_data[[#This Row],[order_date]], "YYYY-MM"), 4), RIGHT(TEXT(sales_data[[#This Row],[order_date]], "YYYY-MM"), 2), 1)</f>
        <v>44958</v>
      </c>
    </row>
    <row r="3925" spans="1:7" x14ac:dyDescent="0.3">
      <c r="A3925">
        <v>3924</v>
      </c>
      <c r="B3925" t="s">
        <v>12</v>
      </c>
      <c r="C3925" t="s">
        <v>7</v>
      </c>
      <c r="D3925" s="1">
        <v>45103</v>
      </c>
      <c r="E3925">
        <v>38.257492201712381</v>
      </c>
      <c r="F3925" t="s">
        <v>21</v>
      </c>
      <c r="G3925" s="8">
        <f>DATE(LEFT(TEXT(sales_data[[#This Row],[order_date]], "YYYY-MM"), 4), RIGHT(TEXT(sales_data[[#This Row],[order_date]], "YYYY-MM"), 2), 1)</f>
        <v>45078</v>
      </c>
    </row>
    <row r="3926" spans="1:7" x14ac:dyDescent="0.3">
      <c r="A3926">
        <v>3925</v>
      </c>
      <c r="B3926" t="s">
        <v>17</v>
      </c>
      <c r="C3926" t="s">
        <v>20</v>
      </c>
      <c r="D3926" s="1">
        <v>45175</v>
      </c>
      <c r="E3926">
        <v>130.36355812170535</v>
      </c>
      <c r="F3926" t="s">
        <v>15</v>
      </c>
      <c r="G3926" s="8">
        <f>DATE(LEFT(TEXT(sales_data[[#This Row],[order_date]], "YYYY-MM"), 4), RIGHT(TEXT(sales_data[[#This Row],[order_date]], "YYYY-MM"), 2), 1)</f>
        <v>45170</v>
      </c>
    </row>
    <row r="3927" spans="1:7" x14ac:dyDescent="0.3">
      <c r="A3927">
        <v>3926</v>
      </c>
      <c r="B3927" t="s">
        <v>9</v>
      </c>
      <c r="C3927" t="s">
        <v>16</v>
      </c>
      <c r="D3927" s="1">
        <v>44984</v>
      </c>
      <c r="E3927">
        <v>423.35593112717697</v>
      </c>
      <c r="F3927" t="s">
        <v>21</v>
      </c>
      <c r="G3927" s="8">
        <f>DATE(LEFT(TEXT(sales_data[[#This Row],[order_date]], "YYYY-MM"), 4), RIGHT(TEXT(sales_data[[#This Row],[order_date]], "YYYY-MM"), 2), 1)</f>
        <v>44958</v>
      </c>
    </row>
    <row r="3928" spans="1:7" x14ac:dyDescent="0.3">
      <c r="A3928">
        <v>3927</v>
      </c>
      <c r="B3928" t="s">
        <v>6</v>
      </c>
      <c r="C3928" t="s">
        <v>16</v>
      </c>
      <c r="D3928" s="1">
        <v>45243</v>
      </c>
      <c r="E3928">
        <v>406.36887155036806</v>
      </c>
      <c r="F3928" t="s">
        <v>21</v>
      </c>
      <c r="G3928" s="8">
        <f>DATE(LEFT(TEXT(sales_data[[#This Row],[order_date]], "YYYY-MM"), 4), RIGHT(TEXT(sales_data[[#This Row],[order_date]], "YYYY-MM"), 2), 1)</f>
        <v>45231</v>
      </c>
    </row>
    <row r="3929" spans="1:7" x14ac:dyDescent="0.3">
      <c r="A3929">
        <v>3928</v>
      </c>
      <c r="B3929" t="s">
        <v>12</v>
      </c>
      <c r="C3929" t="s">
        <v>10</v>
      </c>
      <c r="D3929" s="1">
        <v>45197</v>
      </c>
      <c r="E3929">
        <v>390.45080825015168</v>
      </c>
      <c r="F3929" t="s">
        <v>11</v>
      </c>
      <c r="G3929" s="8">
        <f>DATE(LEFT(TEXT(sales_data[[#This Row],[order_date]], "YYYY-MM"), 4), RIGHT(TEXT(sales_data[[#This Row],[order_date]], "YYYY-MM"), 2), 1)</f>
        <v>45170</v>
      </c>
    </row>
    <row r="3930" spans="1:7" x14ac:dyDescent="0.3">
      <c r="A3930">
        <v>3929</v>
      </c>
      <c r="B3930" t="s">
        <v>14</v>
      </c>
      <c r="C3930" t="s">
        <v>7</v>
      </c>
      <c r="D3930" s="1">
        <v>44939</v>
      </c>
      <c r="E3930">
        <v>374.1166142866403</v>
      </c>
      <c r="F3930" t="s">
        <v>8</v>
      </c>
      <c r="G3930" s="8">
        <f>DATE(LEFT(TEXT(sales_data[[#This Row],[order_date]], "YYYY-MM"), 4), RIGHT(TEXT(sales_data[[#This Row],[order_date]], "YYYY-MM"), 2), 1)</f>
        <v>44927</v>
      </c>
    </row>
    <row r="3931" spans="1:7" x14ac:dyDescent="0.3">
      <c r="A3931">
        <v>3930</v>
      </c>
      <c r="B3931" t="s">
        <v>12</v>
      </c>
      <c r="C3931" t="s">
        <v>16</v>
      </c>
      <c r="D3931" s="1">
        <v>45077</v>
      </c>
      <c r="E3931">
        <v>158.27892234910877</v>
      </c>
      <c r="F3931" t="s">
        <v>11</v>
      </c>
      <c r="G3931" s="8">
        <f>DATE(LEFT(TEXT(sales_data[[#This Row],[order_date]], "YYYY-MM"), 4), RIGHT(TEXT(sales_data[[#This Row],[order_date]], "YYYY-MM"), 2), 1)</f>
        <v>45047</v>
      </c>
    </row>
    <row r="3932" spans="1:7" x14ac:dyDescent="0.3">
      <c r="A3932">
        <v>3931</v>
      </c>
      <c r="B3932" t="s">
        <v>14</v>
      </c>
      <c r="C3932" t="s">
        <v>7</v>
      </c>
      <c r="D3932" s="1">
        <v>44983</v>
      </c>
      <c r="E3932">
        <v>77.07907660748792</v>
      </c>
      <c r="F3932" t="s">
        <v>15</v>
      </c>
      <c r="G3932" s="8">
        <f>DATE(LEFT(TEXT(sales_data[[#This Row],[order_date]], "YYYY-MM"), 4), RIGHT(TEXT(sales_data[[#This Row],[order_date]], "YYYY-MM"), 2), 1)</f>
        <v>44958</v>
      </c>
    </row>
    <row r="3933" spans="1:7" x14ac:dyDescent="0.3">
      <c r="A3933">
        <v>3932</v>
      </c>
      <c r="B3933" t="s">
        <v>9</v>
      </c>
      <c r="C3933" t="s">
        <v>16</v>
      </c>
      <c r="D3933" s="1">
        <v>45117</v>
      </c>
      <c r="E3933">
        <v>16.353865336379286</v>
      </c>
      <c r="F3933" t="s">
        <v>11</v>
      </c>
      <c r="G3933" s="8">
        <f>DATE(LEFT(TEXT(sales_data[[#This Row],[order_date]], "YYYY-MM"), 4), RIGHT(TEXT(sales_data[[#This Row],[order_date]], "YYYY-MM"), 2), 1)</f>
        <v>45108</v>
      </c>
    </row>
    <row r="3934" spans="1:7" x14ac:dyDescent="0.3">
      <c r="A3934">
        <v>3933</v>
      </c>
      <c r="B3934" t="s">
        <v>6</v>
      </c>
      <c r="C3934" t="s">
        <v>20</v>
      </c>
      <c r="D3934" s="1">
        <v>44953</v>
      </c>
      <c r="E3934">
        <v>447.62115217571994</v>
      </c>
      <c r="F3934" t="s">
        <v>15</v>
      </c>
      <c r="G3934" s="8">
        <f>DATE(LEFT(TEXT(sales_data[[#This Row],[order_date]], "YYYY-MM"), 4), RIGHT(TEXT(sales_data[[#This Row],[order_date]], "YYYY-MM"), 2), 1)</f>
        <v>44927</v>
      </c>
    </row>
    <row r="3935" spans="1:7" x14ac:dyDescent="0.3">
      <c r="A3935">
        <v>3934</v>
      </c>
      <c r="B3935" t="s">
        <v>17</v>
      </c>
      <c r="C3935" t="s">
        <v>20</v>
      </c>
      <c r="D3935" s="1">
        <v>45070</v>
      </c>
      <c r="E3935">
        <v>253.76258358300157</v>
      </c>
      <c r="F3935" t="s">
        <v>21</v>
      </c>
      <c r="G3935" s="8">
        <f>DATE(LEFT(TEXT(sales_data[[#This Row],[order_date]], "YYYY-MM"), 4), RIGHT(TEXT(sales_data[[#This Row],[order_date]], "YYYY-MM"), 2), 1)</f>
        <v>45047</v>
      </c>
    </row>
    <row r="3936" spans="1:7" x14ac:dyDescent="0.3">
      <c r="A3936">
        <v>3935</v>
      </c>
      <c r="B3936" t="s">
        <v>9</v>
      </c>
      <c r="C3936" t="s">
        <v>10</v>
      </c>
      <c r="D3936" s="1">
        <v>45142</v>
      </c>
      <c r="E3936">
        <v>376.7053527157953</v>
      </c>
      <c r="F3936" t="s">
        <v>8</v>
      </c>
      <c r="G3936" s="8">
        <f>DATE(LEFT(TEXT(sales_data[[#This Row],[order_date]], "YYYY-MM"), 4), RIGHT(TEXT(sales_data[[#This Row],[order_date]], "YYYY-MM"), 2), 1)</f>
        <v>45139</v>
      </c>
    </row>
    <row r="3937" spans="1:7" x14ac:dyDescent="0.3">
      <c r="A3937">
        <v>3936</v>
      </c>
      <c r="B3937" t="s">
        <v>22</v>
      </c>
      <c r="C3937" t="s">
        <v>16</v>
      </c>
      <c r="D3937" s="1">
        <v>45155</v>
      </c>
      <c r="E3937">
        <v>387.58864470726741</v>
      </c>
      <c r="F3937" t="s">
        <v>8</v>
      </c>
      <c r="G3937" s="8">
        <f>DATE(LEFT(TEXT(sales_data[[#This Row],[order_date]], "YYYY-MM"), 4), RIGHT(TEXT(sales_data[[#This Row],[order_date]], "YYYY-MM"), 2), 1)</f>
        <v>45139</v>
      </c>
    </row>
    <row r="3938" spans="1:7" x14ac:dyDescent="0.3">
      <c r="A3938">
        <v>3937</v>
      </c>
      <c r="B3938" t="s">
        <v>22</v>
      </c>
      <c r="C3938" t="s">
        <v>20</v>
      </c>
      <c r="D3938" s="1">
        <v>45079</v>
      </c>
      <c r="E3938">
        <v>172.94142763663936</v>
      </c>
      <c r="F3938" t="s">
        <v>21</v>
      </c>
      <c r="G3938" s="8">
        <f>DATE(LEFT(TEXT(sales_data[[#This Row],[order_date]], "YYYY-MM"), 4), RIGHT(TEXT(sales_data[[#This Row],[order_date]], "YYYY-MM"), 2), 1)</f>
        <v>45078</v>
      </c>
    </row>
    <row r="3939" spans="1:7" x14ac:dyDescent="0.3">
      <c r="A3939">
        <v>3938</v>
      </c>
      <c r="B3939" t="s">
        <v>14</v>
      </c>
      <c r="C3939" t="s">
        <v>16</v>
      </c>
      <c r="D3939" s="1">
        <v>44996</v>
      </c>
      <c r="E3939">
        <v>75.619224458977072</v>
      </c>
      <c r="F3939" t="s">
        <v>21</v>
      </c>
      <c r="G3939" s="8">
        <f>DATE(LEFT(TEXT(sales_data[[#This Row],[order_date]], "YYYY-MM"), 4), RIGHT(TEXT(sales_data[[#This Row],[order_date]], "YYYY-MM"), 2), 1)</f>
        <v>44986</v>
      </c>
    </row>
    <row r="3940" spans="1:7" x14ac:dyDescent="0.3">
      <c r="A3940">
        <v>3939</v>
      </c>
      <c r="B3940" t="s">
        <v>17</v>
      </c>
      <c r="C3940" t="s">
        <v>20</v>
      </c>
      <c r="D3940" s="1">
        <v>45262</v>
      </c>
      <c r="E3940">
        <v>307.86520263676289</v>
      </c>
      <c r="F3940" t="s">
        <v>11</v>
      </c>
      <c r="G3940" s="8">
        <f>DATE(LEFT(TEXT(sales_data[[#This Row],[order_date]], "YYYY-MM"), 4), RIGHT(TEXT(sales_data[[#This Row],[order_date]], "YYYY-MM"), 2), 1)</f>
        <v>45261</v>
      </c>
    </row>
    <row r="3941" spans="1:7" x14ac:dyDescent="0.3">
      <c r="A3941">
        <v>3940</v>
      </c>
      <c r="B3941" t="s">
        <v>12</v>
      </c>
      <c r="C3941" t="s">
        <v>18</v>
      </c>
      <c r="D3941" s="1">
        <v>45122</v>
      </c>
      <c r="E3941">
        <v>47.988892654756413</v>
      </c>
      <c r="F3941" t="s">
        <v>21</v>
      </c>
      <c r="G3941" s="8">
        <f>DATE(LEFT(TEXT(sales_data[[#This Row],[order_date]], "YYYY-MM"), 4), RIGHT(TEXT(sales_data[[#This Row],[order_date]], "YYYY-MM"), 2), 1)</f>
        <v>45108</v>
      </c>
    </row>
    <row r="3942" spans="1:7" x14ac:dyDescent="0.3">
      <c r="A3942">
        <v>3941</v>
      </c>
      <c r="B3942" t="s">
        <v>9</v>
      </c>
      <c r="C3942" t="s">
        <v>20</v>
      </c>
      <c r="D3942" s="1">
        <v>45082</v>
      </c>
      <c r="E3942">
        <v>335.91835781595387</v>
      </c>
      <c r="F3942" t="s">
        <v>13</v>
      </c>
      <c r="G3942" s="8">
        <f>DATE(LEFT(TEXT(sales_data[[#This Row],[order_date]], "YYYY-MM"), 4), RIGHT(TEXT(sales_data[[#This Row],[order_date]], "YYYY-MM"), 2), 1)</f>
        <v>45078</v>
      </c>
    </row>
    <row r="3943" spans="1:7" x14ac:dyDescent="0.3">
      <c r="A3943">
        <v>3942</v>
      </c>
      <c r="B3943" t="s">
        <v>17</v>
      </c>
      <c r="C3943" t="s">
        <v>10</v>
      </c>
      <c r="D3943" s="1">
        <v>45225</v>
      </c>
      <c r="E3943">
        <v>9.8123106851204902</v>
      </c>
      <c r="F3943" t="s">
        <v>21</v>
      </c>
      <c r="G3943" s="8">
        <f>DATE(LEFT(TEXT(sales_data[[#This Row],[order_date]], "YYYY-MM"), 4), RIGHT(TEXT(sales_data[[#This Row],[order_date]], "YYYY-MM"), 2), 1)</f>
        <v>45200</v>
      </c>
    </row>
    <row r="3944" spans="1:7" x14ac:dyDescent="0.3">
      <c r="A3944">
        <v>3943</v>
      </c>
      <c r="B3944" t="s">
        <v>22</v>
      </c>
      <c r="C3944" t="s">
        <v>20</v>
      </c>
      <c r="D3944" s="1">
        <v>45270</v>
      </c>
      <c r="E3944">
        <v>24.945912297051162</v>
      </c>
      <c r="F3944" t="s">
        <v>8</v>
      </c>
      <c r="G3944" s="8">
        <f>DATE(LEFT(TEXT(sales_data[[#This Row],[order_date]], "YYYY-MM"), 4), RIGHT(TEXT(sales_data[[#This Row],[order_date]], "YYYY-MM"), 2), 1)</f>
        <v>45261</v>
      </c>
    </row>
    <row r="3945" spans="1:7" x14ac:dyDescent="0.3">
      <c r="A3945">
        <v>3944</v>
      </c>
      <c r="B3945" t="s">
        <v>6</v>
      </c>
      <c r="C3945" t="s">
        <v>16</v>
      </c>
      <c r="D3945" s="1">
        <v>45108</v>
      </c>
      <c r="E3945">
        <v>30.420878956255663</v>
      </c>
      <c r="F3945" t="s">
        <v>13</v>
      </c>
      <c r="G3945" s="8">
        <f>DATE(LEFT(TEXT(sales_data[[#This Row],[order_date]], "YYYY-MM"), 4), RIGHT(TEXT(sales_data[[#This Row],[order_date]], "YYYY-MM"), 2), 1)</f>
        <v>45108</v>
      </c>
    </row>
    <row r="3946" spans="1:7" x14ac:dyDescent="0.3">
      <c r="A3946">
        <v>3945</v>
      </c>
      <c r="B3946" t="s">
        <v>6</v>
      </c>
      <c r="C3946" t="s">
        <v>16</v>
      </c>
      <c r="D3946" s="1">
        <v>45289</v>
      </c>
      <c r="E3946">
        <v>459.32793950944853</v>
      </c>
      <c r="F3946" t="s">
        <v>13</v>
      </c>
      <c r="G3946" s="8">
        <f>DATE(LEFT(TEXT(sales_data[[#This Row],[order_date]], "YYYY-MM"), 4), RIGHT(TEXT(sales_data[[#This Row],[order_date]], "YYYY-MM"), 2), 1)</f>
        <v>45261</v>
      </c>
    </row>
    <row r="3947" spans="1:7" x14ac:dyDescent="0.3">
      <c r="A3947">
        <v>3946</v>
      </c>
      <c r="B3947" t="s">
        <v>6</v>
      </c>
      <c r="C3947" t="s">
        <v>7</v>
      </c>
      <c r="D3947" s="1">
        <v>45110</v>
      </c>
      <c r="E3947">
        <v>442.3248807492086</v>
      </c>
      <c r="F3947" t="s">
        <v>8</v>
      </c>
      <c r="G3947" s="8">
        <f>DATE(LEFT(TEXT(sales_data[[#This Row],[order_date]], "YYYY-MM"), 4), RIGHT(TEXT(sales_data[[#This Row],[order_date]], "YYYY-MM"), 2), 1)</f>
        <v>45108</v>
      </c>
    </row>
    <row r="3948" spans="1:7" x14ac:dyDescent="0.3">
      <c r="A3948">
        <v>3947</v>
      </c>
      <c r="B3948" t="s">
        <v>12</v>
      </c>
      <c r="C3948" t="s">
        <v>10</v>
      </c>
      <c r="D3948" s="1">
        <v>45285</v>
      </c>
      <c r="E3948">
        <v>179.0317966144606</v>
      </c>
      <c r="F3948" t="s">
        <v>13</v>
      </c>
      <c r="G3948" s="8">
        <f>DATE(LEFT(TEXT(sales_data[[#This Row],[order_date]], "YYYY-MM"), 4), RIGHT(TEXT(sales_data[[#This Row],[order_date]], "YYYY-MM"), 2), 1)</f>
        <v>45261</v>
      </c>
    </row>
    <row r="3949" spans="1:7" x14ac:dyDescent="0.3">
      <c r="A3949">
        <v>3948</v>
      </c>
      <c r="B3949" t="s">
        <v>19</v>
      </c>
      <c r="C3949" t="s">
        <v>20</v>
      </c>
      <c r="D3949" s="1">
        <v>45079</v>
      </c>
      <c r="E3949">
        <v>330.72189423780696</v>
      </c>
      <c r="F3949" t="s">
        <v>13</v>
      </c>
      <c r="G3949" s="8">
        <f>DATE(LEFT(TEXT(sales_data[[#This Row],[order_date]], "YYYY-MM"), 4), RIGHT(TEXT(sales_data[[#This Row],[order_date]], "YYYY-MM"), 2), 1)</f>
        <v>45078</v>
      </c>
    </row>
    <row r="3950" spans="1:7" x14ac:dyDescent="0.3">
      <c r="A3950">
        <v>3949</v>
      </c>
      <c r="B3950" t="s">
        <v>9</v>
      </c>
      <c r="C3950" t="s">
        <v>10</v>
      </c>
      <c r="D3950" s="1">
        <v>44928</v>
      </c>
      <c r="E3950">
        <v>314.60720684915373</v>
      </c>
      <c r="F3950" t="s">
        <v>8</v>
      </c>
      <c r="G3950" s="8">
        <f>DATE(LEFT(TEXT(sales_data[[#This Row],[order_date]], "YYYY-MM"), 4), RIGHT(TEXT(sales_data[[#This Row],[order_date]], "YYYY-MM"), 2), 1)</f>
        <v>44927</v>
      </c>
    </row>
    <row r="3951" spans="1:7" x14ac:dyDescent="0.3">
      <c r="A3951">
        <v>3950</v>
      </c>
      <c r="B3951" t="s">
        <v>12</v>
      </c>
      <c r="C3951" t="s">
        <v>16</v>
      </c>
      <c r="D3951" s="1">
        <v>45111</v>
      </c>
      <c r="E3951">
        <v>151.53302084611403</v>
      </c>
      <c r="F3951" t="s">
        <v>11</v>
      </c>
      <c r="G3951" s="8">
        <f>DATE(LEFT(TEXT(sales_data[[#This Row],[order_date]], "YYYY-MM"), 4), RIGHT(TEXT(sales_data[[#This Row],[order_date]], "YYYY-MM"), 2), 1)</f>
        <v>45108</v>
      </c>
    </row>
    <row r="3952" spans="1:7" x14ac:dyDescent="0.3">
      <c r="A3952">
        <v>3951</v>
      </c>
      <c r="B3952" t="s">
        <v>12</v>
      </c>
      <c r="C3952" t="s">
        <v>16</v>
      </c>
      <c r="D3952" s="1">
        <v>45260</v>
      </c>
      <c r="E3952">
        <v>33.604647148593244</v>
      </c>
      <c r="F3952" t="s">
        <v>13</v>
      </c>
      <c r="G3952" s="8">
        <f>DATE(LEFT(TEXT(sales_data[[#This Row],[order_date]], "YYYY-MM"), 4), RIGHT(TEXT(sales_data[[#This Row],[order_date]], "YYYY-MM"), 2), 1)</f>
        <v>45231</v>
      </c>
    </row>
    <row r="3953" spans="1:7" x14ac:dyDescent="0.3">
      <c r="A3953">
        <v>3952</v>
      </c>
      <c r="B3953" t="s">
        <v>22</v>
      </c>
      <c r="C3953" t="s">
        <v>10</v>
      </c>
      <c r="D3953" s="1">
        <v>45113</v>
      </c>
      <c r="E3953">
        <v>63.471534816631745</v>
      </c>
      <c r="F3953" t="s">
        <v>11</v>
      </c>
      <c r="G3953" s="8">
        <f>DATE(LEFT(TEXT(sales_data[[#This Row],[order_date]], "YYYY-MM"), 4), RIGHT(TEXT(sales_data[[#This Row],[order_date]], "YYYY-MM"), 2), 1)</f>
        <v>45108</v>
      </c>
    </row>
    <row r="3954" spans="1:7" x14ac:dyDescent="0.3">
      <c r="A3954">
        <v>3953</v>
      </c>
      <c r="B3954" t="s">
        <v>22</v>
      </c>
      <c r="C3954" t="s">
        <v>10</v>
      </c>
      <c r="D3954" s="1">
        <v>45100</v>
      </c>
      <c r="E3954">
        <v>286.84473178248294</v>
      </c>
      <c r="F3954" t="s">
        <v>15</v>
      </c>
      <c r="G3954" s="8">
        <f>DATE(LEFT(TEXT(sales_data[[#This Row],[order_date]], "YYYY-MM"), 4), RIGHT(TEXT(sales_data[[#This Row],[order_date]], "YYYY-MM"), 2), 1)</f>
        <v>45078</v>
      </c>
    </row>
    <row r="3955" spans="1:7" x14ac:dyDescent="0.3">
      <c r="A3955">
        <v>3954</v>
      </c>
      <c r="B3955" t="s">
        <v>12</v>
      </c>
      <c r="C3955" t="s">
        <v>7</v>
      </c>
      <c r="D3955" s="1">
        <v>45206</v>
      </c>
      <c r="E3955">
        <v>332.40514819914415</v>
      </c>
      <c r="F3955" t="s">
        <v>21</v>
      </c>
      <c r="G3955" s="8">
        <f>DATE(LEFT(TEXT(sales_data[[#This Row],[order_date]], "YYYY-MM"), 4), RIGHT(TEXT(sales_data[[#This Row],[order_date]], "YYYY-MM"), 2), 1)</f>
        <v>45200</v>
      </c>
    </row>
    <row r="3956" spans="1:7" x14ac:dyDescent="0.3">
      <c r="A3956">
        <v>3955</v>
      </c>
      <c r="B3956" t="s">
        <v>6</v>
      </c>
      <c r="C3956" t="s">
        <v>20</v>
      </c>
      <c r="D3956" s="1">
        <v>44940</v>
      </c>
      <c r="E3956">
        <v>281.82009762281683</v>
      </c>
      <c r="F3956" t="s">
        <v>11</v>
      </c>
      <c r="G3956" s="8">
        <f>DATE(LEFT(TEXT(sales_data[[#This Row],[order_date]], "YYYY-MM"), 4), RIGHT(TEXT(sales_data[[#This Row],[order_date]], "YYYY-MM"), 2), 1)</f>
        <v>44927</v>
      </c>
    </row>
    <row r="3957" spans="1:7" x14ac:dyDescent="0.3">
      <c r="A3957">
        <v>3956</v>
      </c>
      <c r="B3957" t="s">
        <v>6</v>
      </c>
      <c r="C3957" t="s">
        <v>10</v>
      </c>
      <c r="D3957" s="1">
        <v>45034</v>
      </c>
      <c r="E3957">
        <v>495.61589806107503</v>
      </c>
      <c r="F3957" t="s">
        <v>11</v>
      </c>
      <c r="G3957" s="8">
        <f>DATE(LEFT(TEXT(sales_data[[#This Row],[order_date]], "YYYY-MM"), 4), RIGHT(TEXT(sales_data[[#This Row],[order_date]], "YYYY-MM"), 2), 1)</f>
        <v>45017</v>
      </c>
    </row>
    <row r="3958" spans="1:7" x14ac:dyDescent="0.3">
      <c r="A3958">
        <v>3957</v>
      </c>
      <c r="B3958" t="s">
        <v>14</v>
      </c>
      <c r="C3958" t="s">
        <v>20</v>
      </c>
      <c r="D3958" s="1">
        <v>44967</v>
      </c>
      <c r="E3958">
        <v>103.80349619098429</v>
      </c>
      <c r="F3958" t="s">
        <v>8</v>
      </c>
      <c r="G3958" s="8">
        <f>DATE(LEFT(TEXT(sales_data[[#This Row],[order_date]], "YYYY-MM"), 4), RIGHT(TEXT(sales_data[[#This Row],[order_date]], "YYYY-MM"), 2), 1)</f>
        <v>44958</v>
      </c>
    </row>
    <row r="3959" spans="1:7" x14ac:dyDescent="0.3">
      <c r="A3959">
        <v>3958</v>
      </c>
      <c r="B3959" t="s">
        <v>19</v>
      </c>
      <c r="C3959" t="s">
        <v>16</v>
      </c>
      <c r="D3959" s="1">
        <v>45095</v>
      </c>
      <c r="E3959">
        <v>361.66741371189744</v>
      </c>
      <c r="F3959" t="s">
        <v>11</v>
      </c>
      <c r="G3959" s="8">
        <f>DATE(LEFT(TEXT(sales_data[[#This Row],[order_date]], "YYYY-MM"), 4), RIGHT(TEXT(sales_data[[#This Row],[order_date]], "YYYY-MM"), 2), 1)</f>
        <v>45078</v>
      </c>
    </row>
    <row r="3960" spans="1:7" x14ac:dyDescent="0.3">
      <c r="A3960">
        <v>3959</v>
      </c>
      <c r="B3960" t="s">
        <v>6</v>
      </c>
      <c r="C3960" t="s">
        <v>20</v>
      </c>
      <c r="D3960" s="1">
        <v>45151</v>
      </c>
      <c r="E3960">
        <v>373.6093768467307</v>
      </c>
      <c r="F3960" t="s">
        <v>15</v>
      </c>
      <c r="G3960" s="8">
        <f>DATE(LEFT(TEXT(sales_data[[#This Row],[order_date]], "YYYY-MM"), 4), RIGHT(TEXT(sales_data[[#This Row],[order_date]], "YYYY-MM"), 2), 1)</f>
        <v>45139</v>
      </c>
    </row>
    <row r="3961" spans="1:7" x14ac:dyDescent="0.3">
      <c r="A3961">
        <v>3960</v>
      </c>
      <c r="B3961" t="s">
        <v>19</v>
      </c>
      <c r="C3961" t="s">
        <v>7</v>
      </c>
      <c r="D3961" s="1">
        <v>44936</v>
      </c>
      <c r="E3961">
        <v>310.22022547380891</v>
      </c>
      <c r="F3961" t="s">
        <v>21</v>
      </c>
      <c r="G3961" s="8">
        <f>DATE(LEFT(TEXT(sales_data[[#This Row],[order_date]], "YYYY-MM"), 4), RIGHT(TEXT(sales_data[[#This Row],[order_date]], "YYYY-MM"), 2), 1)</f>
        <v>44927</v>
      </c>
    </row>
    <row r="3962" spans="1:7" x14ac:dyDescent="0.3">
      <c r="A3962">
        <v>3961</v>
      </c>
      <c r="B3962" t="s">
        <v>12</v>
      </c>
      <c r="C3962" t="s">
        <v>20</v>
      </c>
      <c r="D3962" s="1">
        <v>45100</v>
      </c>
      <c r="E3962">
        <v>421.7351644996146</v>
      </c>
      <c r="F3962" t="s">
        <v>13</v>
      </c>
      <c r="G3962" s="8">
        <f>DATE(LEFT(TEXT(sales_data[[#This Row],[order_date]], "YYYY-MM"), 4), RIGHT(TEXT(sales_data[[#This Row],[order_date]], "YYYY-MM"), 2), 1)</f>
        <v>45078</v>
      </c>
    </row>
    <row r="3963" spans="1:7" x14ac:dyDescent="0.3">
      <c r="A3963">
        <v>3962</v>
      </c>
      <c r="B3963" t="s">
        <v>22</v>
      </c>
      <c r="C3963" t="s">
        <v>18</v>
      </c>
      <c r="D3963" s="1">
        <v>45126</v>
      </c>
      <c r="E3963">
        <v>443.27120362166664</v>
      </c>
      <c r="F3963" t="s">
        <v>13</v>
      </c>
      <c r="G3963" s="8">
        <f>DATE(LEFT(TEXT(sales_data[[#This Row],[order_date]], "YYYY-MM"), 4), RIGHT(TEXT(sales_data[[#This Row],[order_date]], "YYYY-MM"), 2), 1)</f>
        <v>45108</v>
      </c>
    </row>
    <row r="3964" spans="1:7" x14ac:dyDescent="0.3">
      <c r="A3964">
        <v>3963</v>
      </c>
      <c r="B3964" t="s">
        <v>9</v>
      </c>
      <c r="C3964" t="s">
        <v>10</v>
      </c>
      <c r="D3964" s="1">
        <v>44935</v>
      </c>
      <c r="E3964">
        <v>345.52644848127602</v>
      </c>
      <c r="F3964" t="s">
        <v>8</v>
      </c>
      <c r="G3964" s="8">
        <f>DATE(LEFT(TEXT(sales_data[[#This Row],[order_date]], "YYYY-MM"), 4), RIGHT(TEXT(sales_data[[#This Row],[order_date]], "YYYY-MM"), 2), 1)</f>
        <v>44927</v>
      </c>
    </row>
    <row r="3965" spans="1:7" x14ac:dyDescent="0.3">
      <c r="A3965">
        <v>3964</v>
      </c>
      <c r="B3965" t="s">
        <v>9</v>
      </c>
      <c r="C3965" t="s">
        <v>10</v>
      </c>
      <c r="D3965" s="1">
        <v>45061</v>
      </c>
      <c r="E3965">
        <v>289.00116038224394</v>
      </c>
      <c r="F3965" t="s">
        <v>8</v>
      </c>
      <c r="G3965" s="8">
        <f>DATE(LEFT(TEXT(sales_data[[#This Row],[order_date]], "YYYY-MM"), 4), RIGHT(TEXT(sales_data[[#This Row],[order_date]], "YYYY-MM"), 2), 1)</f>
        <v>45047</v>
      </c>
    </row>
    <row r="3966" spans="1:7" x14ac:dyDescent="0.3">
      <c r="A3966">
        <v>3965</v>
      </c>
      <c r="B3966" t="s">
        <v>9</v>
      </c>
      <c r="C3966" t="s">
        <v>10</v>
      </c>
      <c r="D3966" s="1">
        <v>45063</v>
      </c>
      <c r="E3966">
        <v>5.990852124267783</v>
      </c>
      <c r="F3966" t="s">
        <v>13</v>
      </c>
      <c r="G3966" s="8">
        <f>DATE(LEFT(TEXT(sales_data[[#This Row],[order_date]], "YYYY-MM"), 4), RIGHT(TEXT(sales_data[[#This Row],[order_date]], "YYYY-MM"), 2), 1)</f>
        <v>45047</v>
      </c>
    </row>
    <row r="3967" spans="1:7" x14ac:dyDescent="0.3">
      <c r="A3967">
        <v>3966</v>
      </c>
      <c r="B3967" t="s">
        <v>12</v>
      </c>
      <c r="C3967" t="s">
        <v>16</v>
      </c>
      <c r="D3967" s="1">
        <v>44959</v>
      </c>
      <c r="E3967">
        <v>46.876577961610195</v>
      </c>
      <c r="F3967" t="s">
        <v>21</v>
      </c>
      <c r="G3967" s="8">
        <f>DATE(LEFT(TEXT(sales_data[[#This Row],[order_date]], "YYYY-MM"), 4), RIGHT(TEXT(sales_data[[#This Row],[order_date]], "YYYY-MM"), 2), 1)</f>
        <v>44958</v>
      </c>
    </row>
    <row r="3968" spans="1:7" x14ac:dyDescent="0.3">
      <c r="A3968">
        <v>3967</v>
      </c>
      <c r="B3968" t="s">
        <v>6</v>
      </c>
      <c r="C3968" t="s">
        <v>10</v>
      </c>
      <c r="D3968" s="1">
        <v>45029</v>
      </c>
      <c r="E3968">
        <v>435.32881986622129</v>
      </c>
      <c r="F3968" t="s">
        <v>13</v>
      </c>
      <c r="G3968" s="8">
        <f>DATE(LEFT(TEXT(sales_data[[#This Row],[order_date]], "YYYY-MM"), 4), RIGHT(TEXT(sales_data[[#This Row],[order_date]], "YYYY-MM"), 2), 1)</f>
        <v>45017</v>
      </c>
    </row>
    <row r="3969" spans="1:7" x14ac:dyDescent="0.3">
      <c r="A3969">
        <v>3968</v>
      </c>
      <c r="B3969" t="s">
        <v>14</v>
      </c>
      <c r="C3969" t="s">
        <v>16</v>
      </c>
      <c r="D3969" s="1">
        <v>45255</v>
      </c>
      <c r="E3969">
        <v>415.48277349403196</v>
      </c>
      <c r="F3969" t="s">
        <v>11</v>
      </c>
      <c r="G3969" s="8">
        <f>DATE(LEFT(TEXT(sales_data[[#This Row],[order_date]], "YYYY-MM"), 4), RIGHT(TEXT(sales_data[[#This Row],[order_date]], "YYYY-MM"), 2), 1)</f>
        <v>45231</v>
      </c>
    </row>
    <row r="3970" spans="1:7" x14ac:dyDescent="0.3">
      <c r="A3970">
        <v>3969</v>
      </c>
      <c r="B3970" t="s">
        <v>12</v>
      </c>
      <c r="C3970" t="s">
        <v>20</v>
      </c>
      <c r="D3970" s="1">
        <v>44956</v>
      </c>
      <c r="E3970">
        <v>119.34098894962248</v>
      </c>
      <c r="F3970" t="s">
        <v>15</v>
      </c>
      <c r="G3970" s="8">
        <f>DATE(LEFT(TEXT(sales_data[[#This Row],[order_date]], "YYYY-MM"), 4), RIGHT(TEXT(sales_data[[#This Row],[order_date]], "YYYY-MM"), 2), 1)</f>
        <v>44927</v>
      </c>
    </row>
    <row r="3971" spans="1:7" x14ac:dyDescent="0.3">
      <c r="A3971">
        <v>3970</v>
      </c>
      <c r="B3971" t="s">
        <v>9</v>
      </c>
      <c r="C3971" t="s">
        <v>16</v>
      </c>
      <c r="D3971" s="1">
        <v>44990</v>
      </c>
      <c r="E3971">
        <v>175.67327103047691</v>
      </c>
      <c r="F3971" t="s">
        <v>8</v>
      </c>
      <c r="G3971" s="8">
        <f>DATE(LEFT(TEXT(sales_data[[#This Row],[order_date]], "YYYY-MM"), 4), RIGHT(TEXT(sales_data[[#This Row],[order_date]], "YYYY-MM"), 2), 1)</f>
        <v>44986</v>
      </c>
    </row>
    <row r="3972" spans="1:7" x14ac:dyDescent="0.3">
      <c r="A3972">
        <v>3971</v>
      </c>
      <c r="B3972" t="s">
        <v>6</v>
      </c>
      <c r="C3972" t="s">
        <v>7</v>
      </c>
      <c r="D3972" s="1">
        <v>45042</v>
      </c>
      <c r="E3972">
        <v>81.815848754166808</v>
      </c>
      <c r="F3972" t="s">
        <v>11</v>
      </c>
      <c r="G3972" s="8">
        <f>DATE(LEFT(TEXT(sales_data[[#This Row],[order_date]], "YYYY-MM"), 4), RIGHT(TEXT(sales_data[[#This Row],[order_date]], "YYYY-MM"), 2), 1)</f>
        <v>45017</v>
      </c>
    </row>
    <row r="3973" spans="1:7" x14ac:dyDescent="0.3">
      <c r="A3973">
        <v>3972</v>
      </c>
      <c r="B3973" t="s">
        <v>22</v>
      </c>
      <c r="C3973" t="s">
        <v>18</v>
      </c>
      <c r="D3973" s="1">
        <v>45000</v>
      </c>
      <c r="E3973">
        <v>337.07426583350644</v>
      </c>
      <c r="F3973" t="s">
        <v>13</v>
      </c>
      <c r="G3973" s="8">
        <f>DATE(LEFT(TEXT(sales_data[[#This Row],[order_date]], "YYYY-MM"), 4), RIGHT(TEXT(sales_data[[#This Row],[order_date]], "YYYY-MM"), 2), 1)</f>
        <v>44986</v>
      </c>
    </row>
    <row r="3974" spans="1:7" x14ac:dyDescent="0.3">
      <c r="A3974">
        <v>3973</v>
      </c>
      <c r="B3974" t="s">
        <v>9</v>
      </c>
      <c r="C3974" t="s">
        <v>18</v>
      </c>
      <c r="D3974" s="1">
        <v>45205</v>
      </c>
      <c r="E3974">
        <v>79.129005320388444</v>
      </c>
      <c r="F3974" t="s">
        <v>11</v>
      </c>
      <c r="G3974" s="8">
        <f>DATE(LEFT(TEXT(sales_data[[#This Row],[order_date]], "YYYY-MM"), 4), RIGHT(TEXT(sales_data[[#This Row],[order_date]], "YYYY-MM"), 2), 1)</f>
        <v>45200</v>
      </c>
    </row>
    <row r="3975" spans="1:7" x14ac:dyDescent="0.3">
      <c r="A3975">
        <v>3974</v>
      </c>
      <c r="B3975" t="s">
        <v>12</v>
      </c>
      <c r="C3975" t="s">
        <v>20</v>
      </c>
      <c r="D3975" s="1">
        <v>45201</v>
      </c>
      <c r="E3975">
        <v>394.8846325165656</v>
      </c>
      <c r="F3975" t="s">
        <v>21</v>
      </c>
      <c r="G3975" s="8">
        <f>DATE(LEFT(TEXT(sales_data[[#This Row],[order_date]], "YYYY-MM"), 4), RIGHT(TEXT(sales_data[[#This Row],[order_date]], "YYYY-MM"), 2), 1)</f>
        <v>45200</v>
      </c>
    </row>
    <row r="3976" spans="1:7" x14ac:dyDescent="0.3">
      <c r="A3976">
        <v>3975</v>
      </c>
      <c r="B3976" t="s">
        <v>22</v>
      </c>
      <c r="C3976" t="s">
        <v>20</v>
      </c>
      <c r="D3976" s="1">
        <v>45205</v>
      </c>
      <c r="E3976">
        <v>391.22147331964908</v>
      </c>
      <c r="F3976" t="s">
        <v>13</v>
      </c>
      <c r="G3976" s="8">
        <f>DATE(LEFT(TEXT(sales_data[[#This Row],[order_date]], "YYYY-MM"), 4), RIGHT(TEXT(sales_data[[#This Row],[order_date]], "YYYY-MM"), 2), 1)</f>
        <v>45200</v>
      </c>
    </row>
    <row r="3977" spans="1:7" x14ac:dyDescent="0.3">
      <c r="A3977">
        <v>3976</v>
      </c>
      <c r="B3977" t="s">
        <v>17</v>
      </c>
      <c r="C3977" t="s">
        <v>20</v>
      </c>
      <c r="D3977" s="1">
        <v>45146</v>
      </c>
      <c r="E3977">
        <v>44.632152968501359</v>
      </c>
      <c r="F3977" t="s">
        <v>21</v>
      </c>
      <c r="G3977" s="8">
        <f>DATE(LEFT(TEXT(sales_data[[#This Row],[order_date]], "YYYY-MM"), 4), RIGHT(TEXT(sales_data[[#This Row],[order_date]], "YYYY-MM"), 2), 1)</f>
        <v>45139</v>
      </c>
    </row>
    <row r="3978" spans="1:7" x14ac:dyDescent="0.3">
      <c r="A3978">
        <v>3977</v>
      </c>
      <c r="B3978" t="s">
        <v>17</v>
      </c>
      <c r="C3978" t="s">
        <v>10</v>
      </c>
      <c r="D3978" s="1">
        <v>45057</v>
      </c>
      <c r="E3978">
        <v>255.39950733076029</v>
      </c>
      <c r="F3978" t="s">
        <v>21</v>
      </c>
      <c r="G3978" s="8">
        <f>DATE(LEFT(TEXT(sales_data[[#This Row],[order_date]], "YYYY-MM"), 4), RIGHT(TEXT(sales_data[[#This Row],[order_date]], "YYYY-MM"), 2), 1)</f>
        <v>45047</v>
      </c>
    </row>
    <row r="3979" spans="1:7" x14ac:dyDescent="0.3">
      <c r="A3979">
        <v>3978</v>
      </c>
      <c r="B3979" t="s">
        <v>12</v>
      </c>
      <c r="C3979" t="s">
        <v>10</v>
      </c>
      <c r="D3979" s="1">
        <v>44934</v>
      </c>
      <c r="E3979">
        <v>166.86815821655838</v>
      </c>
      <c r="F3979" t="s">
        <v>8</v>
      </c>
      <c r="G3979" s="8">
        <f>DATE(LEFT(TEXT(sales_data[[#This Row],[order_date]], "YYYY-MM"), 4), RIGHT(TEXT(sales_data[[#This Row],[order_date]], "YYYY-MM"), 2), 1)</f>
        <v>44927</v>
      </c>
    </row>
    <row r="3980" spans="1:7" x14ac:dyDescent="0.3">
      <c r="A3980">
        <v>3979</v>
      </c>
      <c r="B3980" t="s">
        <v>6</v>
      </c>
      <c r="C3980" t="s">
        <v>7</v>
      </c>
      <c r="D3980" s="1">
        <v>45188</v>
      </c>
      <c r="E3980">
        <v>15.046054932536496</v>
      </c>
      <c r="F3980" t="s">
        <v>21</v>
      </c>
      <c r="G3980" s="8">
        <f>DATE(LEFT(TEXT(sales_data[[#This Row],[order_date]], "YYYY-MM"), 4), RIGHT(TEXT(sales_data[[#This Row],[order_date]], "YYYY-MM"), 2), 1)</f>
        <v>45170</v>
      </c>
    </row>
    <row r="3981" spans="1:7" x14ac:dyDescent="0.3">
      <c r="A3981">
        <v>3980</v>
      </c>
      <c r="B3981" t="s">
        <v>14</v>
      </c>
      <c r="C3981" t="s">
        <v>7</v>
      </c>
      <c r="D3981" s="1">
        <v>45000</v>
      </c>
      <c r="E3981">
        <v>177.73806987128285</v>
      </c>
      <c r="F3981" t="s">
        <v>13</v>
      </c>
      <c r="G3981" s="8">
        <f>DATE(LEFT(TEXT(sales_data[[#This Row],[order_date]], "YYYY-MM"), 4), RIGHT(TEXT(sales_data[[#This Row],[order_date]], "YYYY-MM"), 2), 1)</f>
        <v>44986</v>
      </c>
    </row>
    <row r="3982" spans="1:7" x14ac:dyDescent="0.3">
      <c r="A3982">
        <v>3981</v>
      </c>
      <c r="B3982" t="s">
        <v>14</v>
      </c>
      <c r="C3982" t="s">
        <v>16</v>
      </c>
      <c r="D3982" s="1">
        <v>45221</v>
      </c>
      <c r="E3982">
        <v>125.00890495638465</v>
      </c>
      <c r="F3982" t="s">
        <v>11</v>
      </c>
      <c r="G3982" s="8">
        <f>DATE(LEFT(TEXT(sales_data[[#This Row],[order_date]], "YYYY-MM"), 4), RIGHT(TEXT(sales_data[[#This Row],[order_date]], "YYYY-MM"), 2), 1)</f>
        <v>45200</v>
      </c>
    </row>
    <row r="3983" spans="1:7" x14ac:dyDescent="0.3">
      <c r="A3983">
        <v>3982</v>
      </c>
      <c r="B3983" t="s">
        <v>12</v>
      </c>
      <c r="C3983" t="s">
        <v>16</v>
      </c>
      <c r="D3983" s="1">
        <v>45028</v>
      </c>
      <c r="E3983">
        <v>315.01114792710285</v>
      </c>
      <c r="F3983" t="s">
        <v>15</v>
      </c>
      <c r="G3983" s="8">
        <f>DATE(LEFT(TEXT(sales_data[[#This Row],[order_date]], "YYYY-MM"), 4), RIGHT(TEXT(sales_data[[#This Row],[order_date]], "YYYY-MM"), 2), 1)</f>
        <v>45017</v>
      </c>
    </row>
    <row r="3984" spans="1:7" x14ac:dyDescent="0.3">
      <c r="A3984">
        <v>3983</v>
      </c>
      <c r="B3984" t="s">
        <v>6</v>
      </c>
      <c r="C3984" t="s">
        <v>16</v>
      </c>
      <c r="D3984" s="1">
        <v>45043</v>
      </c>
      <c r="E3984">
        <v>366.33785031923838</v>
      </c>
      <c r="F3984" t="s">
        <v>15</v>
      </c>
      <c r="G3984" s="8">
        <f>DATE(LEFT(TEXT(sales_data[[#This Row],[order_date]], "YYYY-MM"), 4), RIGHT(TEXT(sales_data[[#This Row],[order_date]], "YYYY-MM"), 2), 1)</f>
        <v>45017</v>
      </c>
    </row>
    <row r="3985" spans="1:7" x14ac:dyDescent="0.3">
      <c r="A3985">
        <v>3984</v>
      </c>
      <c r="B3985" t="s">
        <v>19</v>
      </c>
      <c r="C3985" t="s">
        <v>10</v>
      </c>
      <c r="D3985" s="1">
        <v>44955</v>
      </c>
      <c r="E3985">
        <v>185.23812349927431</v>
      </c>
      <c r="F3985" t="s">
        <v>8</v>
      </c>
      <c r="G3985" s="8">
        <f>DATE(LEFT(TEXT(sales_data[[#This Row],[order_date]], "YYYY-MM"), 4), RIGHT(TEXT(sales_data[[#This Row],[order_date]], "YYYY-MM"), 2), 1)</f>
        <v>44927</v>
      </c>
    </row>
    <row r="3986" spans="1:7" x14ac:dyDescent="0.3">
      <c r="A3986">
        <v>3985</v>
      </c>
      <c r="B3986" t="s">
        <v>19</v>
      </c>
      <c r="C3986" t="s">
        <v>16</v>
      </c>
      <c r="D3986" s="1">
        <v>45221</v>
      </c>
      <c r="E3986">
        <v>229.56823724926645</v>
      </c>
      <c r="F3986" t="s">
        <v>21</v>
      </c>
      <c r="G3986" s="8">
        <f>DATE(LEFT(TEXT(sales_data[[#This Row],[order_date]], "YYYY-MM"), 4), RIGHT(TEXT(sales_data[[#This Row],[order_date]], "YYYY-MM"), 2), 1)</f>
        <v>45200</v>
      </c>
    </row>
    <row r="3987" spans="1:7" x14ac:dyDescent="0.3">
      <c r="A3987">
        <v>3986</v>
      </c>
      <c r="B3987" t="s">
        <v>12</v>
      </c>
      <c r="C3987" t="s">
        <v>18</v>
      </c>
      <c r="D3987" s="1">
        <v>45291</v>
      </c>
      <c r="E3987">
        <v>293.63807569399552</v>
      </c>
      <c r="F3987" t="s">
        <v>13</v>
      </c>
      <c r="G3987" s="8">
        <f>DATE(LEFT(TEXT(sales_data[[#This Row],[order_date]], "YYYY-MM"), 4), RIGHT(TEXT(sales_data[[#This Row],[order_date]], "YYYY-MM"), 2), 1)</f>
        <v>45261</v>
      </c>
    </row>
    <row r="3988" spans="1:7" x14ac:dyDescent="0.3">
      <c r="A3988">
        <v>3987</v>
      </c>
      <c r="B3988" t="s">
        <v>12</v>
      </c>
      <c r="C3988" t="s">
        <v>20</v>
      </c>
      <c r="D3988" s="1">
        <v>45005</v>
      </c>
      <c r="E3988">
        <v>483.51894204912713</v>
      </c>
      <c r="F3988" t="s">
        <v>21</v>
      </c>
      <c r="G3988" s="8">
        <f>DATE(LEFT(TEXT(sales_data[[#This Row],[order_date]], "YYYY-MM"), 4), RIGHT(TEXT(sales_data[[#This Row],[order_date]], "YYYY-MM"), 2), 1)</f>
        <v>44986</v>
      </c>
    </row>
    <row r="3989" spans="1:7" x14ac:dyDescent="0.3">
      <c r="A3989">
        <v>3988</v>
      </c>
      <c r="B3989" t="s">
        <v>9</v>
      </c>
      <c r="C3989" t="s">
        <v>20</v>
      </c>
      <c r="D3989" s="1">
        <v>45207</v>
      </c>
      <c r="E3989">
        <v>273.73109546872655</v>
      </c>
      <c r="F3989" t="s">
        <v>21</v>
      </c>
      <c r="G3989" s="8">
        <f>DATE(LEFT(TEXT(sales_data[[#This Row],[order_date]], "YYYY-MM"), 4), RIGHT(TEXT(sales_data[[#This Row],[order_date]], "YYYY-MM"), 2), 1)</f>
        <v>45200</v>
      </c>
    </row>
    <row r="3990" spans="1:7" x14ac:dyDescent="0.3">
      <c r="A3990">
        <v>3989</v>
      </c>
      <c r="B3990" t="s">
        <v>19</v>
      </c>
      <c r="C3990" t="s">
        <v>20</v>
      </c>
      <c r="D3990" s="1">
        <v>45181</v>
      </c>
      <c r="E3990">
        <v>405.38114914149673</v>
      </c>
      <c r="F3990" t="s">
        <v>13</v>
      </c>
      <c r="G3990" s="8">
        <f>DATE(LEFT(TEXT(sales_data[[#This Row],[order_date]], "YYYY-MM"), 4), RIGHT(TEXT(sales_data[[#This Row],[order_date]], "YYYY-MM"), 2), 1)</f>
        <v>45170</v>
      </c>
    </row>
    <row r="3991" spans="1:7" x14ac:dyDescent="0.3">
      <c r="A3991">
        <v>3990</v>
      </c>
      <c r="B3991" t="s">
        <v>6</v>
      </c>
      <c r="C3991" t="s">
        <v>18</v>
      </c>
      <c r="D3991" s="1">
        <v>45082</v>
      </c>
      <c r="E3991">
        <v>347.71530745184737</v>
      </c>
      <c r="F3991" t="s">
        <v>8</v>
      </c>
      <c r="G3991" s="8">
        <f>DATE(LEFT(TEXT(sales_data[[#This Row],[order_date]], "YYYY-MM"), 4), RIGHT(TEXT(sales_data[[#This Row],[order_date]], "YYYY-MM"), 2), 1)</f>
        <v>45078</v>
      </c>
    </row>
    <row r="3992" spans="1:7" x14ac:dyDescent="0.3">
      <c r="A3992">
        <v>3991</v>
      </c>
      <c r="B3992" t="s">
        <v>12</v>
      </c>
      <c r="C3992" t="s">
        <v>10</v>
      </c>
      <c r="D3992" s="1">
        <v>45168</v>
      </c>
      <c r="E3992">
        <v>201.84727225063236</v>
      </c>
      <c r="F3992" t="s">
        <v>15</v>
      </c>
      <c r="G3992" s="8">
        <f>DATE(LEFT(TEXT(sales_data[[#This Row],[order_date]], "YYYY-MM"), 4), RIGHT(TEXT(sales_data[[#This Row],[order_date]], "YYYY-MM"), 2), 1)</f>
        <v>45139</v>
      </c>
    </row>
    <row r="3993" spans="1:7" x14ac:dyDescent="0.3">
      <c r="A3993">
        <v>3992</v>
      </c>
      <c r="B3993" t="s">
        <v>14</v>
      </c>
      <c r="C3993" t="s">
        <v>18</v>
      </c>
      <c r="D3993" s="1">
        <v>45117</v>
      </c>
      <c r="E3993">
        <v>358.00797404738967</v>
      </c>
      <c r="F3993" t="s">
        <v>11</v>
      </c>
      <c r="G3993" s="8">
        <f>DATE(LEFT(TEXT(sales_data[[#This Row],[order_date]], "YYYY-MM"), 4), RIGHT(TEXT(sales_data[[#This Row],[order_date]], "YYYY-MM"), 2), 1)</f>
        <v>45108</v>
      </c>
    </row>
    <row r="3994" spans="1:7" x14ac:dyDescent="0.3">
      <c r="A3994">
        <v>3993</v>
      </c>
      <c r="B3994" t="s">
        <v>19</v>
      </c>
      <c r="C3994" t="s">
        <v>10</v>
      </c>
      <c r="D3994" s="1">
        <v>45048</v>
      </c>
      <c r="E3994">
        <v>64.460821683933091</v>
      </c>
      <c r="F3994" t="s">
        <v>11</v>
      </c>
      <c r="G3994" s="8">
        <f>DATE(LEFT(TEXT(sales_data[[#This Row],[order_date]], "YYYY-MM"), 4), RIGHT(TEXT(sales_data[[#This Row],[order_date]], "YYYY-MM"), 2), 1)</f>
        <v>45047</v>
      </c>
    </row>
    <row r="3995" spans="1:7" x14ac:dyDescent="0.3">
      <c r="A3995">
        <v>3994</v>
      </c>
      <c r="B3995" t="s">
        <v>17</v>
      </c>
      <c r="C3995" t="s">
        <v>16</v>
      </c>
      <c r="D3995" s="1">
        <v>45230</v>
      </c>
      <c r="E3995">
        <v>425.05038342672464</v>
      </c>
      <c r="F3995" t="s">
        <v>15</v>
      </c>
      <c r="G3995" s="8">
        <f>DATE(LEFT(TEXT(sales_data[[#This Row],[order_date]], "YYYY-MM"), 4), RIGHT(TEXT(sales_data[[#This Row],[order_date]], "YYYY-MM"), 2), 1)</f>
        <v>45200</v>
      </c>
    </row>
    <row r="3996" spans="1:7" x14ac:dyDescent="0.3">
      <c r="A3996">
        <v>3995</v>
      </c>
      <c r="B3996" t="s">
        <v>14</v>
      </c>
      <c r="C3996" t="s">
        <v>7</v>
      </c>
      <c r="D3996" s="1">
        <v>45046</v>
      </c>
      <c r="E3996">
        <v>115.14782317702038</v>
      </c>
      <c r="F3996" t="s">
        <v>8</v>
      </c>
      <c r="G3996" s="8">
        <f>DATE(LEFT(TEXT(sales_data[[#This Row],[order_date]], "YYYY-MM"), 4), RIGHT(TEXT(sales_data[[#This Row],[order_date]], "YYYY-MM"), 2), 1)</f>
        <v>45017</v>
      </c>
    </row>
    <row r="3997" spans="1:7" x14ac:dyDescent="0.3">
      <c r="A3997">
        <v>3996</v>
      </c>
      <c r="B3997" t="s">
        <v>19</v>
      </c>
      <c r="C3997" t="s">
        <v>10</v>
      </c>
      <c r="D3997" s="1">
        <v>45069</v>
      </c>
      <c r="E3997">
        <v>479.18438902340478</v>
      </c>
      <c r="F3997" t="s">
        <v>8</v>
      </c>
      <c r="G3997" s="8">
        <f>DATE(LEFT(TEXT(sales_data[[#This Row],[order_date]], "YYYY-MM"), 4), RIGHT(TEXT(sales_data[[#This Row],[order_date]], "YYYY-MM"), 2), 1)</f>
        <v>45047</v>
      </c>
    </row>
    <row r="3998" spans="1:7" x14ac:dyDescent="0.3">
      <c r="A3998">
        <v>3997</v>
      </c>
      <c r="B3998" t="s">
        <v>6</v>
      </c>
      <c r="C3998" t="s">
        <v>18</v>
      </c>
      <c r="D3998" s="1">
        <v>44953</v>
      </c>
      <c r="E3998">
        <v>185.51820653090277</v>
      </c>
      <c r="F3998" t="s">
        <v>21</v>
      </c>
      <c r="G3998" s="8">
        <f>DATE(LEFT(TEXT(sales_data[[#This Row],[order_date]], "YYYY-MM"), 4), RIGHT(TEXT(sales_data[[#This Row],[order_date]], "YYYY-MM"), 2), 1)</f>
        <v>44927</v>
      </c>
    </row>
    <row r="3999" spans="1:7" x14ac:dyDescent="0.3">
      <c r="A3999">
        <v>3998</v>
      </c>
      <c r="B3999" t="s">
        <v>14</v>
      </c>
      <c r="C3999" t="s">
        <v>20</v>
      </c>
      <c r="D3999" s="1">
        <v>45122</v>
      </c>
      <c r="E3999">
        <v>139.01577894944489</v>
      </c>
      <c r="F3999" t="s">
        <v>13</v>
      </c>
      <c r="G3999" s="8">
        <f>DATE(LEFT(TEXT(sales_data[[#This Row],[order_date]], "YYYY-MM"), 4), RIGHT(TEXT(sales_data[[#This Row],[order_date]], "YYYY-MM"), 2), 1)</f>
        <v>45108</v>
      </c>
    </row>
    <row r="4000" spans="1:7" x14ac:dyDescent="0.3">
      <c r="A4000">
        <v>3999</v>
      </c>
      <c r="B4000" t="s">
        <v>6</v>
      </c>
      <c r="C4000" t="s">
        <v>16</v>
      </c>
      <c r="D4000" s="1">
        <v>45041</v>
      </c>
      <c r="E4000">
        <v>141.39951081994241</v>
      </c>
      <c r="F4000" t="s">
        <v>11</v>
      </c>
      <c r="G4000" s="8">
        <f>DATE(LEFT(TEXT(sales_data[[#This Row],[order_date]], "YYYY-MM"), 4), RIGHT(TEXT(sales_data[[#This Row],[order_date]], "YYYY-MM"), 2), 1)</f>
        <v>45017</v>
      </c>
    </row>
    <row r="4001" spans="1:7" x14ac:dyDescent="0.3">
      <c r="A4001">
        <v>4000</v>
      </c>
      <c r="B4001" t="s">
        <v>22</v>
      </c>
      <c r="C4001" t="s">
        <v>16</v>
      </c>
      <c r="D4001" s="1">
        <v>45114</v>
      </c>
      <c r="E4001">
        <v>276.7296704095848</v>
      </c>
      <c r="F4001" t="s">
        <v>15</v>
      </c>
      <c r="G4001" s="8">
        <f>DATE(LEFT(TEXT(sales_data[[#This Row],[order_date]], "YYYY-MM"), 4), RIGHT(TEXT(sales_data[[#This Row],[order_date]], "YYYY-MM"), 2), 1)</f>
        <v>45108</v>
      </c>
    </row>
    <row r="4002" spans="1:7" x14ac:dyDescent="0.3">
      <c r="A4002">
        <v>4001</v>
      </c>
      <c r="B4002" t="s">
        <v>14</v>
      </c>
      <c r="C4002" t="s">
        <v>18</v>
      </c>
      <c r="D4002" s="1">
        <v>45218</v>
      </c>
      <c r="E4002">
        <v>185.41136139177254</v>
      </c>
      <c r="F4002" t="s">
        <v>15</v>
      </c>
      <c r="G4002" s="8">
        <f>DATE(LEFT(TEXT(sales_data[[#This Row],[order_date]], "YYYY-MM"), 4), RIGHT(TEXT(sales_data[[#This Row],[order_date]], "YYYY-MM"), 2), 1)</f>
        <v>45200</v>
      </c>
    </row>
    <row r="4003" spans="1:7" x14ac:dyDescent="0.3">
      <c r="A4003">
        <v>4002</v>
      </c>
      <c r="B4003" t="s">
        <v>14</v>
      </c>
      <c r="C4003" t="s">
        <v>10</v>
      </c>
      <c r="D4003" s="1">
        <v>45172</v>
      </c>
      <c r="E4003">
        <v>393.45432831068251</v>
      </c>
      <c r="F4003" t="s">
        <v>21</v>
      </c>
      <c r="G4003" s="8">
        <f>DATE(LEFT(TEXT(sales_data[[#This Row],[order_date]], "YYYY-MM"), 4), RIGHT(TEXT(sales_data[[#This Row],[order_date]], "YYYY-MM"), 2), 1)</f>
        <v>45170</v>
      </c>
    </row>
    <row r="4004" spans="1:7" x14ac:dyDescent="0.3">
      <c r="A4004">
        <v>4003</v>
      </c>
      <c r="B4004" t="s">
        <v>9</v>
      </c>
      <c r="C4004" t="s">
        <v>18</v>
      </c>
      <c r="D4004" s="1">
        <v>45178</v>
      </c>
      <c r="E4004">
        <v>329.08115098552452</v>
      </c>
      <c r="F4004" t="s">
        <v>8</v>
      </c>
      <c r="G4004" s="8">
        <f>DATE(LEFT(TEXT(sales_data[[#This Row],[order_date]], "YYYY-MM"), 4), RIGHT(TEXT(sales_data[[#This Row],[order_date]], "YYYY-MM"), 2), 1)</f>
        <v>45170</v>
      </c>
    </row>
    <row r="4005" spans="1:7" x14ac:dyDescent="0.3">
      <c r="A4005">
        <v>4004</v>
      </c>
      <c r="B4005" t="s">
        <v>17</v>
      </c>
      <c r="C4005" t="s">
        <v>16</v>
      </c>
      <c r="D4005" s="1">
        <v>44980</v>
      </c>
      <c r="E4005">
        <v>220.91862838916558</v>
      </c>
      <c r="F4005" t="s">
        <v>13</v>
      </c>
      <c r="G4005" s="8">
        <f>DATE(LEFT(TEXT(sales_data[[#This Row],[order_date]], "YYYY-MM"), 4), RIGHT(TEXT(sales_data[[#This Row],[order_date]], "YYYY-MM"), 2), 1)</f>
        <v>44958</v>
      </c>
    </row>
    <row r="4006" spans="1:7" x14ac:dyDescent="0.3">
      <c r="A4006">
        <v>4005</v>
      </c>
      <c r="B4006" t="s">
        <v>17</v>
      </c>
      <c r="C4006" t="s">
        <v>18</v>
      </c>
      <c r="D4006" s="1">
        <v>45157</v>
      </c>
      <c r="E4006">
        <v>299.79579262891207</v>
      </c>
      <c r="F4006" t="s">
        <v>11</v>
      </c>
      <c r="G4006" s="8">
        <f>DATE(LEFT(TEXT(sales_data[[#This Row],[order_date]], "YYYY-MM"), 4), RIGHT(TEXT(sales_data[[#This Row],[order_date]], "YYYY-MM"), 2), 1)</f>
        <v>45139</v>
      </c>
    </row>
    <row r="4007" spans="1:7" x14ac:dyDescent="0.3">
      <c r="A4007">
        <v>4006</v>
      </c>
      <c r="B4007" t="s">
        <v>22</v>
      </c>
      <c r="C4007" t="s">
        <v>18</v>
      </c>
      <c r="D4007" s="1">
        <v>44938</v>
      </c>
      <c r="E4007">
        <v>364.42286408593395</v>
      </c>
      <c r="F4007" t="s">
        <v>13</v>
      </c>
      <c r="G4007" s="8">
        <f>DATE(LEFT(TEXT(sales_data[[#This Row],[order_date]], "YYYY-MM"), 4), RIGHT(TEXT(sales_data[[#This Row],[order_date]], "YYYY-MM"), 2), 1)</f>
        <v>44927</v>
      </c>
    </row>
    <row r="4008" spans="1:7" x14ac:dyDescent="0.3">
      <c r="A4008">
        <v>4007</v>
      </c>
      <c r="B4008" t="s">
        <v>17</v>
      </c>
      <c r="C4008" t="s">
        <v>20</v>
      </c>
      <c r="D4008" s="1">
        <v>45106</v>
      </c>
      <c r="E4008">
        <v>86.106982506861939</v>
      </c>
      <c r="F4008" t="s">
        <v>8</v>
      </c>
      <c r="G4008" s="8">
        <f>DATE(LEFT(TEXT(sales_data[[#This Row],[order_date]], "YYYY-MM"), 4), RIGHT(TEXT(sales_data[[#This Row],[order_date]], "YYYY-MM"), 2), 1)</f>
        <v>45078</v>
      </c>
    </row>
    <row r="4009" spans="1:7" x14ac:dyDescent="0.3">
      <c r="A4009">
        <v>4008</v>
      </c>
      <c r="B4009" t="s">
        <v>17</v>
      </c>
      <c r="C4009" t="s">
        <v>20</v>
      </c>
      <c r="D4009" s="1">
        <v>44951</v>
      </c>
      <c r="E4009">
        <v>83.274979321633012</v>
      </c>
      <c r="F4009" t="s">
        <v>21</v>
      </c>
      <c r="G4009" s="8">
        <f>DATE(LEFT(TEXT(sales_data[[#This Row],[order_date]], "YYYY-MM"), 4), RIGHT(TEXT(sales_data[[#This Row],[order_date]], "YYYY-MM"), 2), 1)</f>
        <v>44927</v>
      </c>
    </row>
    <row r="4010" spans="1:7" x14ac:dyDescent="0.3">
      <c r="A4010">
        <v>4009</v>
      </c>
      <c r="B4010" t="s">
        <v>9</v>
      </c>
      <c r="C4010" t="s">
        <v>20</v>
      </c>
      <c r="D4010" s="1">
        <v>44929</v>
      </c>
      <c r="E4010">
        <v>254.42680840180543</v>
      </c>
      <c r="F4010" t="s">
        <v>8</v>
      </c>
      <c r="G4010" s="8">
        <f>DATE(LEFT(TEXT(sales_data[[#This Row],[order_date]], "YYYY-MM"), 4), RIGHT(TEXT(sales_data[[#This Row],[order_date]], "YYYY-MM"), 2), 1)</f>
        <v>44927</v>
      </c>
    </row>
    <row r="4011" spans="1:7" x14ac:dyDescent="0.3">
      <c r="A4011">
        <v>4010</v>
      </c>
      <c r="B4011" t="s">
        <v>14</v>
      </c>
      <c r="C4011" t="s">
        <v>20</v>
      </c>
      <c r="D4011" s="1">
        <v>45229</v>
      </c>
      <c r="E4011">
        <v>219.66120171991565</v>
      </c>
      <c r="F4011" t="s">
        <v>15</v>
      </c>
      <c r="G4011" s="8">
        <f>DATE(LEFT(TEXT(sales_data[[#This Row],[order_date]], "YYYY-MM"), 4), RIGHT(TEXT(sales_data[[#This Row],[order_date]], "YYYY-MM"), 2), 1)</f>
        <v>45200</v>
      </c>
    </row>
    <row r="4012" spans="1:7" x14ac:dyDescent="0.3">
      <c r="A4012">
        <v>4011</v>
      </c>
      <c r="B4012" t="s">
        <v>19</v>
      </c>
      <c r="C4012" t="s">
        <v>18</v>
      </c>
      <c r="D4012" s="1">
        <v>44974</v>
      </c>
      <c r="E4012">
        <v>459.70888846674137</v>
      </c>
      <c r="F4012" t="s">
        <v>13</v>
      </c>
      <c r="G4012" s="8">
        <f>DATE(LEFT(TEXT(sales_data[[#This Row],[order_date]], "YYYY-MM"), 4), RIGHT(TEXT(sales_data[[#This Row],[order_date]], "YYYY-MM"), 2), 1)</f>
        <v>44958</v>
      </c>
    </row>
    <row r="4013" spans="1:7" x14ac:dyDescent="0.3">
      <c r="A4013">
        <v>4012</v>
      </c>
      <c r="B4013" t="s">
        <v>9</v>
      </c>
      <c r="C4013" t="s">
        <v>18</v>
      </c>
      <c r="D4013" s="1">
        <v>45110</v>
      </c>
      <c r="E4013">
        <v>452.92328207311124</v>
      </c>
      <c r="F4013" t="s">
        <v>21</v>
      </c>
      <c r="G4013" s="8">
        <f>DATE(LEFT(TEXT(sales_data[[#This Row],[order_date]], "YYYY-MM"), 4), RIGHT(TEXT(sales_data[[#This Row],[order_date]], "YYYY-MM"), 2), 1)</f>
        <v>45108</v>
      </c>
    </row>
    <row r="4014" spans="1:7" x14ac:dyDescent="0.3">
      <c r="A4014">
        <v>4013</v>
      </c>
      <c r="B4014" t="s">
        <v>22</v>
      </c>
      <c r="C4014" t="s">
        <v>16</v>
      </c>
      <c r="D4014" s="1">
        <v>45122</v>
      </c>
      <c r="E4014">
        <v>75.266716602876897</v>
      </c>
      <c r="F4014" t="s">
        <v>11</v>
      </c>
      <c r="G4014" s="8">
        <f>DATE(LEFT(TEXT(sales_data[[#This Row],[order_date]], "YYYY-MM"), 4), RIGHT(TEXT(sales_data[[#This Row],[order_date]], "YYYY-MM"), 2), 1)</f>
        <v>45108</v>
      </c>
    </row>
    <row r="4015" spans="1:7" x14ac:dyDescent="0.3">
      <c r="A4015">
        <v>4014</v>
      </c>
      <c r="B4015" t="s">
        <v>22</v>
      </c>
      <c r="C4015" t="s">
        <v>20</v>
      </c>
      <c r="D4015" s="1">
        <v>45102</v>
      </c>
      <c r="E4015">
        <v>237.5858547278327</v>
      </c>
      <c r="F4015" t="s">
        <v>15</v>
      </c>
      <c r="G4015" s="8">
        <f>DATE(LEFT(TEXT(sales_data[[#This Row],[order_date]], "YYYY-MM"), 4), RIGHT(TEXT(sales_data[[#This Row],[order_date]], "YYYY-MM"), 2), 1)</f>
        <v>45078</v>
      </c>
    </row>
    <row r="4016" spans="1:7" x14ac:dyDescent="0.3">
      <c r="A4016">
        <v>4015</v>
      </c>
      <c r="B4016" t="s">
        <v>12</v>
      </c>
      <c r="C4016" t="s">
        <v>18</v>
      </c>
      <c r="D4016" s="1">
        <v>45122</v>
      </c>
      <c r="E4016">
        <v>474.67973123423064</v>
      </c>
      <c r="F4016" t="s">
        <v>8</v>
      </c>
      <c r="G4016" s="8">
        <f>DATE(LEFT(TEXT(sales_data[[#This Row],[order_date]], "YYYY-MM"), 4), RIGHT(TEXT(sales_data[[#This Row],[order_date]], "YYYY-MM"), 2), 1)</f>
        <v>45108</v>
      </c>
    </row>
    <row r="4017" spans="1:7" x14ac:dyDescent="0.3">
      <c r="A4017">
        <v>4016</v>
      </c>
      <c r="B4017" t="s">
        <v>22</v>
      </c>
      <c r="C4017" t="s">
        <v>16</v>
      </c>
      <c r="D4017" s="1">
        <v>45088</v>
      </c>
      <c r="E4017">
        <v>436.77393081013668</v>
      </c>
      <c r="F4017" t="s">
        <v>11</v>
      </c>
      <c r="G4017" s="8">
        <f>DATE(LEFT(TEXT(sales_data[[#This Row],[order_date]], "YYYY-MM"), 4), RIGHT(TEXT(sales_data[[#This Row],[order_date]], "YYYY-MM"), 2), 1)</f>
        <v>45078</v>
      </c>
    </row>
    <row r="4018" spans="1:7" x14ac:dyDescent="0.3">
      <c r="A4018">
        <v>4017</v>
      </c>
      <c r="B4018" t="s">
        <v>22</v>
      </c>
      <c r="C4018" t="s">
        <v>10</v>
      </c>
      <c r="D4018" s="1">
        <v>45231</v>
      </c>
      <c r="E4018">
        <v>486.5898950475335</v>
      </c>
      <c r="F4018" t="s">
        <v>11</v>
      </c>
      <c r="G4018" s="8">
        <f>DATE(LEFT(TEXT(sales_data[[#This Row],[order_date]], "YYYY-MM"), 4), RIGHT(TEXT(sales_data[[#This Row],[order_date]], "YYYY-MM"), 2), 1)</f>
        <v>45231</v>
      </c>
    </row>
    <row r="4019" spans="1:7" x14ac:dyDescent="0.3">
      <c r="A4019">
        <v>4018</v>
      </c>
      <c r="B4019" t="s">
        <v>6</v>
      </c>
      <c r="C4019" t="s">
        <v>10</v>
      </c>
      <c r="D4019" s="1">
        <v>44971</v>
      </c>
      <c r="E4019">
        <v>426.60700086210994</v>
      </c>
      <c r="F4019" t="s">
        <v>21</v>
      </c>
      <c r="G4019" s="8">
        <f>DATE(LEFT(TEXT(sales_data[[#This Row],[order_date]], "YYYY-MM"), 4), RIGHT(TEXT(sales_data[[#This Row],[order_date]], "YYYY-MM"), 2), 1)</f>
        <v>44958</v>
      </c>
    </row>
    <row r="4020" spans="1:7" x14ac:dyDescent="0.3">
      <c r="A4020">
        <v>4019</v>
      </c>
      <c r="B4020" t="s">
        <v>14</v>
      </c>
      <c r="C4020" t="s">
        <v>10</v>
      </c>
      <c r="D4020" s="1">
        <v>44951</v>
      </c>
      <c r="E4020">
        <v>63.050796194930129</v>
      </c>
      <c r="F4020" t="s">
        <v>21</v>
      </c>
      <c r="G4020" s="8">
        <f>DATE(LEFT(TEXT(sales_data[[#This Row],[order_date]], "YYYY-MM"), 4), RIGHT(TEXT(sales_data[[#This Row],[order_date]], "YYYY-MM"), 2), 1)</f>
        <v>44927</v>
      </c>
    </row>
    <row r="4021" spans="1:7" x14ac:dyDescent="0.3">
      <c r="A4021">
        <v>4020</v>
      </c>
      <c r="B4021" t="s">
        <v>6</v>
      </c>
      <c r="C4021" t="s">
        <v>20</v>
      </c>
      <c r="D4021" s="1">
        <v>45157</v>
      </c>
      <c r="E4021">
        <v>7.1754610273063761</v>
      </c>
      <c r="F4021" t="s">
        <v>21</v>
      </c>
      <c r="G4021" s="8">
        <f>DATE(LEFT(TEXT(sales_data[[#This Row],[order_date]], "YYYY-MM"), 4), RIGHT(TEXT(sales_data[[#This Row],[order_date]], "YYYY-MM"), 2), 1)</f>
        <v>45139</v>
      </c>
    </row>
    <row r="4022" spans="1:7" x14ac:dyDescent="0.3">
      <c r="A4022">
        <v>4021</v>
      </c>
      <c r="B4022" t="s">
        <v>9</v>
      </c>
      <c r="C4022" t="s">
        <v>18</v>
      </c>
      <c r="D4022" s="1">
        <v>45156</v>
      </c>
      <c r="E4022">
        <v>121.9549373479327</v>
      </c>
      <c r="F4022" t="s">
        <v>11</v>
      </c>
      <c r="G4022" s="8">
        <f>DATE(LEFT(TEXT(sales_data[[#This Row],[order_date]], "YYYY-MM"), 4), RIGHT(TEXT(sales_data[[#This Row],[order_date]], "YYYY-MM"), 2), 1)</f>
        <v>45139</v>
      </c>
    </row>
    <row r="4023" spans="1:7" x14ac:dyDescent="0.3">
      <c r="A4023">
        <v>4022</v>
      </c>
      <c r="B4023" t="s">
        <v>14</v>
      </c>
      <c r="C4023" t="s">
        <v>7</v>
      </c>
      <c r="D4023" s="1">
        <v>44946</v>
      </c>
      <c r="E4023">
        <v>223.07434578443767</v>
      </c>
      <c r="F4023" t="s">
        <v>21</v>
      </c>
      <c r="G4023" s="8">
        <f>DATE(LEFT(TEXT(sales_data[[#This Row],[order_date]], "YYYY-MM"), 4), RIGHT(TEXT(sales_data[[#This Row],[order_date]], "YYYY-MM"), 2), 1)</f>
        <v>44927</v>
      </c>
    </row>
    <row r="4024" spans="1:7" x14ac:dyDescent="0.3">
      <c r="A4024">
        <v>4023</v>
      </c>
      <c r="B4024" t="s">
        <v>6</v>
      </c>
      <c r="C4024" t="s">
        <v>18</v>
      </c>
      <c r="D4024" s="1">
        <v>45202</v>
      </c>
      <c r="E4024">
        <v>295.92008592619379</v>
      </c>
      <c r="F4024" t="s">
        <v>13</v>
      </c>
      <c r="G4024" s="8">
        <f>DATE(LEFT(TEXT(sales_data[[#This Row],[order_date]], "YYYY-MM"), 4), RIGHT(TEXT(sales_data[[#This Row],[order_date]], "YYYY-MM"), 2), 1)</f>
        <v>45200</v>
      </c>
    </row>
    <row r="4025" spans="1:7" x14ac:dyDescent="0.3">
      <c r="A4025">
        <v>4024</v>
      </c>
      <c r="B4025" t="s">
        <v>6</v>
      </c>
      <c r="C4025" t="s">
        <v>10</v>
      </c>
      <c r="D4025" s="1">
        <v>44978</v>
      </c>
      <c r="E4025">
        <v>384.80555777031674</v>
      </c>
      <c r="F4025" t="s">
        <v>11</v>
      </c>
      <c r="G4025" s="8">
        <f>DATE(LEFT(TEXT(sales_data[[#This Row],[order_date]], "YYYY-MM"), 4), RIGHT(TEXT(sales_data[[#This Row],[order_date]], "YYYY-MM"), 2), 1)</f>
        <v>44958</v>
      </c>
    </row>
    <row r="4026" spans="1:7" x14ac:dyDescent="0.3">
      <c r="A4026">
        <v>4025</v>
      </c>
      <c r="B4026" t="s">
        <v>14</v>
      </c>
      <c r="C4026" t="s">
        <v>7</v>
      </c>
      <c r="D4026" s="1">
        <v>45197</v>
      </c>
      <c r="E4026">
        <v>301.61615640119174</v>
      </c>
      <c r="F4026" t="s">
        <v>15</v>
      </c>
      <c r="G4026" s="8">
        <f>DATE(LEFT(TEXT(sales_data[[#This Row],[order_date]], "YYYY-MM"), 4), RIGHT(TEXT(sales_data[[#This Row],[order_date]], "YYYY-MM"), 2), 1)</f>
        <v>45170</v>
      </c>
    </row>
    <row r="4027" spans="1:7" x14ac:dyDescent="0.3">
      <c r="A4027">
        <v>4026</v>
      </c>
      <c r="B4027" t="s">
        <v>12</v>
      </c>
      <c r="C4027" t="s">
        <v>20</v>
      </c>
      <c r="D4027" s="1">
        <v>45214</v>
      </c>
      <c r="E4027">
        <v>322.47516333838269</v>
      </c>
      <c r="F4027" t="s">
        <v>21</v>
      </c>
      <c r="G4027" s="8">
        <f>DATE(LEFT(TEXT(sales_data[[#This Row],[order_date]], "YYYY-MM"), 4), RIGHT(TEXT(sales_data[[#This Row],[order_date]], "YYYY-MM"), 2), 1)</f>
        <v>45200</v>
      </c>
    </row>
    <row r="4028" spans="1:7" x14ac:dyDescent="0.3">
      <c r="A4028">
        <v>4027</v>
      </c>
      <c r="B4028" t="s">
        <v>17</v>
      </c>
      <c r="C4028" t="s">
        <v>7</v>
      </c>
      <c r="D4028" s="1">
        <v>44970</v>
      </c>
      <c r="E4028">
        <v>257.31265885421146</v>
      </c>
      <c r="F4028" t="s">
        <v>11</v>
      </c>
      <c r="G4028" s="8">
        <f>DATE(LEFT(TEXT(sales_data[[#This Row],[order_date]], "YYYY-MM"), 4), RIGHT(TEXT(sales_data[[#This Row],[order_date]], "YYYY-MM"), 2), 1)</f>
        <v>44958</v>
      </c>
    </row>
    <row r="4029" spans="1:7" x14ac:dyDescent="0.3">
      <c r="A4029">
        <v>4028</v>
      </c>
      <c r="B4029" t="s">
        <v>14</v>
      </c>
      <c r="C4029" t="s">
        <v>16</v>
      </c>
      <c r="D4029" s="1">
        <v>45004</v>
      </c>
      <c r="E4029">
        <v>155.77603205892049</v>
      </c>
      <c r="F4029" t="s">
        <v>13</v>
      </c>
      <c r="G4029" s="8">
        <f>DATE(LEFT(TEXT(sales_data[[#This Row],[order_date]], "YYYY-MM"), 4), RIGHT(TEXT(sales_data[[#This Row],[order_date]], "YYYY-MM"), 2), 1)</f>
        <v>44986</v>
      </c>
    </row>
    <row r="4030" spans="1:7" x14ac:dyDescent="0.3">
      <c r="A4030">
        <v>4029</v>
      </c>
      <c r="B4030" t="s">
        <v>19</v>
      </c>
      <c r="C4030" t="s">
        <v>18</v>
      </c>
      <c r="D4030" s="1">
        <v>45103</v>
      </c>
      <c r="E4030">
        <v>404.4893130177777</v>
      </c>
      <c r="F4030" t="s">
        <v>15</v>
      </c>
      <c r="G4030" s="8">
        <f>DATE(LEFT(TEXT(sales_data[[#This Row],[order_date]], "YYYY-MM"), 4), RIGHT(TEXT(sales_data[[#This Row],[order_date]], "YYYY-MM"), 2), 1)</f>
        <v>45078</v>
      </c>
    </row>
    <row r="4031" spans="1:7" x14ac:dyDescent="0.3">
      <c r="A4031">
        <v>4030</v>
      </c>
      <c r="B4031" t="s">
        <v>12</v>
      </c>
      <c r="C4031" t="s">
        <v>10</v>
      </c>
      <c r="D4031" s="1">
        <v>44956</v>
      </c>
      <c r="E4031">
        <v>208.25052027037921</v>
      </c>
      <c r="F4031" t="s">
        <v>8</v>
      </c>
      <c r="G4031" s="8">
        <f>DATE(LEFT(TEXT(sales_data[[#This Row],[order_date]], "YYYY-MM"), 4), RIGHT(TEXT(sales_data[[#This Row],[order_date]], "YYYY-MM"), 2), 1)</f>
        <v>44927</v>
      </c>
    </row>
    <row r="4032" spans="1:7" x14ac:dyDescent="0.3">
      <c r="A4032">
        <v>4031</v>
      </c>
      <c r="B4032" t="s">
        <v>6</v>
      </c>
      <c r="C4032" t="s">
        <v>20</v>
      </c>
      <c r="D4032" s="1">
        <v>44998</v>
      </c>
      <c r="E4032">
        <v>164.61551496721253</v>
      </c>
      <c r="F4032" t="s">
        <v>13</v>
      </c>
      <c r="G4032" s="8">
        <f>DATE(LEFT(TEXT(sales_data[[#This Row],[order_date]], "YYYY-MM"), 4), RIGHT(TEXT(sales_data[[#This Row],[order_date]], "YYYY-MM"), 2), 1)</f>
        <v>44986</v>
      </c>
    </row>
    <row r="4033" spans="1:7" x14ac:dyDescent="0.3">
      <c r="A4033">
        <v>4032</v>
      </c>
      <c r="B4033" t="s">
        <v>9</v>
      </c>
      <c r="C4033" t="s">
        <v>18</v>
      </c>
      <c r="D4033" s="1">
        <v>45099</v>
      </c>
      <c r="E4033">
        <v>441.32248260850014</v>
      </c>
      <c r="F4033" t="s">
        <v>21</v>
      </c>
      <c r="G4033" s="8">
        <f>DATE(LEFT(TEXT(sales_data[[#This Row],[order_date]], "YYYY-MM"), 4), RIGHT(TEXT(sales_data[[#This Row],[order_date]], "YYYY-MM"), 2), 1)</f>
        <v>45078</v>
      </c>
    </row>
    <row r="4034" spans="1:7" x14ac:dyDescent="0.3">
      <c r="A4034">
        <v>4033</v>
      </c>
      <c r="B4034" t="s">
        <v>14</v>
      </c>
      <c r="C4034" t="s">
        <v>10</v>
      </c>
      <c r="D4034" s="1">
        <v>45007</v>
      </c>
      <c r="E4034">
        <v>28.290140508822326</v>
      </c>
      <c r="F4034" t="s">
        <v>8</v>
      </c>
      <c r="G4034" s="8">
        <f>DATE(LEFT(TEXT(sales_data[[#This Row],[order_date]], "YYYY-MM"), 4), RIGHT(TEXT(sales_data[[#This Row],[order_date]], "YYYY-MM"), 2), 1)</f>
        <v>44986</v>
      </c>
    </row>
    <row r="4035" spans="1:7" x14ac:dyDescent="0.3">
      <c r="A4035">
        <v>4034</v>
      </c>
      <c r="B4035" t="s">
        <v>12</v>
      </c>
      <c r="C4035" t="s">
        <v>16</v>
      </c>
      <c r="D4035" s="1">
        <v>45000</v>
      </c>
      <c r="E4035">
        <v>119.21394329515442</v>
      </c>
      <c r="F4035" t="s">
        <v>15</v>
      </c>
      <c r="G4035" s="8">
        <f>DATE(LEFT(TEXT(sales_data[[#This Row],[order_date]], "YYYY-MM"), 4), RIGHT(TEXT(sales_data[[#This Row],[order_date]], "YYYY-MM"), 2), 1)</f>
        <v>44986</v>
      </c>
    </row>
    <row r="4036" spans="1:7" x14ac:dyDescent="0.3">
      <c r="A4036">
        <v>4035</v>
      </c>
      <c r="B4036" t="s">
        <v>12</v>
      </c>
      <c r="C4036" t="s">
        <v>18</v>
      </c>
      <c r="D4036" s="1">
        <v>45030</v>
      </c>
      <c r="E4036">
        <v>132.76919283568628</v>
      </c>
      <c r="F4036" t="s">
        <v>8</v>
      </c>
      <c r="G4036" s="8">
        <f>DATE(LEFT(TEXT(sales_data[[#This Row],[order_date]], "YYYY-MM"), 4), RIGHT(TEXT(sales_data[[#This Row],[order_date]], "YYYY-MM"), 2), 1)</f>
        <v>45017</v>
      </c>
    </row>
    <row r="4037" spans="1:7" x14ac:dyDescent="0.3">
      <c r="A4037">
        <v>4036</v>
      </c>
      <c r="B4037" t="s">
        <v>6</v>
      </c>
      <c r="C4037" t="s">
        <v>10</v>
      </c>
      <c r="D4037" s="1">
        <v>45264</v>
      </c>
      <c r="E4037">
        <v>421.67256245609155</v>
      </c>
      <c r="F4037" t="s">
        <v>8</v>
      </c>
      <c r="G4037" s="8">
        <f>DATE(LEFT(TEXT(sales_data[[#This Row],[order_date]], "YYYY-MM"), 4), RIGHT(TEXT(sales_data[[#This Row],[order_date]], "YYYY-MM"), 2), 1)</f>
        <v>45261</v>
      </c>
    </row>
    <row r="4038" spans="1:7" x14ac:dyDescent="0.3">
      <c r="A4038">
        <v>4037</v>
      </c>
      <c r="B4038" t="s">
        <v>22</v>
      </c>
      <c r="C4038" t="s">
        <v>20</v>
      </c>
      <c r="D4038" s="1">
        <v>45272</v>
      </c>
      <c r="E4038">
        <v>298.81867948683919</v>
      </c>
      <c r="F4038" t="s">
        <v>15</v>
      </c>
      <c r="G4038" s="8">
        <f>DATE(LEFT(TEXT(sales_data[[#This Row],[order_date]], "YYYY-MM"), 4), RIGHT(TEXT(sales_data[[#This Row],[order_date]], "YYYY-MM"), 2), 1)</f>
        <v>45261</v>
      </c>
    </row>
    <row r="4039" spans="1:7" x14ac:dyDescent="0.3">
      <c r="A4039">
        <v>4038</v>
      </c>
      <c r="B4039" t="s">
        <v>9</v>
      </c>
      <c r="C4039" t="s">
        <v>10</v>
      </c>
      <c r="D4039" s="1">
        <v>44940</v>
      </c>
      <c r="E4039">
        <v>461.34081125492929</v>
      </c>
      <c r="F4039" t="s">
        <v>15</v>
      </c>
      <c r="G4039" s="8">
        <f>DATE(LEFT(TEXT(sales_data[[#This Row],[order_date]], "YYYY-MM"), 4), RIGHT(TEXT(sales_data[[#This Row],[order_date]], "YYYY-MM"), 2), 1)</f>
        <v>44927</v>
      </c>
    </row>
    <row r="4040" spans="1:7" x14ac:dyDescent="0.3">
      <c r="A4040">
        <v>4039</v>
      </c>
      <c r="B4040" t="s">
        <v>14</v>
      </c>
      <c r="C4040" t="s">
        <v>7</v>
      </c>
      <c r="D4040" s="1">
        <v>45070</v>
      </c>
      <c r="E4040">
        <v>405.88000292827127</v>
      </c>
      <c r="F4040" t="s">
        <v>11</v>
      </c>
      <c r="G4040" s="8">
        <f>DATE(LEFT(TEXT(sales_data[[#This Row],[order_date]], "YYYY-MM"), 4), RIGHT(TEXT(sales_data[[#This Row],[order_date]], "YYYY-MM"), 2), 1)</f>
        <v>45047</v>
      </c>
    </row>
    <row r="4041" spans="1:7" x14ac:dyDescent="0.3">
      <c r="A4041">
        <v>4040</v>
      </c>
      <c r="B4041" t="s">
        <v>6</v>
      </c>
      <c r="C4041" t="s">
        <v>16</v>
      </c>
      <c r="D4041" s="1">
        <v>45173</v>
      </c>
      <c r="E4041">
        <v>288.76259423075754</v>
      </c>
      <c r="F4041" t="s">
        <v>15</v>
      </c>
      <c r="G4041" s="8">
        <f>DATE(LEFT(TEXT(sales_data[[#This Row],[order_date]], "YYYY-MM"), 4), RIGHT(TEXT(sales_data[[#This Row],[order_date]], "YYYY-MM"), 2), 1)</f>
        <v>45170</v>
      </c>
    </row>
    <row r="4042" spans="1:7" x14ac:dyDescent="0.3">
      <c r="A4042">
        <v>4041</v>
      </c>
      <c r="B4042" t="s">
        <v>6</v>
      </c>
      <c r="C4042" t="s">
        <v>18</v>
      </c>
      <c r="D4042" s="1">
        <v>45137</v>
      </c>
      <c r="E4042">
        <v>21.550520110614553</v>
      </c>
      <c r="F4042" t="s">
        <v>15</v>
      </c>
      <c r="G4042" s="8">
        <f>DATE(LEFT(TEXT(sales_data[[#This Row],[order_date]], "YYYY-MM"), 4), RIGHT(TEXT(sales_data[[#This Row],[order_date]], "YYYY-MM"), 2), 1)</f>
        <v>45108</v>
      </c>
    </row>
    <row r="4043" spans="1:7" x14ac:dyDescent="0.3">
      <c r="A4043">
        <v>4042</v>
      </c>
      <c r="B4043" t="s">
        <v>6</v>
      </c>
      <c r="C4043" t="s">
        <v>20</v>
      </c>
      <c r="D4043" s="1">
        <v>45173</v>
      </c>
      <c r="E4043">
        <v>325.18438781588668</v>
      </c>
      <c r="F4043" t="s">
        <v>13</v>
      </c>
      <c r="G4043" s="8">
        <f>DATE(LEFT(TEXT(sales_data[[#This Row],[order_date]], "YYYY-MM"), 4), RIGHT(TEXT(sales_data[[#This Row],[order_date]], "YYYY-MM"), 2), 1)</f>
        <v>45170</v>
      </c>
    </row>
    <row r="4044" spans="1:7" x14ac:dyDescent="0.3">
      <c r="A4044">
        <v>4043</v>
      </c>
      <c r="B4044" t="s">
        <v>17</v>
      </c>
      <c r="C4044" t="s">
        <v>10</v>
      </c>
      <c r="D4044" s="1">
        <v>45273</v>
      </c>
      <c r="E4044">
        <v>384.15748329765842</v>
      </c>
      <c r="F4044" t="s">
        <v>21</v>
      </c>
      <c r="G4044" s="8">
        <f>DATE(LEFT(TEXT(sales_data[[#This Row],[order_date]], "YYYY-MM"), 4), RIGHT(TEXT(sales_data[[#This Row],[order_date]], "YYYY-MM"), 2), 1)</f>
        <v>45261</v>
      </c>
    </row>
    <row r="4045" spans="1:7" x14ac:dyDescent="0.3">
      <c r="A4045">
        <v>4044</v>
      </c>
      <c r="B4045" t="s">
        <v>17</v>
      </c>
      <c r="C4045" t="s">
        <v>18</v>
      </c>
      <c r="D4045" s="1">
        <v>45209</v>
      </c>
      <c r="E4045">
        <v>476.94566681230026</v>
      </c>
      <c r="F4045" t="s">
        <v>13</v>
      </c>
      <c r="G4045" s="8">
        <f>DATE(LEFT(TEXT(sales_data[[#This Row],[order_date]], "YYYY-MM"), 4), RIGHT(TEXT(sales_data[[#This Row],[order_date]], "YYYY-MM"), 2), 1)</f>
        <v>45200</v>
      </c>
    </row>
    <row r="4046" spans="1:7" x14ac:dyDescent="0.3">
      <c r="A4046">
        <v>4045</v>
      </c>
      <c r="B4046" t="s">
        <v>17</v>
      </c>
      <c r="C4046" t="s">
        <v>7</v>
      </c>
      <c r="D4046" s="1">
        <v>45252</v>
      </c>
      <c r="E4046">
        <v>376.44318854778277</v>
      </c>
      <c r="F4046" t="s">
        <v>8</v>
      </c>
      <c r="G4046" s="8">
        <f>DATE(LEFT(TEXT(sales_data[[#This Row],[order_date]], "YYYY-MM"), 4), RIGHT(TEXT(sales_data[[#This Row],[order_date]], "YYYY-MM"), 2), 1)</f>
        <v>45231</v>
      </c>
    </row>
    <row r="4047" spans="1:7" x14ac:dyDescent="0.3">
      <c r="A4047">
        <v>4046</v>
      </c>
      <c r="B4047" t="s">
        <v>6</v>
      </c>
      <c r="C4047" t="s">
        <v>10</v>
      </c>
      <c r="D4047" s="1">
        <v>44970</v>
      </c>
      <c r="E4047">
        <v>107.10710485939633</v>
      </c>
      <c r="F4047" t="s">
        <v>8</v>
      </c>
      <c r="G4047" s="8">
        <f>DATE(LEFT(TEXT(sales_data[[#This Row],[order_date]], "YYYY-MM"), 4), RIGHT(TEXT(sales_data[[#This Row],[order_date]], "YYYY-MM"), 2), 1)</f>
        <v>44958</v>
      </c>
    </row>
    <row r="4048" spans="1:7" x14ac:dyDescent="0.3">
      <c r="A4048">
        <v>4047</v>
      </c>
      <c r="B4048" t="s">
        <v>22</v>
      </c>
      <c r="C4048" t="s">
        <v>7</v>
      </c>
      <c r="D4048" s="1">
        <v>45243</v>
      </c>
      <c r="E4048">
        <v>490.52606790465461</v>
      </c>
      <c r="F4048" t="s">
        <v>8</v>
      </c>
      <c r="G4048" s="8">
        <f>DATE(LEFT(TEXT(sales_data[[#This Row],[order_date]], "YYYY-MM"), 4), RIGHT(TEXT(sales_data[[#This Row],[order_date]], "YYYY-MM"), 2), 1)</f>
        <v>45231</v>
      </c>
    </row>
    <row r="4049" spans="1:7" x14ac:dyDescent="0.3">
      <c r="A4049">
        <v>4048</v>
      </c>
      <c r="B4049" t="s">
        <v>19</v>
      </c>
      <c r="C4049" t="s">
        <v>18</v>
      </c>
      <c r="D4049" s="1">
        <v>44984</v>
      </c>
      <c r="E4049">
        <v>251.44694570600942</v>
      </c>
      <c r="F4049" t="s">
        <v>11</v>
      </c>
      <c r="G4049" s="8">
        <f>DATE(LEFT(TEXT(sales_data[[#This Row],[order_date]], "YYYY-MM"), 4), RIGHT(TEXT(sales_data[[#This Row],[order_date]], "YYYY-MM"), 2), 1)</f>
        <v>44958</v>
      </c>
    </row>
    <row r="4050" spans="1:7" x14ac:dyDescent="0.3">
      <c r="A4050">
        <v>4049</v>
      </c>
      <c r="B4050" t="s">
        <v>19</v>
      </c>
      <c r="C4050" t="s">
        <v>16</v>
      </c>
      <c r="D4050" s="1">
        <v>45105</v>
      </c>
      <c r="E4050">
        <v>364.13026699453246</v>
      </c>
      <c r="F4050" t="s">
        <v>21</v>
      </c>
      <c r="G4050" s="8">
        <f>DATE(LEFT(TEXT(sales_data[[#This Row],[order_date]], "YYYY-MM"), 4), RIGHT(TEXT(sales_data[[#This Row],[order_date]], "YYYY-MM"), 2), 1)</f>
        <v>45078</v>
      </c>
    </row>
    <row r="4051" spans="1:7" x14ac:dyDescent="0.3">
      <c r="A4051">
        <v>4050</v>
      </c>
      <c r="B4051" t="s">
        <v>9</v>
      </c>
      <c r="C4051" t="s">
        <v>16</v>
      </c>
      <c r="D4051" s="1">
        <v>45285</v>
      </c>
      <c r="E4051">
        <v>54.999422708911453</v>
      </c>
      <c r="F4051" t="s">
        <v>15</v>
      </c>
      <c r="G4051" s="8">
        <f>DATE(LEFT(TEXT(sales_data[[#This Row],[order_date]], "YYYY-MM"), 4), RIGHT(TEXT(sales_data[[#This Row],[order_date]], "YYYY-MM"), 2), 1)</f>
        <v>45261</v>
      </c>
    </row>
    <row r="4052" spans="1:7" x14ac:dyDescent="0.3">
      <c r="A4052">
        <v>4051</v>
      </c>
      <c r="B4052" t="s">
        <v>6</v>
      </c>
      <c r="C4052" t="s">
        <v>7</v>
      </c>
      <c r="D4052" s="1">
        <v>45277</v>
      </c>
      <c r="E4052">
        <v>235.57725987220203</v>
      </c>
      <c r="F4052" t="s">
        <v>11</v>
      </c>
      <c r="G4052" s="8">
        <f>DATE(LEFT(TEXT(sales_data[[#This Row],[order_date]], "YYYY-MM"), 4), RIGHT(TEXT(sales_data[[#This Row],[order_date]], "YYYY-MM"), 2), 1)</f>
        <v>45261</v>
      </c>
    </row>
    <row r="4053" spans="1:7" x14ac:dyDescent="0.3">
      <c r="A4053">
        <v>4052</v>
      </c>
      <c r="B4053" t="s">
        <v>22</v>
      </c>
      <c r="C4053" t="s">
        <v>16</v>
      </c>
      <c r="D4053" s="1">
        <v>45192</v>
      </c>
      <c r="E4053">
        <v>125.86810503990527</v>
      </c>
      <c r="F4053" t="s">
        <v>11</v>
      </c>
      <c r="G4053" s="8">
        <f>DATE(LEFT(TEXT(sales_data[[#This Row],[order_date]], "YYYY-MM"), 4), RIGHT(TEXT(sales_data[[#This Row],[order_date]], "YYYY-MM"), 2), 1)</f>
        <v>45170</v>
      </c>
    </row>
    <row r="4054" spans="1:7" x14ac:dyDescent="0.3">
      <c r="A4054">
        <v>4053</v>
      </c>
      <c r="B4054" t="s">
        <v>17</v>
      </c>
      <c r="C4054" t="s">
        <v>10</v>
      </c>
      <c r="D4054" s="1">
        <v>44933</v>
      </c>
      <c r="E4054">
        <v>358.89550817501578</v>
      </c>
      <c r="F4054" t="s">
        <v>11</v>
      </c>
      <c r="G4054" s="8">
        <f>DATE(LEFT(TEXT(sales_data[[#This Row],[order_date]], "YYYY-MM"), 4), RIGHT(TEXT(sales_data[[#This Row],[order_date]], "YYYY-MM"), 2), 1)</f>
        <v>44927</v>
      </c>
    </row>
    <row r="4055" spans="1:7" x14ac:dyDescent="0.3">
      <c r="A4055">
        <v>4054</v>
      </c>
      <c r="B4055" t="s">
        <v>12</v>
      </c>
      <c r="C4055" t="s">
        <v>10</v>
      </c>
      <c r="D4055" s="1">
        <v>45154</v>
      </c>
      <c r="E4055">
        <v>27.881845469165711</v>
      </c>
      <c r="F4055" t="s">
        <v>11</v>
      </c>
      <c r="G4055" s="8">
        <f>DATE(LEFT(TEXT(sales_data[[#This Row],[order_date]], "YYYY-MM"), 4), RIGHT(TEXT(sales_data[[#This Row],[order_date]], "YYYY-MM"), 2), 1)</f>
        <v>45139</v>
      </c>
    </row>
    <row r="4056" spans="1:7" x14ac:dyDescent="0.3">
      <c r="A4056">
        <v>4055</v>
      </c>
      <c r="B4056" t="s">
        <v>14</v>
      </c>
      <c r="C4056" t="s">
        <v>10</v>
      </c>
      <c r="D4056" s="1">
        <v>45251</v>
      </c>
      <c r="E4056">
        <v>109.3198775952273</v>
      </c>
      <c r="F4056" t="s">
        <v>15</v>
      </c>
      <c r="G4056" s="8">
        <f>DATE(LEFT(TEXT(sales_data[[#This Row],[order_date]], "YYYY-MM"), 4), RIGHT(TEXT(sales_data[[#This Row],[order_date]], "YYYY-MM"), 2), 1)</f>
        <v>45231</v>
      </c>
    </row>
    <row r="4057" spans="1:7" x14ac:dyDescent="0.3">
      <c r="A4057">
        <v>4056</v>
      </c>
      <c r="B4057" t="s">
        <v>9</v>
      </c>
      <c r="C4057" t="s">
        <v>20</v>
      </c>
      <c r="D4057" s="1">
        <v>45228</v>
      </c>
      <c r="E4057">
        <v>490.32440994051075</v>
      </c>
      <c r="F4057" t="s">
        <v>15</v>
      </c>
      <c r="G4057" s="8">
        <f>DATE(LEFT(TEXT(sales_data[[#This Row],[order_date]], "YYYY-MM"), 4), RIGHT(TEXT(sales_data[[#This Row],[order_date]], "YYYY-MM"), 2), 1)</f>
        <v>45200</v>
      </c>
    </row>
    <row r="4058" spans="1:7" x14ac:dyDescent="0.3">
      <c r="A4058">
        <v>4057</v>
      </c>
      <c r="B4058" t="s">
        <v>17</v>
      </c>
      <c r="C4058" t="s">
        <v>10</v>
      </c>
      <c r="D4058" s="1">
        <v>45055</v>
      </c>
      <c r="E4058">
        <v>296.30423512641585</v>
      </c>
      <c r="F4058" t="s">
        <v>8</v>
      </c>
      <c r="G4058" s="8">
        <f>DATE(LEFT(TEXT(sales_data[[#This Row],[order_date]], "YYYY-MM"), 4), RIGHT(TEXT(sales_data[[#This Row],[order_date]], "YYYY-MM"), 2), 1)</f>
        <v>45047</v>
      </c>
    </row>
    <row r="4059" spans="1:7" x14ac:dyDescent="0.3">
      <c r="A4059">
        <v>4058</v>
      </c>
      <c r="B4059" t="s">
        <v>12</v>
      </c>
      <c r="C4059" t="s">
        <v>20</v>
      </c>
      <c r="D4059" s="1">
        <v>45116</v>
      </c>
      <c r="E4059">
        <v>332.57833360827595</v>
      </c>
      <c r="F4059" t="s">
        <v>15</v>
      </c>
      <c r="G4059" s="8">
        <f>DATE(LEFT(TEXT(sales_data[[#This Row],[order_date]], "YYYY-MM"), 4), RIGHT(TEXT(sales_data[[#This Row],[order_date]], "YYYY-MM"), 2), 1)</f>
        <v>45108</v>
      </c>
    </row>
    <row r="4060" spans="1:7" x14ac:dyDescent="0.3">
      <c r="A4060">
        <v>4059</v>
      </c>
      <c r="B4060" t="s">
        <v>6</v>
      </c>
      <c r="C4060" t="s">
        <v>10</v>
      </c>
      <c r="D4060" s="1">
        <v>44934</v>
      </c>
      <c r="E4060">
        <v>334.34915971143101</v>
      </c>
      <c r="F4060" t="s">
        <v>15</v>
      </c>
      <c r="G4060" s="8">
        <f>DATE(LEFT(TEXT(sales_data[[#This Row],[order_date]], "YYYY-MM"), 4), RIGHT(TEXT(sales_data[[#This Row],[order_date]], "YYYY-MM"), 2), 1)</f>
        <v>44927</v>
      </c>
    </row>
    <row r="4061" spans="1:7" x14ac:dyDescent="0.3">
      <c r="A4061">
        <v>4060</v>
      </c>
      <c r="B4061" t="s">
        <v>12</v>
      </c>
      <c r="C4061" t="s">
        <v>10</v>
      </c>
      <c r="D4061" s="1">
        <v>45134</v>
      </c>
      <c r="E4061">
        <v>138.3638998690856</v>
      </c>
      <c r="F4061" t="s">
        <v>11</v>
      </c>
      <c r="G4061" s="8">
        <f>DATE(LEFT(TEXT(sales_data[[#This Row],[order_date]], "YYYY-MM"), 4), RIGHT(TEXT(sales_data[[#This Row],[order_date]], "YYYY-MM"), 2), 1)</f>
        <v>45108</v>
      </c>
    </row>
    <row r="4062" spans="1:7" x14ac:dyDescent="0.3">
      <c r="A4062">
        <v>4061</v>
      </c>
      <c r="B4062" t="s">
        <v>22</v>
      </c>
      <c r="C4062" t="s">
        <v>7</v>
      </c>
      <c r="D4062" s="1">
        <v>45277</v>
      </c>
      <c r="E4062">
        <v>103.33998058942576</v>
      </c>
      <c r="F4062" t="s">
        <v>15</v>
      </c>
      <c r="G4062" s="8">
        <f>DATE(LEFT(TEXT(sales_data[[#This Row],[order_date]], "YYYY-MM"), 4), RIGHT(TEXT(sales_data[[#This Row],[order_date]], "YYYY-MM"), 2), 1)</f>
        <v>45261</v>
      </c>
    </row>
    <row r="4063" spans="1:7" x14ac:dyDescent="0.3">
      <c r="A4063">
        <v>4062</v>
      </c>
      <c r="B4063" t="s">
        <v>19</v>
      </c>
      <c r="C4063" t="s">
        <v>18</v>
      </c>
      <c r="D4063" s="1">
        <v>45072</v>
      </c>
      <c r="E4063">
        <v>21.394402507395874</v>
      </c>
      <c r="F4063" t="s">
        <v>21</v>
      </c>
      <c r="G4063" s="8">
        <f>DATE(LEFT(TEXT(sales_data[[#This Row],[order_date]], "YYYY-MM"), 4), RIGHT(TEXT(sales_data[[#This Row],[order_date]], "YYYY-MM"), 2), 1)</f>
        <v>45047</v>
      </c>
    </row>
    <row r="4064" spans="1:7" x14ac:dyDescent="0.3">
      <c r="A4064">
        <v>4063</v>
      </c>
      <c r="B4064" t="s">
        <v>22</v>
      </c>
      <c r="C4064" t="s">
        <v>16</v>
      </c>
      <c r="D4064" s="1">
        <v>45282</v>
      </c>
      <c r="E4064">
        <v>77.730688724724516</v>
      </c>
      <c r="F4064" t="s">
        <v>11</v>
      </c>
      <c r="G4064" s="8">
        <f>DATE(LEFT(TEXT(sales_data[[#This Row],[order_date]], "YYYY-MM"), 4), RIGHT(TEXT(sales_data[[#This Row],[order_date]], "YYYY-MM"), 2), 1)</f>
        <v>45261</v>
      </c>
    </row>
    <row r="4065" spans="1:7" x14ac:dyDescent="0.3">
      <c r="A4065">
        <v>4064</v>
      </c>
      <c r="B4065" t="s">
        <v>9</v>
      </c>
      <c r="C4065" t="s">
        <v>7</v>
      </c>
      <c r="D4065" s="1">
        <v>45194</v>
      </c>
      <c r="E4065">
        <v>404.63058490900198</v>
      </c>
      <c r="F4065" t="s">
        <v>11</v>
      </c>
      <c r="G4065" s="8">
        <f>DATE(LEFT(TEXT(sales_data[[#This Row],[order_date]], "YYYY-MM"), 4), RIGHT(TEXT(sales_data[[#This Row],[order_date]], "YYYY-MM"), 2), 1)</f>
        <v>45170</v>
      </c>
    </row>
    <row r="4066" spans="1:7" x14ac:dyDescent="0.3">
      <c r="A4066">
        <v>4065</v>
      </c>
      <c r="B4066" t="s">
        <v>14</v>
      </c>
      <c r="C4066" t="s">
        <v>7</v>
      </c>
      <c r="D4066" s="1">
        <v>45226</v>
      </c>
      <c r="E4066">
        <v>256.81395375089335</v>
      </c>
      <c r="F4066" t="s">
        <v>13</v>
      </c>
      <c r="G4066" s="8">
        <f>DATE(LEFT(TEXT(sales_data[[#This Row],[order_date]], "YYYY-MM"), 4), RIGHT(TEXT(sales_data[[#This Row],[order_date]], "YYYY-MM"), 2), 1)</f>
        <v>45200</v>
      </c>
    </row>
    <row r="4067" spans="1:7" x14ac:dyDescent="0.3">
      <c r="A4067">
        <v>4066</v>
      </c>
      <c r="B4067" t="s">
        <v>12</v>
      </c>
      <c r="C4067" t="s">
        <v>16</v>
      </c>
      <c r="D4067" s="1">
        <v>44950</v>
      </c>
      <c r="E4067">
        <v>121.13546780987375</v>
      </c>
      <c r="F4067" t="s">
        <v>11</v>
      </c>
      <c r="G4067" s="8">
        <f>DATE(LEFT(TEXT(sales_data[[#This Row],[order_date]], "YYYY-MM"), 4), RIGHT(TEXT(sales_data[[#This Row],[order_date]], "YYYY-MM"), 2), 1)</f>
        <v>44927</v>
      </c>
    </row>
    <row r="4068" spans="1:7" x14ac:dyDescent="0.3">
      <c r="A4068">
        <v>4067</v>
      </c>
      <c r="B4068" t="s">
        <v>19</v>
      </c>
      <c r="C4068" t="s">
        <v>20</v>
      </c>
      <c r="D4068" s="1">
        <v>45102</v>
      </c>
      <c r="E4068">
        <v>114.58487745852554</v>
      </c>
      <c r="F4068" t="s">
        <v>15</v>
      </c>
      <c r="G4068" s="8">
        <f>DATE(LEFT(TEXT(sales_data[[#This Row],[order_date]], "YYYY-MM"), 4), RIGHT(TEXT(sales_data[[#This Row],[order_date]], "YYYY-MM"), 2), 1)</f>
        <v>45078</v>
      </c>
    </row>
    <row r="4069" spans="1:7" x14ac:dyDescent="0.3">
      <c r="A4069">
        <v>4068</v>
      </c>
      <c r="B4069" t="s">
        <v>6</v>
      </c>
      <c r="C4069" t="s">
        <v>10</v>
      </c>
      <c r="D4069" s="1">
        <v>45008</v>
      </c>
      <c r="E4069">
        <v>91.947727044441294</v>
      </c>
      <c r="F4069" t="s">
        <v>8</v>
      </c>
      <c r="G4069" s="8">
        <f>DATE(LEFT(TEXT(sales_data[[#This Row],[order_date]], "YYYY-MM"), 4), RIGHT(TEXT(sales_data[[#This Row],[order_date]], "YYYY-MM"), 2), 1)</f>
        <v>44986</v>
      </c>
    </row>
    <row r="4070" spans="1:7" x14ac:dyDescent="0.3">
      <c r="A4070">
        <v>4069</v>
      </c>
      <c r="B4070" t="s">
        <v>6</v>
      </c>
      <c r="C4070" t="s">
        <v>18</v>
      </c>
      <c r="D4070" s="1">
        <v>45125</v>
      </c>
      <c r="E4070">
        <v>216.03616878905839</v>
      </c>
      <c r="F4070" t="s">
        <v>8</v>
      </c>
      <c r="G4070" s="8">
        <f>DATE(LEFT(TEXT(sales_data[[#This Row],[order_date]], "YYYY-MM"), 4), RIGHT(TEXT(sales_data[[#This Row],[order_date]], "YYYY-MM"), 2), 1)</f>
        <v>45108</v>
      </c>
    </row>
    <row r="4071" spans="1:7" x14ac:dyDescent="0.3">
      <c r="A4071">
        <v>4070</v>
      </c>
      <c r="B4071" t="s">
        <v>19</v>
      </c>
      <c r="C4071" t="s">
        <v>10</v>
      </c>
      <c r="D4071" s="1">
        <v>44965</v>
      </c>
      <c r="E4071">
        <v>274.24279465017065</v>
      </c>
      <c r="F4071" t="s">
        <v>15</v>
      </c>
      <c r="G4071" s="8">
        <f>DATE(LEFT(TEXT(sales_data[[#This Row],[order_date]], "YYYY-MM"), 4), RIGHT(TEXT(sales_data[[#This Row],[order_date]], "YYYY-MM"), 2), 1)</f>
        <v>44958</v>
      </c>
    </row>
    <row r="4072" spans="1:7" x14ac:dyDescent="0.3">
      <c r="A4072">
        <v>4071</v>
      </c>
      <c r="B4072" t="s">
        <v>6</v>
      </c>
      <c r="C4072" t="s">
        <v>10</v>
      </c>
      <c r="D4072" s="1">
        <v>45173</v>
      </c>
      <c r="E4072">
        <v>269.67681430863036</v>
      </c>
      <c r="F4072" t="s">
        <v>15</v>
      </c>
      <c r="G4072" s="8">
        <f>DATE(LEFT(TEXT(sales_data[[#This Row],[order_date]], "YYYY-MM"), 4), RIGHT(TEXT(sales_data[[#This Row],[order_date]], "YYYY-MM"), 2), 1)</f>
        <v>45170</v>
      </c>
    </row>
    <row r="4073" spans="1:7" x14ac:dyDescent="0.3">
      <c r="A4073">
        <v>4072</v>
      </c>
      <c r="B4073" t="s">
        <v>17</v>
      </c>
      <c r="C4073" t="s">
        <v>16</v>
      </c>
      <c r="D4073" s="1">
        <v>44941</v>
      </c>
      <c r="E4073">
        <v>250.25248116359845</v>
      </c>
      <c r="F4073" t="s">
        <v>8</v>
      </c>
      <c r="G4073" s="8">
        <f>DATE(LEFT(TEXT(sales_data[[#This Row],[order_date]], "YYYY-MM"), 4), RIGHT(TEXT(sales_data[[#This Row],[order_date]], "YYYY-MM"), 2), 1)</f>
        <v>44927</v>
      </c>
    </row>
    <row r="4074" spans="1:7" x14ac:dyDescent="0.3">
      <c r="A4074">
        <v>4073</v>
      </c>
      <c r="B4074" t="s">
        <v>6</v>
      </c>
      <c r="C4074" t="s">
        <v>10</v>
      </c>
      <c r="D4074" s="1">
        <v>44929</v>
      </c>
      <c r="E4074">
        <v>146.36697522954759</v>
      </c>
      <c r="F4074" t="s">
        <v>21</v>
      </c>
      <c r="G4074" s="8">
        <f>DATE(LEFT(TEXT(sales_data[[#This Row],[order_date]], "YYYY-MM"), 4), RIGHT(TEXT(sales_data[[#This Row],[order_date]], "YYYY-MM"), 2), 1)</f>
        <v>44927</v>
      </c>
    </row>
    <row r="4075" spans="1:7" x14ac:dyDescent="0.3">
      <c r="A4075">
        <v>4074</v>
      </c>
      <c r="B4075" t="s">
        <v>12</v>
      </c>
      <c r="C4075" t="s">
        <v>18</v>
      </c>
      <c r="D4075" s="1">
        <v>44945</v>
      </c>
      <c r="E4075">
        <v>16.351726206840635</v>
      </c>
      <c r="F4075" t="s">
        <v>15</v>
      </c>
      <c r="G4075" s="8">
        <f>DATE(LEFT(TEXT(sales_data[[#This Row],[order_date]], "YYYY-MM"), 4), RIGHT(TEXT(sales_data[[#This Row],[order_date]], "YYYY-MM"), 2), 1)</f>
        <v>44927</v>
      </c>
    </row>
    <row r="4076" spans="1:7" x14ac:dyDescent="0.3">
      <c r="A4076">
        <v>4075</v>
      </c>
      <c r="B4076" t="s">
        <v>6</v>
      </c>
      <c r="C4076" t="s">
        <v>16</v>
      </c>
      <c r="D4076" s="1">
        <v>45017</v>
      </c>
      <c r="E4076">
        <v>143.33975897960065</v>
      </c>
      <c r="F4076" t="s">
        <v>8</v>
      </c>
      <c r="G4076" s="8">
        <f>DATE(LEFT(TEXT(sales_data[[#This Row],[order_date]], "YYYY-MM"), 4), RIGHT(TEXT(sales_data[[#This Row],[order_date]], "YYYY-MM"), 2), 1)</f>
        <v>45017</v>
      </c>
    </row>
    <row r="4077" spans="1:7" x14ac:dyDescent="0.3">
      <c r="A4077">
        <v>4076</v>
      </c>
      <c r="B4077" t="s">
        <v>9</v>
      </c>
      <c r="C4077" t="s">
        <v>7</v>
      </c>
      <c r="D4077" s="1">
        <v>45149</v>
      </c>
      <c r="E4077">
        <v>67.501917799986089</v>
      </c>
      <c r="F4077" t="s">
        <v>13</v>
      </c>
      <c r="G4077" s="8">
        <f>DATE(LEFT(TEXT(sales_data[[#This Row],[order_date]], "YYYY-MM"), 4), RIGHT(TEXT(sales_data[[#This Row],[order_date]], "YYYY-MM"), 2), 1)</f>
        <v>45139</v>
      </c>
    </row>
    <row r="4078" spans="1:7" x14ac:dyDescent="0.3">
      <c r="A4078">
        <v>4077</v>
      </c>
      <c r="B4078" t="s">
        <v>12</v>
      </c>
      <c r="C4078" t="s">
        <v>18</v>
      </c>
      <c r="D4078" s="1">
        <v>45011</v>
      </c>
      <c r="E4078">
        <v>473.44940338805543</v>
      </c>
      <c r="F4078" t="s">
        <v>8</v>
      </c>
      <c r="G4078" s="8">
        <f>DATE(LEFT(TEXT(sales_data[[#This Row],[order_date]], "YYYY-MM"), 4), RIGHT(TEXT(sales_data[[#This Row],[order_date]], "YYYY-MM"), 2), 1)</f>
        <v>44986</v>
      </c>
    </row>
    <row r="4079" spans="1:7" x14ac:dyDescent="0.3">
      <c r="A4079">
        <v>4078</v>
      </c>
      <c r="B4079" t="s">
        <v>9</v>
      </c>
      <c r="C4079" t="s">
        <v>18</v>
      </c>
      <c r="D4079" s="1">
        <v>45018</v>
      </c>
      <c r="E4079">
        <v>53.776944697419687</v>
      </c>
      <c r="F4079" t="s">
        <v>8</v>
      </c>
      <c r="G4079" s="8">
        <f>DATE(LEFT(TEXT(sales_data[[#This Row],[order_date]], "YYYY-MM"), 4), RIGHT(TEXT(sales_data[[#This Row],[order_date]], "YYYY-MM"), 2), 1)</f>
        <v>45017</v>
      </c>
    </row>
    <row r="4080" spans="1:7" x14ac:dyDescent="0.3">
      <c r="A4080">
        <v>4079</v>
      </c>
      <c r="B4080" t="s">
        <v>19</v>
      </c>
      <c r="C4080" t="s">
        <v>7</v>
      </c>
      <c r="D4080" s="1">
        <v>45111</v>
      </c>
      <c r="E4080">
        <v>50.433310310365755</v>
      </c>
      <c r="F4080" t="s">
        <v>21</v>
      </c>
      <c r="G4080" s="8">
        <f>DATE(LEFT(TEXT(sales_data[[#This Row],[order_date]], "YYYY-MM"), 4), RIGHT(TEXT(sales_data[[#This Row],[order_date]], "YYYY-MM"), 2), 1)</f>
        <v>45108</v>
      </c>
    </row>
    <row r="4081" spans="1:7" x14ac:dyDescent="0.3">
      <c r="A4081">
        <v>4080</v>
      </c>
      <c r="B4081" t="s">
        <v>22</v>
      </c>
      <c r="C4081" t="s">
        <v>16</v>
      </c>
      <c r="D4081" s="1">
        <v>45279</v>
      </c>
      <c r="E4081">
        <v>328.38078552565759</v>
      </c>
      <c r="F4081" t="s">
        <v>13</v>
      </c>
      <c r="G4081" s="8">
        <f>DATE(LEFT(TEXT(sales_data[[#This Row],[order_date]], "YYYY-MM"), 4), RIGHT(TEXT(sales_data[[#This Row],[order_date]], "YYYY-MM"), 2), 1)</f>
        <v>45261</v>
      </c>
    </row>
    <row r="4082" spans="1:7" x14ac:dyDescent="0.3">
      <c r="A4082">
        <v>4081</v>
      </c>
      <c r="B4082" t="s">
        <v>22</v>
      </c>
      <c r="C4082" t="s">
        <v>16</v>
      </c>
      <c r="D4082" s="1">
        <v>44987</v>
      </c>
      <c r="E4082">
        <v>381.26988681638289</v>
      </c>
      <c r="F4082" t="s">
        <v>8</v>
      </c>
      <c r="G4082" s="8">
        <f>DATE(LEFT(TEXT(sales_data[[#This Row],[order_date]], "YYYY-MM"), 4), RIGHT(TEXT(sales_data[[#This Row],[order_date]], "YYYY-MM"), 2), 1)</f>
        <v>44986</v>
      </c>
    </row>
    <row r="4083" spans="1:7" x14ac:dyDescent="0.3">
      <c r="A4083">
        <v>4082</v>
      </c>
      <c r="B4083" t="s">
        <v>17</v>
      </c>
      <c r="C4083" t="s">
        <v>16</v>
      </c>
      <c r="D4083" s="1">
        <v>45183</v>
      </c>
      <c r="E4083">
        <v>444.48378072656141</v>
      </c>
      <c r="F4083" t="s">
        <v>13</v>
      </c>
      <c r="G4083" s="8">
        <f>DATE(LEFT(TEXT(sales_data[[#This Row],[order_date]], "YYYY-MM"), 4), RIGHT(TEXT(sales_data[[#This Row],[order_date]], "YYYY-MM"), 2), 1)</f>
        <v>45170</v>
      </c>
    </row>
    <row r="4084" spans="1:7" x14ac:dyDescent="0.3">
      <c r="A4084">
        <v>4083</v>
      </c>
      <c r="B4084" t="s">
        <v>19</v>
      </c>
      <c r="C4084" t="s">
        <v>20</v>
      </c>
      <c r="D4084" s="1">
        <v>44999</v>
      </c>
      <c r="E4084">
        <v>239.46083382329843</v>
      </c>
      <c r="F4084" t="s">
        <v>15</v>
      </c>
      <c r="G4084" s="8">
        <f>DATE(LEFT(TEXT(sales_data[[#This Row],[order_date]], "YYYY-MM"), 4), RIGHT(TEXT(sales_data[[#This Row],[order_date]], "YYYY-MM"), 2), 1)</f>
        <v>44986</v>
      </c>
    </row>
    <row r="4085" spans="1:7" x14ac:dyDescent="0.3">
      <c r="A4085">
        <v>4084</v>
      </c>
      <c r="B4085" t="s">
        <v>19</v>
      </c>
      <c r="C4085" t="s">
        <v>7</v>
      </c>
      <c r="D4085" s="1">
        <v>45073</v>
      </c>
      <c r="E4085">
        <v>33.210197438461577</v>
      </c>
      <c r="F4085" t="s">
        <v>8</v>
      </c>
      <c r="G4085" s="8">
        <f>DATE(LEFT(TEXT(sales_data[[#This Row],[order_date]], "YYYY-MM"), 4), RIGHT(TEXT(sales_data[[#This Row],[order_date]], "YYYY-MM"), 2), 1)</f>
        <v>45047</v>
      </c>
    </row>
    <row r="4086" spans="1:7" x14ac:dyDescent="0.3">
      <c r="A4086">
        <v>4085</v>
      </c>
      <c r="B4086" t="s">
        <v>19</v>
      </c>
      <c r="C4086" t="s">
        <v>10</v>
      </c>
      <c r="D4086" s="1">
        <v>45282</v>
      </c>
      <c r="E4086">
        <v>42.50502472078513</v>
      </c>
      <c r="F4086" t="s">
        <v>21</v>
      </c>
      <c r="G4086" s="8">
        <f>DATE(LEFT(TEXT(sales_data[[#This Row],[order_date]], "YYYY-MM"), 4), RIGHT(TEXT(sales_data[[#This Row],[order_date]], "YYYY-MM"), 2), 1)</f>
        <v>45261</v>
      </c>
    </row>
    <row r="4087" spans="1:7" x14ac:dyDescent="0.3">
      <c r="A4087">
        <v>4086</v>
      </c>
      <c r="B4087" t="s">
        <v>9</v>
      </c>
      <c r="C4087" t="s">
        <v>16</v>
      </c>
      <c r="D4087" s="1">
        <v>45009</v>
      </c>
      <c r="E4087">
        <v>371.40962702095976</v>
      </c>
      <c r="F4087" t="s">
        <v>11</v>
      </c>
      <c r="G4087" s="8">
        <f>DATE(LEFT(TEXT(sales_data[[#This Row],[order_date]], "YYYY-MM"), 4), RIGHT(TEXT(sales_data[[#This Row],[order_date]], "YYYY-MM"), 2), 1)</f>
        <v>44986</v>
      </c>
    </row>
    <row r="4088" spans="1:7" x14ac:dyDescent="0.3">
      <c r="A4088">
        <v>4087</v>
      </c>
      <c r="B4088" t="s">
        <v>12</v>
      </c>
      <c r="C4088" t="s">
        <v>10</v>
      </c>
      <c r="D4088" s="1">
        <v>45254</v>
      </c>
      <c r="E4088">
        <v>334.8317674983013</v>
      </c>
      <c r="F4088" t="s">
        <v>15</v>
      </c>
      <c r="G4088" s="8">
        <f>DATE(LEFT(TEXT(sales_data[[#This Row],[order_date]], "YYYY-MM"), 4), RIGHT(TEXT(sales_data[[#This Row],[order_date]], "YYYY-MM"), 2), 1)</f>
        <v>45231</v>
      </c>
    </row>
    <row r="4089" spans="1:7" x14ac:dyDescent="0.3">
      <c r="A4089">
        <v>4088</v>
      </c>
      <c r="B4089" t="s">
        <v>9</v>
      </c>
      <c r="C4089" t="s">
        <v>10</v>
      </c>
      <c r="D4089" s="1">
        <v>45112</v>
      </c>
      <c r="E4089">
        <v>41.871354706931079</v>
      </c>
      <c r="F4089" t="s">
        <v>21</v>
      </c>
      <c r="G4089" s="8">
        <f>DATE(LEFT(TEXT(sales_data[[#This Row],[order_date]], "YYYY-MM"), 4), RIGHT(TEXT(sales_data[[#This Row],[order_date]], "YYYY-MM"), 2), 1)</f>
        <v>45108</v>
      </c>
    </row>
    <row r="4090" spans="1:7" x14ac:dyDescent="0.3">
      <c r="A4090">
        <v>4089</v>
      </c>
      <c r="B4090" t="s">
        <v>12</v>
      </c>
      <c r="C4090" t="s">
        <v>18</v>
      </c>
      <c r="D4090" s="1">
        <v>45063</v>
      </c>
      <c r="E4090">
        <v>222.00111966787878</v>
      </c>
      <c r="F4090" t="s">
        <v>21</v>
      </c>
      <c r="G4090" s="8">
        <f>DATE(LEFT(TEXT(sales_data[[#This Row],[order_date]], "YYYY-MM"), 4), RIGHT(TEXT(sales_data[[#This Row],[order_date]], "YYYY-MM"), 2), 1)</f>
        <v>45047</v>
      </c>
    </row>
    <row r="4091" spans="1:7" x14ac:dyDescent="0.3">
      <c r="A4091">
        <v>4090</v>
      </c>
      <c r="B4091" t="s">
        <v>17</v>
      </c>
      <c r="C4091" t="s">
        <v>7</v>
      </c>
      <c r="D4091" s="1">
        <v>44988</v>
      </c>
      <c r="E4091">
        <v>105.10624999391248</v>
      </c>
      <c r="F4091" t="s">
        <v>8</v>
      </c>
      <c r="G4091" s="8">
        <f>DATE(LEFT(TEXT(sales_data[[#This Row],[order_date]], "YYYY-MM"), 4), RIGHT(TEXT(sales_data[[#This Row],[order_date]], "YYYY-MM"), 2), 1)</f>
        <v>44986</v>
      </c>
    </row>
    <row r="4092" spans="1:7" x14ac:dyDescent="0.3">
      <c r="A4092">
        <v>4091</v>
      </c>
      <c r="B4092" t="s">
        <v>22</v>
      </c>
      <c r="C4092" t="s">
        <v>18</v>
      </c>
      <c r="D4092" s="1">
        <v>44944</v>
      </c>
      <c r="E4092">
        <v>166.14153260782226</v>
      </c>
      <c r="F4092" t="s">
        <v>11</v>
      </c>
      <c r="G4092" s="8">
        <f>DATE(LEFT(TEXT(sales_data[[#This Row],[order_date]], "YYYY-MM"), 4), RIGHT(TEXT(sales_data[[#This Row],[order_date]], "YYYY-MM"), 2), 1)</f>
        <v>44927</v>
      </c>
    </row>
    <row r="4093" spans="1:7" x14ac:dyDescent="0.3">
      <c r="A4093">
        <v>4092</v>
      </c>
      <c r="B4093" t="s">
        <v>6</v>
      </c>
      <c r="C4093" t="s">
        <v>7</v>
      </c>
      <c r="D4093" s="1">
        <v>45061</v>
      </c>
      <c r="E4093">
        <v>344.26555308570516</v>
      </c>
      <c r="F4093" t="s">
        <v>13</v>
      </c>
      <c r="G4093" s="8">
        <f>DATE(LEFT(TEXT(sales_data[[#This Row],[order_date]], "YYYY-MM"), 4), RIGHT(TEXT(sales_data[[#This Row],[order_date]], "YYYY-MM"), 2), 1)</f>
        <v>45047</v>
      </c>
    </row>
    <row r="4094" spans="1:7" x14ac:dyDescent="0.3">
      <c r="A4094">
        <v>4093</v>
      </c>
      <c r="B4094" t="s">
        <v>14</v>
      </c>
      <c r="C4094" t="s">
        <v>18</v>
      </c>
      <c r="D4094" s="1">
        <v>45220</v>
      </c>
      <c r="E4094">
        <v>417.97467819045602</v>
      </c>
      <c r="F4094" t="s">
        <v>8</v>
      </c>
      <c r="G4094" s="8">
        <f>DATE(LEFT(TEXT(sales_data[[#This Row],[order_date]], "YYYY-MM"), 4), RIGHT(TEXT(sales_data[[#This Row],[order_date]], "YYYY-MM"), 2), 1)</f>
        <v>45200</v>
      </c>
    </row>
    <row r="4095" spans="1:7" x14ac:dyDescent="0.3">
      <c r="A4095">
        <v>4094</v>
      </c>
      <c r="B4095" t="s">
        <v>19</v>
      </c>
      <c r="C4095" t="s">
        <v>16</v>
      </c>
      <c r="D4095" s="1">
        <v>44973</v>
      </c>
      <c r="E4095">
        <v>417.49233474575419</v>
      </c>
      <c r="F4095" t="s">
        <v>21</v>
      </c>
      <c r="G4095" s="8">
        <f>DATE(LEFT(TEXT(sales_data[[#This Row],[order_date]], "YYYY-MM"), 4), RIGHT(TEXT(sales_data[[#This Row],[order_date]], "YYYY-MM"), 2), 1)</f>
        <v>44958</v>
      </c>
    </row>
    <row r="4096" spans="1:7" x14ac:dyDescent="0.3">
      <c r="A4096">
        <v>4095</v>
      </c>
      <c r="B4096" t="s">
        <v>22</v>
      </c>
      <c r="C4096" t="s">
        <v>18</v>
      </c>
      <c r="D4096" s="1">
        <v>44984</v>
      </c>
      <c r="E4096">
        <v>190.89605518502597</v>
      </c>
      <c r="F4096" t="s">
        <v>13</v>
      </c>
      <c r="G4096" s="8">
        <f>DATE(LEFT(TEXT(sales_data[[#This Row],[order_date]], "YYYY-MM"), 4), RIGHT(TEXT(sales_data[[#This Row],[order_date]], "YYYY-MM"), 2), 1)</f>
        <v>44958</v>
      </c>
    </row>
    <row r="4097" spans="1:7" x14ac:dyDescent="0.3">
      <c r="A4097">
        <v>4096</v>
      </c>
      <c r="B4097" t="s">
        <v>22</v>
      </c>
      <c r="C4097" t="s">
        <v>20</v>
      </c>
      <c r="D4097" s="1">
        <v>45263</v>
      </c>
      <c r="E4097">
        <v>415.58813357359634</v>
      </c>
      <c r="F4097" t="s">
        <v>11</v>
      </c>
      <c r="G4097" s="8">
        <f>DATE(LEFT(TEXT(sales_data[[#This Row],[order_date]], "YYYY-MM"), 4), RIGHT(TEXT(sales_data[[#This Row],[order_date]], "YYYY-MM"), 2), 1)</f>
        <v>45261</v>
      </c>
    </row>
    <row r="4098" spans="1:7" x14ac:dyDescent="0.3">
      <c r="A4098">
        <v>4097</v>
      </c>
      <c r="B4098" t="s">
        <v>17</v>
      </c>
      <c r="C4098" t="s">
        <v>16</v>
      </c>
      <c r="D4098" s="1">
        <v>44991</v>
      </c>
      <c r="E4098">
        <v>384.84759366178434</v>
      </c>
      <c r="F4098" t="s">
        <v>15</v>
      </c>
      <c r="G4098" s="8">
        <f>DATE(LEFT(TEXT(sales_data[[#This Row],[order_date]], "YYYY-MM"), 4), RIGHT(TEXT(sales_data[[#This Row],[order_date]], "YYYY-MM"), 2), 1)</f>
        <v>44986</v>
      </c>
    </row>
    <row r="4099" spans="1:7" x14ac:dyDescent="0.3">
      <c r="A4099">
        <v>4098</v>
      </c>
      <c r="B4099" t="s">
        <v>14</v>
      </c>
      <c r="C4099" t="s">
        <v>10</v>
      </c>
      <c r="D4099" s="1">
        <v>45037</v>
      </c>
      <c r="E4099">
        <v>123.63883930651106</v>
      </c>
      <c r="F4099" t="s">
        <v>21</v>
      </c>
      <c r="G4099" s="8">
        <f>DATE(LEFT(TEXT(sales_data[[#This Row],[order_date]], "YYYY-MM"), 4), RIGHT(TEXT(sales_data[[#This Row],[order_date]], "YYYY-MM"), 2), 1)</f>
        <v>45017</v>
      </c>
    </row>
    <row r="4100" spans="1:7" x14ac:dyDescent="0.3">
      <c r="A4100">
        <v>4099</v>
      </c>
      <c r="B4100" t="s">
        <v>14</v>
      </c>
      <c r="C4100" t="s">
        <v>7</v>
      </c>
      <c r="D4100" s="1">
        <v>45063</v>
      </c>
      <c r="E4100">
        <v>153.71495540800757</v>
      </c>
      <c r="F4100" t="s">
        <v>21</v>
      </c>
      <c r="G4100" s="8">
        <f>DATE(LEFT(TEXT(sales_data[[#This Row],[order_date]], "YYYY-MM"), 4), RIGHT(TEXT(sales_data[[#This Row],[order_date]], "YYYY-MM"), 2), 1)</f>
        <v>45047</v>
      </c>
    </row>
    <row r="4101" spans="1:7" x14ac:dyDescent="0.3">
      <c r="A4101">
        <v>4100</v>
      </c>
      <c r="B4101" t="s">
        <v>14</v>
      </c>
      <c r="C4101" t="s">
        <v>7</v>
      </c>
      <c r="D4101" s="1">
        <v>45070</v>
      </c>
      <c r="E4101">
        <v>426.13024842382379</v>
      </c>
      <c r="F4101" t="s">
        <v>8</v>
      </c>
      <c r="G4101" s="8">
        <f>DATE(LEFT(TEXT(sales_data[[#This Row],[order_date]], "YYYY-MM"), 4), RIGHT(TEXT(sales_data[[#This Row],[order_date]], "YYYY-MM"), 2), 1)</f>
        <v>45047</v>
      </c>
    </row>
    <row r="4102" spans="1:7" x14ac:dyDescent="0.3">
      <c r="A4102">
        <v>4101</v>
      </c>
      <c r="B4102" t="s">
        <v>14</v>
      </c>
      <c r="C4102" t="s">
        <v>10</v>
      </c>
      <c r="D4102" s="1">
        <v>45188</v>
      </c>
      <c r="E4102">
        <v>82.312423149213245</v>
      </c>
      <c r="F4102" t="s">
        <v>8</v>
      </c>
      <c r="G4102" s="8">
        <f>DATE(LEFT(TEXT(sales_data[[#This Row],[order_date]], "YYYY-MM"), 4), RIGHT(TEXT(sales_data[[#This Row],[order_date]], "YYYY-MM"), 2), 1)</f>
        <v>45170</v>
      </c>
    </row>
    <row r="4103" spans="1:7" x14ac:dyDescent="0.3">
      <c r="A4103">
        <v>4102</v>
      </c>
      <c r="B4103" t="s">
        <v>9</v>
      </c>
      <c r="C4103" t="s">
        <v>18</v>
      </c>
      <c r="D4103" s="1">
        <v>45287</v>
      </c>
      <c r="E4103">
        <v>359.52843371029871</v>
      </c>
      <c r="F4103" t="s">
        <v>13</v>
      </c>
      <c r="G4103" s="8">
        <f>DATE(LEFT(TEXT(sales_data[[#This Row],[order_date]], "YYYY-MM"), 4), RIGHT(TEXT(sales_data[[#This Row],[order_date]], "YYYY-MM"), 2), 1)</f>
        <v>45261</v>
      </c>
    </row>
    <row r="4104" spans="1:7" x14ac:dyDescent="0.3">
      <c r="A4104">
        <v>4103</v>
      </c>
      <c r="B4104" t="s">
        <v>9</v>
      </c>
      <c r="C4104" t="s">
        <v>7</v>
      </c>
      <c r="D4104" s="1">
        <v>45123</v>
      </c>
      <c r="E4104">
        <v>69.139439054509864</v>
      </c>
      <c r="F4104" t="s">
        <v>15</v>
      </c>
      <c r="G4104" s="8">
        <f>DATE(LEFT(TEXT(sales_data[[#This Row],[order_date]], "YYYY-MM"), 4), RIGHT(TEXT(sales_data[[#This Row],[order_date]], "YYYY-MM"), 2), 1)</f>
        <v>45108</v>
      </c>
    </row>
    <row r="4105" spans="1:7" x14ac:dyDescent="0.3">
      <c r="A4105">
        <v>4104</v>
      </c>
      <c r="B4105" t="s">
        <v>12</v>
      </c>
      <c r="C4105" t="s">
        <v>10</v>
      </c>
      <c r="D4105" s="1">
        <v>45011</v>
      </c>
      <c r="E4105">
        <v>190.35458051166614</v>
      </c>
      <c r="F4105" t="s">
        <v>11</v>
      </c>
      <c r="G4105" s="8">
        <f>DATE(LEFT(TEXT(sales_data[[#This Row],[order_date]], "YYYY-MM"), 4), RIGHT(TEXT(sales_data[[#This Row],[order_date]], "YYYY-MM"), 2), 1)</f>
        <v>44986</v>
      </c>
    </row>
    <row r="4106" spans="1:7" x14ac:dyDescent="0.3">
      <c r="A4106">
        <v>4105</v>
      </c>
      <c r="B4106" t="s">
        <v>12</v>
      </c>
      <c r="C4106" t="s">
        <v>18</v>
      </c>
      <c r="D4106" s="1">
        <v>45085</v>
      </c>
      <c r="E4106">
        <v>497.92292662381266</v>
      </c>
      <c r="F4106" t="s">
        <v>13</v>
      </c>
      <c r="G4106" s="8">
        <f>DATE(LEFT(TEXT(sales_data[[#This Row],[order_date]], "YYYY-MM"), 4), RIGHT(TEXT(sales_data[[#This Row],[order_date]], "YYYY-MM"), 2), 1)</f>
        <v>45078</v>
      </c>
    </row>
    <row r="4107" spans="1:7" x14ac:dyDescent="0.3">
      <c r="A4107">
        <v>4106</v>
      </c>
      <c r="B4107" t="s">
        <v>9</v>
      </c>
      <c r="C4107" t="s">
        <v>16</v>
      </c>
      <c r="D4107" s="1">
        <v>45210</v>
      </c>
      <c r="E4107">
        <v>120.7494370176905</v>
      </c>
      <c r="F4107" t="s">
        <v>11</v>
      </c>
      <c r="G4107" s="8">
        <f>DATE(LEFT(TEXT(sales_data[[#This Row],[order_date]], "YYYY-MM"), 4), RIGHT(TEXT(sales_data[[#This Row],[order_date]], "YYYY-MM"), 2), 1)</f>
        <v>45200</v>
      </c>
    </row>
    <row r="4108" spans="1:7" x14ac:dyDescent="0.3">
      <c r="A4108">
        <v>4107</v>
      </c>
      <c r="B4108" t="s">
        <v>19</v>
      </c>
      <c r="C4108" t="s">
        <v>18</v>
      </c>
      <c r="D4108" s="1">
        <v>45192</v>
      </c>
      <c r="E4108">
        <v>210.73617601299202</v>
      </c>
      <c r="F4108" t="s">
        <v>13</v>
      </c>
      <c r="G4108" s="8">
        <f>DATE(LEFT(TEXT(sales_data[[#This Row],[order_date]], "YYYY-MM"), 4), RIGHT(TEXT(sales_data[[#This Row],[order_date]], "YYYY-MM"), 2), 1)</f>
        <v>45170</v>
      </c>
    </row>
    <row r="4109" spans="1:7" x14ac:dyDescent="0.3">
      <c r="A4109">
        <v>4108</v>
      </c>
      <c r="B4109" t="s">
        <v>12</v>
      </c>
      <c r="C4109" t="s">
        <v>10</v>
      </c>
      <c r="D4109" s="1">
        <v>45174</v>
      </c>
      <c r="E4109">
        <v>476.16436095247457</v>
      </c>
      <c r="F4109" t="s">
        <v>15</v>
      </c>
      <c r="G4109" s="8">
        <f>DATE(LEFT(TEXT(sales_data[[#This Row],[order_date]], "YYYY-MM"), 4), RIGHT(TEXT(sales_data[[#This Row],[order_date]], "YYYY-MM"), 2), 1)</f>
        <v>45170</v>
      </c>
    </row>
    <row r="4110" spans="1:7" x14ac:dyDescent="0.3">
      <c r="A4110">
        <v>4109</v>
      </c>
      <c r="B4110" t="s">
        <v>6</v>
      </c>
      <c r="C4110" t="s">
        <v>20</v>
      </c>
      <c r="D4110" s="1">
        <v>44972</v>
      </c>
      <c r="E4110">
        <v>372.25014534276136</v>
      </c>
      <c r="F4110" t="s">
        <v>21</v>
      </c>
      <c r="G4110" s="8">
        <f>DATE(LEFT(TEXT(sales_data[[#This Row],[order_date]], "YYYY-MM"), 4), RIGHT(TEXT(sales_data[[#This Row],[order_date]], "YYYY-MM"), 2), 1)</f>
        <v>44958</v>
      </c>
    </row>
    <row r="4111" spans="1:7" x14ac:dyDescent="0.3">
      <c r="A4111">
        <v>4110</v>
      </c>
      <c r="B4111" t="s">
        <v>14</v>
      </c>
      <c r="C4111" t="s">
        <v>20</v>
      </c>
      <c r="D4111" s="1">
        <v>45242</v>
      </c>
      <c r="E4111">
        <v>326.25532786029527</v>
      </c>
      <c r="F4111" t="s">
        <v>21</v>
      </c>
      <c r="G4111" s="8">
        <f>DATE(LEFT(TEXT(sales_data[[#This Row],[order_date]], "YYYY-MM"), 4), RIGHT(TEXT(sales_data[[#This Row],[order_date]], "YYYY-MM"), 2), 1)</f>
        <v>45231</v>
      </c>
    </row>
    <row r="4112" spans="1:7" x14ac:dyDescent="0.3">
      <c r="A4112">
        <v>4111</v>
      </c>
      <c r="B4112" t="s">
        <v>12</v>
      </c>
      <c r="C4112" t="s">
        <v>18</v>
      </c>
      <c r="D4112" s="1">
        <v>45010</v>
      </c>
      <c r="E4112">
        <v>176.07714596695658</v>
      </c>
      <c r="F4112" t="s">
        <v>13</v>
      </c>
      <c r="G4112" s="8">
        <f>DATE(LEFT(TEXT(sales_data[[#This Row],[order_date]], "YYYY-MM"), 4), RIGHT(TEXT(sales_data[[#This Row],[order_date]], "YYYY-MM"), 2), 1)</f>
        <v>44986</v>
      </c>
    </row>
    <row r="4113" spans="1:7" x14ac:dyDescent="0.3">
      <c r="A4113">
        <v>4112</v>
      </c>
      <c r="B4113" t="s">
        <v>6</v>
      </c>
      <c r="C4113" t="s">
        <v>16</v>
      </c>
      <c r="D4113" s="1">
        <v>45040</v>
      </c>
      <c r="E4113">
        <v>450.95256117976339</v>
      </c>
      <c r="F4113" t="s">
        <v>21</v>
      </c>
      <c r="G4113" s="8">
        <f>DATE(LEFT(TEXT(sales_data[[#This Row],[order_date]], "YYYY-MM"), 4), RIGHT(TEXT(sales_data[[#This Row],[order_date]], "YYYY-MM"), 2), 1)</f>
        <v>45017</v>
      </c>
    </row>
    <row r="4114" spans="1:7" x14ac:dyDescent="0.3">
      <c r="A4114">
        <v>4113</v>
      </c>
      <c r="B4114" t="s">
        <v>14</v>
      </c>
      <c r="C4114" t="s">
        <v>10</v>
      </c>
      <c r="D4114" s="1">
        <v>45059</v>
      </c>
      <c r="E4114">
        <v>308.66534582202684</v>
      </c>
      <c r="F4114" t="s">
        <v>8</v>
      </c>
      <c r="G4114" s="8">
        <f>DATE(LEFT(TEXT(sales_data[[#This Row],[order_date]], "YYYY-MM"), 4), RIGHT(TEXT(sales_data[[#This Row],[order_date]], "YYYY-MM"), 2), 1)</f>
        <v>45047</v>
      </c>
    </row>
    <row r="4115" spans="1:7" x14ac:dyDescent="0.3">
      <c r="A4115">
        <v>4114</v>
      </c>
      <c r="B4115" t="s">
        <v>12</v>
      </c>
      <c r="C4115" t="s">
        <v>7</v>
      </c>
      <c r="D4115" s="1">
        <v>45115</v>
      </c>
      <c r="E4115">
        <v>92.398324562783671</v>
      </c>
      <c r="F4115" t="s">
        <v>8</v>
      </c>
      <c r="G4115" s="8">
        <f>DATE(LEFT(TEXT(sales_data[[#This Row],[order_date]], "YYYY-MM"), 4), RIGHT(TEXT(sales_data[[#This Row],[order_date]], "YYYY-MM"), 2), 1)</f>
        <v>45108</v>
      </c>
    </row>
    <row r="4116" spans="1:7" x14ac:dyDescent="0.3">
      <c r="A4116">
        <v>4115</v>
      </c>
      <c r="B4116" t="s">
        <v>6</v>
      </c>
      <c r="C4116" t="s">
        <v>7</v>
      </c>
      <c r="D4116" s="1">
        <v>44987</v>
      </c>
      <c r="E4116">
        <v>281.13442533008572</v>
      </c>
      <c r="F4116" t="s">
        <v>21</v>
      </c>
      <c r="G4116" s="8">
        <f>DATE(LEFT(TEXT(sales_data[[#This Row],[order_date]], "YYYY-MM"), 4), RIGHT(TEXT(sales_data[[#This Row],[order_date]], "YYYY-MM"), 2), 1)</f>
        <v>44986</v>
      </c>
    </row>
    <row r="4117" spans="1:7" x14ac:dyDescent="0.3">
      <c r="A4117">
        <v>4116</v>
      </c>
      <c r="B4117" t="s">
        <v>6</v>
      </c>
      <c r="C4117" t="s">
        <v>7</v>
      </c>
      <c r="D4117" s="1">
        <v>44935</v>
      </c>
      <c r="E4117">
        <v>97.749255480185752</v>
      </c>
      <c r="F4117" t="s">
        <v>21</v>
      </c>
      <c r="G4117" s="8">
        <f>DATE(LEFT(TEXT(sales_data[[#This Row],[order_date]], "YYYY-MM"), 4), RIGHT(TEXT(sales_data[[#This Row],[order_date]], "YYYY-MM"), 2), 1)</f>
        <v>44927</v>
      </c>
    </row>
    <row r="4118" spans="1:7" x14ac:dyDescent="0.3">
      <c r="A4118">
        <v>4117</v>
      </c>
      <c r="B4118" t="s">
        <v>9</v>
      </c>
      <c r="C4118" t="s">
        <v>7</v>
      </c>
      <c r="D4118" s="1">
        <v>45206</v>
      </c>
      <c r="E4118">
        <v>135.19130233334502</v>
      </c>
      <c r="F4118" t="s">
        <v>11</v>
      </c>
      <c r="G4118" s="8">
        <f>DATE(LEFT(TEXT(sales_data[[#This Row],[order_date]], "YYYY-MM"), 4), RIGHT(TEXT(sales_data[[#This Row],[order_date]], "YYYY-MM"), 2), 1)</f>
        <v>45200</v>
      </c>
    </row>
    <row r="4119" spans="1:7" x14ac:dyDescent="0.3">
      <c r="A4119">
        <v>4118</v>
      </c>
      <c r="B4119" t="s">
        <v>9</v>
      </c>
      <c r="C4119" t="s">
        <v>18</v>
      </c>
      <c r="D4119" s="1">
        <v>45248</v>
      </c>
      <c r="E4119">
        <v>140.44977323344594</v>
      </c>
      <c r="F4119" t="s">
        <v>11</v>
      </c>
      <c r="G4119" s="8">
        <f>DATE(LEFT(TEXT(sales_data[[#This Row],[order_date]], "YYYY-MM"), 4), RIGHT(TEXT(sales_data[[#This Row],[order_date]], "YYYY-MM"), 2), 1)</f>
        <v>45231</v>
      </c>
    </row>
    <row r="4120" spans="1:7" x14ac:dyDescent="0.3">
      <c r="A4120">
        <v>4119</v>
      </c>
      <c r="B4120" t="s">
        <v>6</v>
      </c>
      <c r="C4120" t="s">
        <v>7</v>
      </c>
      <c r="D4120" s="1">
        <v>45207</v>
      </c>
      <c r="E4120">
        <v>363.10967708752111</v>
      </c>
      <c r="F4120" t="s">
        <v>13</v>
      </c>
      <c r="G4120" s="8">
        <f>DATE(LEFT(TEXT(sales_data[[#This Row],[order_date]], "YYYY-MM"), 4), RIGHT(TEXT(sales_data[[#This Row],[order_date]], "YYYY-MM"), 2), 1)</f>
        <v>45200</v>
      </c>
    </row>
    <row r="4121" spans="1:7" x14ac:dyDescent="0.3">
      <c r="A4121">
        <v>4120</v>
      </c>
      <c r="B4121" t="s">
        <v>19</v>
      </c>
      <c r="C4121" t="s">
        <v>20</v>
      </c>
      <c r="D4121" s="1">
        <v>44995</v>
      </c>
      <c r="E4121">
        <v>11.978491981095718</v>
      </c>
      <c r="F4121" t="s">
        <v>15</v>
      </c>
      <c r="G4121" s="8">
        <f>DATE(LEFT(TEXT(sales_data[[#This Row],[order_date]], "YYYY-MM"), 4), RIGHT(TEXT(sales_data[[#This Row],[order_date]], "YYYY-MM"), 2), 1)</f>
        <v>44986</v>
      </c>
    </row>
    <row r="4122" spans="1:7" x14ac:dyDescent="0.3">
      <c r="A4122">
        <v>4121</v>
      </c>
      <c r="B4122" t="s">
        <v>6</v>
      </c>
      <c r="C4122" t="s">
        <v>10</v>
      </c>
      <c r="D4122" s="1">
        <v>45288</v>
      </c>
      <c r="E4122">
        <v>70.029927499882533</v>
      </c>
      <c r="F4122" t="s">
        <v>11</v>
      </c>
      <c r="G4122" s="8">
        <f>DATE(LEFT(TEXT(sales_data[[#This Row],[order_date]], "YYYY-MM"), 4), RIGHT(TEXT(sales_data[[#This Row],[order_date]], "YYYY-MM"), 2), 1)</f>
        <v>45261</v>
      </c>
    </row>
    <row r="4123" spans="1:7" x14ac:dyDescent="0.3">
      <c r="A4123">
        <v>4122</v>
      </c>
      <c r="B4123" t="s">
        <v>6</v>
      </c>
      <c r="C4123" t="s">
        <v>20</v>
      </c>
      <c r="D4123" s="1">
        <v>45200</v>
      </c>
      <c r="E4123">
        <v>210.75407857937506</v>
      </c>
      <c r="F4123" t="s">
        <v>11</v>
      </c>
      <c r="G4123" s="8">
        <f>DATE(LEFT(TEXT(sales_data[[#This Row],[order_date]], "YYYY-MM"), 4), RIGHT(TEXT(sales_data[[#This Row],[order_date]], "YYYY-MM"), 2), 1)</f>
        <v>45200</v>
      </c>
    </row>
    <row r="4124" spans="1:7" x14ac:dyDescent="0.3">
      <c r="A4124">
        <v>4123</v>
      </c>
      <c r="B4124" t="s">
        <v>6</v>
      </c>
      <c r="C4124" t="s">
        <v>7</v>
      </c>
      <c r="D4124" s="1">
        <v>45285</v>
      </c>
      <c r="E4124">
        <v>82.319819518709011</v>
      </c>
      <c r="F4124" t="s">
        <v>15</v>
      </c>
      <c r="G4124" s="8">
        <f>DATE(LEFT(TEXT(sales_data[[#This Row],[order_date]], "YYYY-MM"), 4), RIGHT(TEXT(sales_data[[#This Row],[order_date]], "YYYY-MM"), 2), 1)</f>
        <v>45261</v>
      </c>
    </row>
    <row r="4125" spans="1:7" x14ac:dyDescent="0.3">
      <c r="A4125">
        <v>4124</v>
      </c>
      <c r="B4125" t="s">
        <v>6</v>
      </c>
      <c r="C4125" t="s">
        <v>18</v>
      </c>
      <c r="D4125" s="1">
        <v>45108</v>
      </c>
      <c r="E4125">
        <v>15.249231929552245</v>
      </c>
      <c r="F4125" t="s">
        <v>13</v>
      </c>
      <c r="G4125" s="8">
        <f>DATE(LEFT(TEXT(sales_data[[#This Row],[order_date]], "YYYY-MM"), 4), RIGHT(TEXT(sales_data[[#This Row],[order_date]], "YYYY-MM"), 2), 1)</f>
        <v>45108</v>
      </c>
    </row>
    <row r="4126" spans="1:7" x14ac:dyDescent="0.3">
      <c r="A4126">
        <v>4125</v>
      </c>
      <c r="B4126" t="s">
        <v>6</v>
      </c>
      <c r="C4126" t="s">
        <v>7</v>
      </c>
      <c r="D4126" s="1">
        <v>45125</v>
      </c>
      <c r="E4126">
        <v>460.59796352142513</v>
      </c>
      <c r="F4126" t="s">
        <v>13</v>
      </c>
      <c r="G4126" s="8">
        <f>DATE(LEFT(TEXT(sales_data[[#This Row],[order_date]], "YYYY-MM"), 4), RIGHT(TEXT(sales_data[[#This Row],[order_date]], "YYYY-MM"), 2), 1)</f>
        <v>45108</v>
      </c>
    </row>
    <row r="4127" spans="1:7" x14ac:dyDescent="0.3">
      <c r="A4127">
        <v>4126</v>
      </c>
      <c r="B4127" t="s">
        <v>22</v>
      </c>
      <c r="C4127" t="s">
        <v>7</v>
      </c>
      <c r="D4127" s="1">
        <v>45177</v>
      </c>
      <c r="E4127">
        <v>84.586834536459889</v>
      </c>
      <c r="F4127" t="s">
        <v>8</v>
      </c>
      <c r="G4127" s="8">
        <f>DATE(LEFT(TEXT(sales_data[[#This Row],[order_date]], "YYYY-MM"), 4), RIGHT(TEXT(sales_data[[#This Row],[order_date]], "YYYY-MM"), 2), 1)</f>
        <v>45170</v>
      </c>
    </row>
    <row r="4128" spans="1:7" x14ac:dyDescent="0.3">
      <c r="A4128">
        <v>4127</v>
      </c>
      <c r="B4128" t="s">
        <v>6</v>
      </c>
      <c r="C4128" t="s">
        <v>7</v>
      </c>
      <c r="D4128" s="1">
        <v>45099</v>
      </c>
      <c r="E4128">
        <v>334.55952131706772</v>
      </c>
      <c r="F4128" t="s">
        <v>11</v>
      </c>
      <c r="G4128" s="8">
        <f>DATE(LEFT(TEXT(sales_data[[#This Row],[order_date]], "YYYY-MM"), 4), RIGHT(TEXT(sales_data[[#This Row],[order_date]], "YYYY-MM"), 2), 1)</f>
        <v>45078</v>
      </c>
    </row>
    <row r="4129" spans="1:7" x14ac:dyDescent="0.3">
      <c r="A4129">
        <v>4128</v>
      </c>
      <c r="B4129" t="s">
        <v>22</v>
      </c>
      <c r="C4129" t="s">
        <v>7</v>
      </c>
      <c r="D4129" s="1">
        <v>44983</v>
      </c>
      <c r="E4129">
        <v>174.0139052498651</v>
      </c>
      <c r="F4129" t="s">
        <v>21</v>
      </c>
      <c r="G4129" s="8">
        <f>DATE(LEFT(TEXT(sales_data[[#This Row],[order_date]], "YYYY-MM"), 4), RIGHT(TEXT(sales_data[[#This Row],[order_date]], "YYYY-MM"), 2), 1)</f>
        <v>44958</v>
      </c>
    </row>
    <row r="4130" spans="1:7" x14ac:dyDescent="0.3">
      <c r="A4130">
        <v>4129</v>
      </c>
      <c r="B4130" t="s">
        <v>17</v>
      </c>
      <c r="C4130" t="s">
        <v>7</v>
      </c>
      <c r="D4130" s="1">
        <v>45225</v>
      </c>
      <c r="E4130">
        <v>130.57093578119012</v>
      </c>
      <c r="F4130" t="s">
        <v>11</v>
      </c>
      <c r="G4130" s="8">
        <f>DATE(LEFT(TEXT(sales_data[[#This Row],[order_date]], "YYYY-MM"), 4), RIGHT(TEXT(sales_data[[#This Row],[order_date]], "YYYY-MM"), 2), 1)</f>
        <v>45200</v>
      </c>
    </row>
    <row r="4131" spans="1:7" x14ac:dyDescent="0.3">
      <c r="A4131">
        <v>4130</v>
      </c>
      <c r="B4131" t="s">
        <v>12</v>
      </c>
      <c r="C4131" t="s">
        <v>20</v>
      </c>
      <c r="D4131" s="1">
        <v>45126</v>
      </c>
      <c r="E4131">
        <v>233.41797366216946</v>
      </c>
      <c r="F4131" t="s">
        <v>13</v>
      </c>
      <c r="G4131" s="8">
        <f>DATE(LEFT(TEXT(sales_data[[#This Row],[order_date]], "YYYY-MM"), 4), RIGHT(TEXT(sales_data[[#This Row],[order_date]], "YYYY-MM"), 2), 1)</f>
        <v>45108</v>
      </c>
    </row>
    <row r="4132" spans="1:7" x14ac:dyDescent="0.3">
      <c r="A4132">
        <v>4131</v>
      </c>
      <c r="B4132" t="s">
        <v>14</v>
      </c>
      <c r="C4132" t="s">
        <v>18</v>
      </c>
      <c r="D4132" s="1">
        <v>45001</v>
      </c>
      <c r="E4132">
        <v>98.998135655758702</v>
      </c>
      <c r="F4132" t="s">
        <v>13</v>
      </c>
      <c r="G4132" s="8">
        <f>DATE(LEFT(TEXT(sales_data[[#This Row],[order_date]], "YYYY-MM"), 4), RIGHT(TEXT(sales_data[[#This Row],[order_date]], "YYYY-MM"), 2), 1)</f>
        <v>44986</v>
      </c>
    </row>
    <row r="4133" spans="1:7" x14ac:dyDescent="0.3">
      <c r="A4133">
        <v>4132</v>
      </c>
      <c r="B4133" t="s">
        <v>6</v>
      </c>
      <c r="C4133" t="s">
        <v>20</v>
      </c>
      <c r="D4133" s="1">
        <v>45005</v>
      </c>
      <c r="E4133">
        <v>386.32881495338921</v>
      </c>
      <c r="F4133" t="s">
        <v>21</v>
      </c>
      <c r="G4133" s="8">
        <f>DATE(LEFT(TEXT(sales_data[[#This Row],[order_date]], "YYYY-MM"), 4), RIGHT(TEXT(sales_data[[#This Row],[order_date]], "YYYY-MM"), 2), 1)</f>
        <v>44986</v>
      </c>
    </row>
    <row r="4134" spans="1:7" x14ac:dyDescent="0.3">
      <c r="A4134">
        <v>4133</v>
      </c>
      <c r="B4134" t="s">
        <v>17</v>
      </c>
      <c r="C4134" t="s">
        <v>18</v>
      </c>
      <c r="D4134" s="1">
        <v>44936</v>
      </c>
      <c r="E4134">
        <v>117.71472108299692</v>
      </c>
      <c r="F4134" t="s">
        <v>21</v>
      </c>
      <c r="G4134" s="8">
        <f>DATE(LEFT(TEXT(sales_data[[#This Row],[order_date]], "YYYY-MM"), 4), RIGHT(TEXT(sales_data[[#This Row],[order_date]], "YYYY-MM"), 2), 1)</f>
        <v>44927</v>
      </c>
    </row>
    <row r="4135" spans="1:7" x14ac:dyDescent="0.3">
      <c r="A4135">
        <v>4134</v>
      </c>
      <c r="B4135" t="s">
        <v>22</v>
      </c>
      <c r="C4135" t="s">
        <v>16</v>
      </c>
      <c r="D4135" s="1">
        <v>45136</v>
      </c>
      <c r="E4135">
        <v>377.59055239487009</v>
      </c>
      <c r="F4135" t="s">
        <v>15</v>
      </c>
      <c r="G4135" s="8">
        <f>DATE(LEFT(TEXT(sales_data[[#This Row],[order_date]], "YYYY-MM"), 4), RIGHT(TEXT(sales_data[[#This Row],[order_date]], "YYYY-MM"), 2), 1)</f>
        <v>45108</v>
      </c>
    </row>
    <row r="4136" spans="1:7" x14ac:dyDescent="0.3">
      <c r="A4136">
        <v>4135</v>
      </c>
      <c r="B4136" t="s">
        <v>14</v>
      </c>
      <c r="C4136" t="s">
        <v>16</v>
      </c>
      <c r="D4136" s="1">
        <v>45012</v>
      </c>
      <c r="E4136">
        <v>187.35215278909004</v>
      </c>
      <c r="F4136" t="s">
        <v>15</v>
      </c>
      <c r="G4136" s="8">
        <f>DATE(LEFT(TEXT(sales_data[[#This Row],[order_date]], "YYYY-MM"), 4), RIGHT(TEXT(sales_data[[#This Row],[order_date]], "YYYY-MM"), 2), 1)</f>
        <v>44986</v>
      </c>
    </row>
    <row r="4137" spans="1:7" x14ac:dyDescent="0.3">
      <c r="A4137">
        <v>4136</v>
      </c>
      <c r="B4137" t="s">
        <v>6</v>
      </c>
      <c r="C4137" t="s">
        <v>16</v>
      </c>
      <c r="D4137" s="1">
        <v>45081</v>
      </c>
      <c r="E4137">
        <v>406.55274678208485</v>
      </c>
      <c r="F4137" t="s">
        <v>11</v>
      </c>
      <c r="G4137" s="8">
        <f>DATE(LEFT(TEXT(sales_data[[#This Row],[order_date]], "YYYY-MM"), 4), RIGHT(TEXT(sales_data[[#This Row],[order_date]], "YYYY-MM"), 2), 1)</f>
        <v>45078</v>
      </c>
    </row>
    <row r="4138" spans="1:7" x14ac:dyDescent="0.3">
      <c r="A4138">
        <v>4137</v>
      </c>
      <c r="B4138" t="s">
        <v>17</v>
      </c>
      <c r="C4138" t="s">
        <v>10</v>
      </c>
      <c r="D4138" s="1">
        <v>45004</v>
      </c>
      <c r="E4138">
        <v>491.00615056847971</v>
      </c>
      <c r="F4138" t="s">
        <v>11</v>
      </c>
      <c r="G4138" s="8">
        <f>DATE(LEFT(TEXT(sales_data[[#This Row],[order_date]], "YYYY-MM"), 4), RIGHT(TEXT(sales_data[[#This Row],[order_date]], "YYYY-MM"), 2), 1)</f>
        <v>44986</v>
      </c>
    </row>
    <row r="4139" spans="1:7" x14ac:dyDescent="0.3">
      <c r="A4139">
        <v>4138</v>
      </c>
      <c r="B4139" t="s">
        <v>22</v>
      </c>
      <c r="C4139" t="s">
        <v>20</v>
      </c>
      <c r="D4139" s="1">
        <v>45069</v>
      </c>
      <c r="E4139">
        <v>269.0289644507518</v>
      </c>
      <c r="F4139" t="s">
        <v>21</v>
      </c>
      <c r="G4139" s="8">
        <f>DATE(LEFT(TEXT(sales_data[[#This Row],[order_date]], "YYYY-MM"), 4), RIGHT(TEXT(sales_data[[#This Row],[order_date]], "YYYY-MM"), 2), 1)</f>
        <v>45047</v>
      </c>
    </row>
    <row r="4140" spans="1:7" x14ac:dyDescent="0.3">
      <c r="A4140">
        <v>4139</v>
      </c>
      <c r="B4140" t="s">
        <v>19</v>
      </c>
      <c r="C4140" t="s">
        <v>20</v>
      </c>
      <c r="D4140" s="1">
        <v>45121</v>
      </c>
      <c r="E4140">
        <v>405.09718432132269</v>
      </c>
      <c r="F4140" t="s">
        <v>21</v>
      </c>
      <c r="G4140" s="8">
        <f>DATE(LEFT(TEXT(sales_data[[#This Row],[order_date]], "YYYY-MM"), 4), RIGHT(TEXT(sales_data[[#This Row],[order_date]], "YYYY-MM"), 2), 1)</f>
        <v>45108</v>
      </c>
    </row>
    <row r="4141" spans="1:7" x14ac:dyDescent="0.3">
      <c r="A4141">
        <v>4140</v>
      </c>
      <c r="B4141" t="s">
        <v>19</v>
      </c>
      <c r="C4141" t="s">
        <v>7</v>
      </c>
      <c r="D4141" s="1">
        <v>45236</v>
      </c>
      <c r="E4141">
        <v>48.167811264370869</v>
      </c>
      <c r="F4141" t="s">
        <v>11</v>
      </c>
      <c r="G4141" s="8">
        <f>DATE(LEFT(TEXT(sales_data[[#This Row],[order_date]], "YYYY-MM"), 4), RIGHT(TEXT(sales_data[[#This Row],[order_date]], "YYYY-MM"), 2), 1)</f>
        <v>45231</v>
      </c>
    </row>
    <row r="4142" spans="1:7" x14ac:dyDescent="0.3">
      <c r="A4142">
        <v>4141</v>
      </c>
      <c r="B4142" t="s">
        <v>22</v>
      </c>
      <c r="C4142" t="s">
        <v>20</v>
      </c>
      <c r="D4142" s="1">
        <v>45103</v>
      </c>
      <c r="E4142">
        <v>206.2152185192821</v>
      </c>
      <c r="F4142" t="s">
        <v>15</v>
      </c>
      <c r="G4142" s="8">
        <f>DATE(LEFT(TEXT(sales_data[[#This Row],[order_date]], "YYYY-MM"), 4), RIGHT(TEXT(sales_data[[#This Row],[order_date]], "YYYY-MM"), 2), 1)</f>
        <v>45078</v>
      </c>
    </row>
    <row r="4143" spans="1:7" x14ac:dyDescent="0.3">
      <c r="A4143">
        <v>4142</v>
      </c>
      <c r="B4143" t="s">
        <v>22</v>
      </c>
      <c r="C4143" t="s">
        <v>20</v>
      </c>
      <c r="D4143" s="1">
        <v>44935</v>
      </c>
      <c r="E4143">
        <v>380.06123052888398</v>
      </c>
      <c r="F4143" t="s">
        <v>13</v>
      </c>
      <c r="G4143" s="8">
        <f>DATE(LEFT(TEXT(sales_data[[#This Row],[order_date]], "YYYY-MM"), 4), RIGHT(TEXT(sales_data[[#This Row],[order_date]], "YYYY-MM"), 2), 1)</f>
        <v>44927</v>
      </c>
    </row>
    <row r="4144" spans="1:7" x14ac:dyDescent="0.3">
      <c r="A4144">
        <v>4143</v>
      </c>
      <c r="B4144" t="s">
        <v>14</v>
      </c>
      <c r="C4144" t="s">
        <v>16</v>
      </c>
      <c r="D4144" s="1">
        <v>45035</v>
      </c>
      <c r="E4144">
        <v>174.94904408819403</v>
      </c>
      <c r="F4144" t="s">
        <v>13</v>
      </c>
      <c r="G4144" s="8">
        <f>DATE(LEFT(TEXT(sales_data[[#This Row],[order_date]], "YYYY-MM"), 4), RIGHT(TEXT(sales_data[[#This Row],[order_date]], "YYYY-MM"), 2), 1)</f>
        <v>45017</v>
      </c>
    </row>
    <row r="4145" spans="1:7" x14ac:dyDescent="0.3">
      <c r="A4145">
        <v>4144</v>
      </c>
      <c r="B4145" t="s">
        <v>9</v>
      </c>
      <c r="C4145" t="s">
        <v>10</v>
      </c>
      <c r="D4145" s="1">
        <v>44957</v>
      </c>
      <c r="E4145">
        <v>180.05923754777871</v>
      </c>
      <c r="F4145" t="s">
        <v>21</v>
      </c>
      <c r="G4145" s="8">
        <f>DATE(LEFT(TEXT(sales_data[[#This Row],[order_date]], "YYYY-MM"), 4), RIGHT(TEXT(sales_data[[#This Row],[order_date]], "YYYY-MM"), 2), 1)</f>
        <v>44927</v>
      </c>
    </row>
    <row r="4146" spans="1:7" x14ac:dyDescent="0.3">
      <c r="A4146">
        <v>4145</v>
      </c>
      <c r="B4146" t="s">
        <v>17</v>
      </c>
      <c r="C4146" t="s">
        <v>16</v>
      </c>
      <c r="D4146" s="1">
        <v>45173</v>
      </c>
      <c r="E4146">
        <v>446.19594238742599</v>
      </c>
      <c r="F4146" t="s">
        <v>21</v>
      </c>
      <c r="G4146" s="8">
        <f>DATE(LEFT(TEXT(sales_data[[#This Row],[order_date]], "YYYY-MM"), 4), RIGHT(TEXT(sales_data[[#This Row],[order_date]], "YYYY-MM"), 2), 1)</f>
        <v>45170</v>
      </c>
    </row>
    <row r="4147" spans="1:7" x14ac:dyDescent="0.3">
      <c r="A4147">
        <v>4146</v>
      </c>
      <c r="B4147" t="s">
        <v>9</v>
      </c>
      <c r="C4147" t="s">
        <v>16</v>
      </c>
      <c r="D4147" s="1">
        <v>44928</v>
      </c>
      <c r="E4147">
        <v>330.64159472488763</v>
      </c>
      <c r="F4147" t="s">
        <v>21</v>
      </c>
      <c r="G4147" s="8">
        <f>DATE(LEFT(TEXT(sales_data[[#This Row],[order_date]], "YYYY-MM"), 4), RIGHT(TEXT(sales_data[[#This Row],[order_date]], "YYYY-MM"), 2), 1)</f>
        <v>44927</v>
      </c>
    </row>
    <row r="4148" spans="1:7" x14ac:dyDescent="0.3">
      <c r="A4148">
        <v>4147</v>
      </c>
      <c r="B4148" t="s">
        <v>22</v>
      </c>
      <c r="C4148" t="s">
        <v>18</v>
      </c>
      <c r="D4148" s="1">
        <v>45229</v>
      </c>
      <c r="E4148">
        <v>92.885858770526809</v>
      </c>
      <c r="F4148" t="s">
        <v>8</v>
      </c>
      <c r="G4148" s="8">
        <f>DATE(LEFT(TEXT(sales_data[[#This Row],[order_date]], "YYYY-MM"), 4), RIGHT(TEXT(sales_data[[#This Row],[order_date]], "YYYY-MM"), 2), 1)</f>
        <v>45200</v>
      </c>
    </row>
    <row r="4149" spans="1:7" x14ac:dyDescent="0.3">
      <c r="A4149">
        <v>4148</v>
      </c>
      <c r="B4149" t="s">
        <v>17</v>
      </c>
      <c r="C4149" t="s">
        <v>20</v>
      </c>
      <c r="D4149" s="1">
        <v>44981</v>
      </c>
      <c r="E4149">
        <v>138.71179821563692</v>
      </c>
      <c r="F4149" t="s">
        <v>13</v>
      </c>
      <c r="G4149" s="8">
        <f>DATE(LEFT(TEXT(sales_data[[#This Row],[order_date]], "YYYY-MM"), 4), RIGHT(TEXT(sales_data[[#This Row],[order_date]], "YYYY-MM"), 2), 1)</f>
        <v>44958</v>
      </c>
    </row>
    <row r="4150" spans="1:7" x14ac:dyDescent="0.3">
      <c r="A4150">
        <v>4149</v>
      </c>
      <c r="B4150" t="s">
        <v>6</v>
      </c>
      <c r="C4150" t="s">
        <v>18</v>
      </c>
      <c r="D4150" s="1">
        <v>45071</v>
      </c>
      <c r="E4150">
        <v>491.53747269155042</v>
      </c>
      <c r="F4150" t="s">
        <v>15</v>
      </c>
      <c r="G4150" s="8">
        <f>DATE(LEFT(TEXT(sales_data[[#This Row],[order_date]], "YYYY-MM"), 4), RIGHT(TEXT(sales_data[[#This Row],[order_date]], "YYYY-MM"), 2), 1)</f>
        <v>45047</v>
      </c>
    </row>
    <row r="4151" spans="1:7" x14ac:dyDescent="0.3">
      <c r="A4151">
        <v>4150</v>
      </c>
      <c r="B4151" t="s">
        <v>12</v>
      </c>
      <c r="C4151" t="s">
        <v>10</v>
      </c>
      <c r="D4151" s="1">
        <v>44955</v>
      </c>
      <c r="E4151">
        <v>265.82692756243085</v>
      </c>
      <c r="F4151" t="s">
        <v>8</v>
      </c>
      <c r="G4151" s="8">
        <f>DATE(LEFT(TEXT(sales_data[[#This Row],[order_date]], "YYYY-MM"), 4), RIGHT(TEXT(sales_data[[#This Row],[order_date]], "YYYY-MM"), 2), 1)</f>
        <v>44927</v>
      </c>
    </row>
    <row r="4152" spans="1:7" x14ac:dyDescent="0.3">
      <c r="A4152">
        <v>4151</v>
      </c>
      <c r="B4152" t="s">
        <v>14</v>
      </c>
      <c r="C4152" t="s">
        <v>10</v>
      </c>
      <c r="D4152" s="1">
        <v>45290</v>
      </c>
      <c r="E4152">
        <v>395.17499773020182</v>
      </c>
      <c r="F4152" t="s">
        <v>13</v>
      </c>
      <c r="G4152" s="8">
        <f>DATE(LEFT(TEXT(sales_data[[#This Row],[order_date]], "YYYY-MM"), 4), RIGHT(TEXT(sales_data[[#This Row],[order_date]], "YYYY-MM"), 2), 1)</f>
        <v>45261</v>
      </c>
    </row>
    <row r="4153" spans="1:7" x14ac:dyDescent="0.3">
      <c r="A4153">
        <v>4152</v>
      </c>
      <c r="B4153" t="s">
        <v>6</v>
      </c>
      <c r="C4153" t="s">
        <v>16</v>
      </c>
      <c r="D4153" s="1">
        <v>45118</v>
      </c>
      <c r="E4153">
        <v>187.6102028533416</v>
      </c>
      <c r="F4153" t="s">
        <v>11</v>
      </c>
      <c r="G4153" s="8">
        <f>DATE(LEFT(TEXT(sales_data[[#This Row],[order_date]], "YYYY-MM"), 4), RIGHT(TEXT(sales_data[[#This Row],[order_date]], "YYYY-MM"), 2), 1)</f>
        <v>45108</v>
      </c>
    </row>
    <row r="4154" spans="1:7" x14ac:dyDescent="0.3">
      <c r="A4154">
        <v>4153</v>
      </c>
      <c r="B4154" t="s">
        <v>6</v>
      </c>
      <c r="C4154" t="s">
        <v>10</v>
      </c>
      <c r="D4154" s="1">
        <v>45249</v>
      </c>
      <c r="E4154">
        <v>317.39030908962098</v>
      </c>
      <c r="F4154" t="s">
        <v>15</v>
      </c>
      <c r="G4154" s="8">
        <f>DATE(LEFT(TEXT(sales_data[[#This Row],[order_date]], "YYYY-MM"), 4), RIGHT(TEXT(sales_data[[#This Row],[order_date]], "YYYY-MM"), 2), 1)</f>
        <v>45231</v>
      </c>
    </row>
    <row r="4155" spans="1:7" x14ac:dyDescent="0.3">
      <c r="A4155">
        <v>4154</v>
      </c>
      <c r="B4155" t="s">
        <v>6</v>
      </c>
      <c r="C4155" t="s">
        <v>7</v>
      </c>
      <c r="D4155" s="1">
        <v>44960</v>
      </c>
      <c r="E4155">
        <v>135.45499064547715</v>
      </c>
      <c r="F4155" t="s">
        <v>15</v>
      </c>
      <c r="G4155" s="8">
        <f>DATE(LEFT(TEXT(sales_data[[#This Row],[order_date]], "YYYY-MM"), 4), RIGHT(TEXT(sales_data[[#This Row],[order_date]], "YYYY-MM"), 2), 1)</f>
        <v>44958</v>
      </c>
    </row>
    <row r="4156" spans="1:7" x14ac:dyDescent="0.3">
      <c r="A4156">
        <v>4155</v>
      </c>
      <c r="B4156" t="s">
        <v>14</v>
      </c>
      <c r="C4156" t="s">
        <v>18</v>
      </c>
      <c r="D4156" s="1">
        <v>45147</v>
      </c>
      <c r="E4156">
        <v>441.84886751967025</v>
      </c>
      <c r="F4156" t="s">
        <v>15</v>
      </c>
      <c r="G4156" s="8">
        <f>DATE(LEFT(TEXT(sales_data[[#This Row],[order_date]], "YYYY-MM"), 4), RIGHT(TEXT(sales_data[[#This Row],[order_date]], "YYYY-MM"), 2), 1)</f>
        <v>45139</v>
      </c>
    </row>
    <row r="4157" spans="1:7" x14ac:dyDescent="0.3">
      <c r="A4157">
        <v>4156</v>
      </c>
      <c r="B4157" t="s">
        <v>17</v>
      </c>
      <c r="C4157" t="s">
        <v>18</v>
      </c>
      <c r="D4157" s="1">
        <v>45052</v>
      </c>
      <c r="E4157">
        <v>276.91760039074387</v>
      </c>
      <c r="F4157" t="s">
        <v>8</v>
      </c>
      <c r="G4157" s="8">
        <f>DATE(LEFT(TEXT(sales_data[[#This Row],[order_date]], "YYYY-MM"), 4), RIGHT(TEXT(sales_data[[#This Row],[order_date]], "YYYY-MM"), 2), 1)</f>
        <v>45047</v>
      </c>
    </row>
    <row r="4158" spans="1:7" x14ac:dyDescent="0.3">
      <c r="A4158">
        <v>4157</v>
      </c>
      <c r="B4158" t="s">
        <v>22</v>
      </c>
      <c r="C4158" t="s">
        <v>18</v>
      </c>
      <c r="D4158" s="1">
        <v>45211</v>
      </c>
      <c r="E4158">
        <v>223.4360687561005</v>
      </c>
      <c r="F4158" t="s">
        <v>21</v>
      </c>
      <c r="G4158" s="8">
        <f>DATE(LEFT(TEXT(sales_data[[#This Row],[order_date]], "YYYY-MM"), 4), RIGHT(TEXT(sales_data[[#This Row],[order_date]], "YYYY-MM"), 2), 1)</f>
        <v>45200</v>
      </c>
    </row>
    <row r="4159" spans="1:7" x14ac:dyDescent="0.3">
      <c r="A4159">
        <v>4158</v>
      </c>
      <c r="B4159" t="s">
        <v>14</v>
      </c>
      <c r="C4159" t="s">
        <v>18</v>
      </c>
      <c r="D4159" s="1">
        <v>45254</v>
      </c>
      <c r="E4159">
        <v>438.46482793877198</v>
      </c>
      <c r="F4159" t="s">
        <v>13</v>
      </c>
      <c r="G4159" s="8">
        <f>DATE(LEFT(TEXT(sales_data[[#This Row],[order_date]], "YYYY-MM"), 4), RIGHT(TEXT(sales_data[[#This Row],[order_date]], "YYYY-MM"), 2), 1)</f>
        <v>45231</v>
      </c>
    </row>
    <row r="4160" spans="1:7" x14ac:dyDescent="0.3">
      <c r="A4160">
        <v>4159</v>
      </c>
      <c r="B4160" t="s">
        <v>22</v>
      </c>
      <c r="C4160" t="s">
        <v>16</v>
      </c>
      <c r="D4160" s="1">
        <v>45278</v>
      </c>
      <c r="E4160">
        <v>101.8398965133988</v>
      </c>
      <c r="F4160" t="s">
        <v>13</v>
      </c>
      <c r="G4160" s="8">
        <f>DATE(LEFT(TEXT(sales_data[[#This Row],[order_date]], "YYYY-MM"), 4), RIGHT(TEXT(sales_data[[#This Row],[order_date]], "YYYY-MM"), 2), 1)</f>
        <v>45261</v>
      </c>
    </row>
    <row r="4161" spans="1:7" x14ac:dyDescent="0.3">
      <c r="A4161">
        <v>4160</v>
      </c>
      <c r="B4161" t="s">
        <v>6</v>
      </c>
      <c r="C4161" t="s">
        <v>18</v>
      </c>
      <c r="D4161" s="1">
        <v>45012</v>
      </c>
      <c r="E4161">
        <v>459.69745886365706</v>
      </c>
      <c r="F4161" t="s">
        <v>15</v>
      </c>
      <c r="G4161" s="8">
        <f>DATE(LEFT(TEXT(sales_data[[#This Row],[order_date]], "YYYY-MM"), 4), RIGHT(TEXT(sales_data[[#This Row],[order_date]], "YYYY-MM"), 2), 1)</f>
        <v>44986</v>
      </c>
    </row>
    <row r="4162" spans="1:7" x14ac:dyDescent="0.3">
      <c r="A4162">
        <v>4161</v>
      </c>
      <c r="B4162" t="s">
        <v>22</v>
      </c>
      <c r="C4162" t="s">
        <v>20</v>
      </c>
      <c r="D4162" s="1">
        <v>44955</v>
      </c>
      <c r="E4162">
        <v>64.31045227573577</v>
      </c>
      <c r="F4162" t="s">
        <v>15</v>
      </c>
      <c r="G4162" s="8">
        <f>DATE(LEFT(TEXT(sales_data[[#This Row],[order_date]], "YYYY-MM"), 4), RIGHT(TEXT(sales_data[[#This Row],[order_date]], "YYYY-MM"), 2), 1)</f>
        <v>44927</v>
      </c>
    </row>
    <row r="4163" spans="1:7" x14ac:dyDescent="0.3">
      <c r="A4163">
        <v>4162</v>
      </c>
      <c r="B4163" t="s">
        <v>14</v>
      </c>
      <c r="C4163" t="s">
        <v>10</v>
      </c>
      <c r="D4163" s="1">
        <v>45165</v>
      </c>
      <c r="E4163">
        <v>127.09053244722305</v>
      </c>
      <c r="F4163" t="s">
        <v>8</v>
      </c>
      <c r="G4163" s="8">
        <f>DATE(LEFT(TEXT(sales_data[[#This Row],[order_date]], "YYYY-MM"), 4), RIGHT(TEXT(sales_data[[#This Row],[order_date]], "YYYY-MM"), 2), 1)</f>
        <v>45139</v>
      </c>
    </row>
    <row r="4164" spans="1:7" x14ac:dyDescent="0.3">
      <c r="A4164">
        <v>4163</v>
      </c>
      <c r="B4164" t="s">
        <v>6</v>
      </c>
      <c r="C4164" t="s">
        <v>20</v>
      </c>
      <c r="D4164" s="1">
        <v>45056</v>
      </c>
      <c r="E4164">
        <v>484.16771015626335</v>
      </c>
      <c r="F4164" t="s">
        <v>8</v>
      </c>
      <c r="G4164" s="8">
        <f>DATE(LEFT(TEXT(sales_data[[#This Row],[order_date]], "YYYY-MM"), 4), RIGHT(TEXT(sales_data[[#This Row],[order_date]], "YYYY-MM"), 2), 1)</f>
        <v>45047</v>
      </c>
    </row>
    <row r="4165" spans="1:7" x14ac:dyDescent="0.3">
      <c r="A4165">
        <v>4164</v>
      </c>
      <c r="B4165" t="s">
        <v>9</v>
      </c>
      <c r="C4165" t="s">
        <v>10</v>
      </c>
      <c r="D4165" s="1">
        <v>45036</v>
      </c>
      <c r="E4165">
        <v>170.37413438089186</v>
      </c>
      <c r="F4165" t="s">
        <v>21</v>
      </c>
      <c r="G4165" s="8">
        <f>DATE(LEFT(TEXT(sales_data[[#This Row],[order_date]], "YYYY-MM"), 4), RIGHT(TEXT(sales_data[[#This Row],[order_date]], "YYYY-MM"), 2), 1)</f>
        <v>45017</v>
      </c>
    </row>
    <row r="4166" spans="1:7" x14ac:dyDescent="0.3">
      <c r="A4166">
        <v>4165</v>
      </c>
      <c r="B4166" t="s">
        <v>14</v>
      </c>
      <c r="C4166" t="s">
        <v>20</v>
      </c>
      <c r="D4166" s="1">
        <v>45178</v>
      </c>
      <c r="E4166">
        <v>8.7016331257059427</v>
      </c>
      <c r="F4166" t="s">
        <v>21</v>
      </c>
      <c r="G4166" s="8">
        <f>DATE(LEFT(TEXT(sales_data[[#This Row],[order_date]], "YYYY-MM"), 4), RIGHT(TEXT(sales_data[[#This Row],[order_date]], "YYYY-MM"), 2), 1)</f>
        <v>45170</v>
      </c>
    </row>
    <row r="4167" spans="1:7" x14ac:dyDescent="0.3">
      <c r="A4167">
        <v>4166</v>
      </c>
      <c r="B4167" t="s">
        <v>22</v>
      </c>
      <c r="C4167" t="s">
        <v>16</v>
      </c>
      <c r="D4167" s="1">
        <v>45105</v>
      </c>
      <c r="E4167">
        <v>459.23201266075375</v>
      </c>
      <c r="F4167" t="s">
        <v>11</v>
      </c>
      <c r="G4167" s="8">
        <f>DATE(LEFT(TEXT(sales_data[[#This Row],[order_date]], "YYYY-MM"), 4), RIGHT(TEXT(sales_data[[#This Row],[order_date]], "YYYY-MM"), 2), 1)</f>
        <v>45078</v>
      </c>
    </row>
    <row r="4168" spans="1:7" x14ac:dyDescent="0.3">
      <c r="A4168">
        <v>4167</v>
      </c>
      <c r="B4168" t="s">
        <v>17</v>
      </c>
      <c r="C4168" t="s">
        <v>16</v>
      </c>
      <c r="D4168" s="1">
        <v>45232</v>
      </c>
      <c r="E4168">
        <v>124.42973871974775</v>
      </c>
      <c r="F4168" t="s">
        <v>13</v>
      </c>
      <c r="G4168" s="8">
        <f>DATE(LEFT(TEXT(sales_data[[#This Row],[order_date]], "YYYY-MM"), 4), RIGHT(TEXT(sales_data[[#This Row],[order_date]], "YYYY-MM"), 2), 1)</f>
        <v>45231</v>
      </c>
    </row>
    <row r="4169" spans="1:7" x14ac:dyDescent="0.3">
      <c r="A4169">
        <v>4168</v>
      </c>
      <c r="B4169" t="s">
        <v>17</v>
      </c>
      <c r="C4169" t="s">
        <v>18</v>
      </c>
      <c r="D4169" s="1">
        <v>45166</v>
      </c>
      <c r="E4169">
        <v>63.860959037135558</v>
      </c>
      <c r="F4169" t="s">
        <v>11</v>
      </c>
      <c r="G4169" s="8">
        <f>DATE(LEFT(TEXT(sales_data[[#This Row],[order_date]], "YYYY-MM"), 4), RIGHT(TEXT(sales_data[[#This Row],[order_date]], "YYYY-MM"), 2), 1)</f>
        <v>45139</v>
      </c>
    </row>
    <row r="4170" spans="1:7" x14ac:dyDescent="0.3">
      <c r="A4170">
        <v>4169</v>
      </c>
      <c r="B4170" t="s">
        <v>17</v>
      </c>
      <c r="C4170" t="s">
        <v>20</v>
      </c>
      <c r="D4170" s="1">
        <v>45017</v>
      </c>
      <c r="E4170">
        <v>68.96539939397951</v>
      </c>
      <c r="F4170" t="s">
        <v>13</v>
      </c>
      <c r="G4170" s="8">
        <f>DATE(LEFT(TEXT(sales_data[[#This Row],[order_date]], "YYYY-MM"), 4), RIGHT(TEXT(sales_data[[#This Row],[order_date]], "YYYY-MM"), 2), 1)</f>
        <v>45017</v>
      </c>
    </row>
    <row r="4171" spans="1:7" x14ac:dyDescent="0.3">
      <c r="A4171">
        <v>4170</v>
      </c>
      <c r="B4171" t="s">
        <v>19</v>
      </c>
      <c r="C4171" t="s">
        <v>7</v>
      </c>
      <c r="D4171" s="1">
        <v>45149</v>
      </c>
      <c r="E4171">
        <v>78.051302314137942</v>
      </c>
      <c r="F4171" t="s">
        <v>21</v>
      </c>
      <c r="G4171" s="8">
        <f>DATE(LEFT(TEXT(sales_data[[#This Row],[order_date]], "YYYY-MM"), 4), RIGHT(TEXT(sales_data[[#This Row],[order_date]], "YYYY-MM"), 2), 1)</f>
        <v>45139</v>
      </c>
    </row>
    <row r="4172" spans="1:7" x14ac:dyDescent="0.3">
      <c r="A4172">
        <v>4171</v>
      </c>
      <c r="B4172" t="s">
        <v>9</v>
      </c>
      <c r="C4172" t="s">
        <v>16</v>
      </c>
      <c r="D4172" s="1">
        <v>45152</v>
      </c>
      <c r="E4172">
        <v>403.30251121618761</v>
      </c>
      <c r="F4172" t="s">
        <v>21</v>
      </c>
      <c r="G4172" s="8">
        <f>DATE(LEFT(TEXT(sales_data[[#This Row],[order_date]], "YYYY-MM"), 4), RIGHT(TEXT(sales_data[[#This Row],[order_date]], "YYYY-MM"), 2), 1)</f>
        <v>45139</v>
      </c>
    </row>
    <row r="4173" spans="1:7" x14ac:dyDescent="0.3">
      <c r="A4173">
        <v>4172</v>
      </c>
      <c r="B4173" t="s">
        <v>6</v>
      </c>
      <c r="C4173" t="s">
        <v>16</v>
      </c>
      <c r="D4173" s="1">
        <v>45236</v>
      </c>
      <c r="E4173">
        <v>29.759702745691385</v>
      </c>
      <c r="F4173" t="s">
        <v>8</v>
      </c>
      <c r="G4173" s="8">
        <f>DATE(LEFT(TEXT(sales_data[[#This Row],[order_date]], "YYYY-MM"), 4), RIGHT(TEXT(sales_data[[#This Row],[order_date]], "YYYY-MM"), 2), 1)</f>
        <v>45231</v>
      </c>
    </row>
    <row r="4174" spans="1:7" x14ac:dyDescent="0.3">
      <c r="A4174">
        <v>4173</v>
      </c>
      <c r="B4174" t="s">
        <v>6</v>
      </c>
      <c r="C4174" t="s">
        <v>10</v>
      </c>
      <c r="D4174" s="1">
        <v>45226</v>
      </c>
      <c r="E4174">
        <v>223.58243913209526</v>
      </c>
      <c r="F4174" t="s">
        <v>11</v>
      </c>
      <c r="G4174" s="8">
        <f>DATE(LEFT(TEXT(sales_data[[#This Row],[order_date]], "YYYY-MM"), 4), RIGHT(TEXT(sales_data[[#This Row],[order_date]], "YYYY-MM"), 2), 1)</f>
        <v>45200</v>
      </c>
    </row>
    <row r="4175" spans="1:7" x14ac:dyDescent="0.3">
      <c r="A4175">
        <v>4174</v>
      </c>
      <c r="B4175" t="s">
        <v>6</v>
      </c>
      <c r="C4175" t="s">
        <v>16</v>
      </c>
      <c r="D4175" s="1">
        <v>44982</v>
      </c>
      <c r="E4175">
        <v>393.70998400897406</v>
      </c>
      <c r="F4175" t="s">
        <v>15</v>
      </c>
      <c r="G4175" s="8">
        <f>DATE(LEFT(TEXT(sales_data[[#This Row],[order_date]], "YYYY-MM"), 4), RIGHT(TEXT(sales_data[[#This Row],[order_date]], "YYYY-MM"), 2), 1)</f>
        <v>44958</v>
      </c>
    </row>
    <row r="4176" spans="1:7" x14ac:dyDescent="0.3">
      <c r="A4176">
        <v>4175</v>
      </c>
      <c r="B4176" t="s">
        <v>14</v>
      </c>
      <c r="C4176" t="s">
        <v>10</v>
      </c>
      <c r="D4176" s="1">
        <v>45224</v>
      </c>
      <c r="E4176">
        <v>317.73726687789525</v>
      </c>
      <c r="F4176" t="s">
        <v>21</v>
      </c>
      <c r="G4176" s="8">
        <f>DATE(LEFT(TEXT(sales_data[[#This Row],[order_date]], "YYYY-MM"), 4), RIGHT(TEXT(sales_data[[#This Row],[order_date]], "YYYY-MM"), 2), 1)</f>
        <v>45200</v>
      </c>
    </row>
    <row r="4177" spans="1:7" x14ac:dyDescent="0.3">
      <c r="A4177">
        <v>4176</v>
      </c>
      <c r="B4177" t="s">
        <v>19</v>
      </c>
      <c r="C4177" t="s">
        <v>7</v>
      </c>
      <c r="D4177" s="1">
        <v>45207</v>
      </c>
      <c r="E4177">
        <v>389.6025996115855</v>
      </c>
      <c r="F4177" t="s">
        <v>13</v>
      </c>
      <c r="G4177" s="8">
        <f>DATE(LEFT(TEXT(sales_data[[#This Row],[order_date]], "YYYY-MM"), 4), RIGHT(TEXT(sales_data[[#This Row],[order_date]], "YYYY-MM"), 2), 1)</f>
        <v>45200</v>
      </c>
    </row>
    <row r="4178" spans="1:7" x14ac:dyDescent="0.3">
      <c r="A4178">
        <v>4177</v>
      </c>
      <c r="B4178" t="s">
        <v>6</v>
      </c>
      <c r="C4178" t="s">
        <v>7</v>
      </c>
      <c r="D4178" s="1">
        <v>45239</v>
      </c>
      <c r="E4178">
        <v>107.24599065591687</v>
      </c>
      <c r="F4178" t="s">
        <v>11</v>
      </c>
      <c r="G4178" s="8">
        <f>DATE(LEFT(TEXT(sales_data[[#This Row],[order_date]], "YYYY-MM"), 4), RIGHT(TEXT(sales_data[[#This Row],[order_date]], "YYYY-MM"), 2), 1)</f>
        <v>45231</v>
      </c>
    </row>
    <row r="4179" spans="1:7" x14ac:dyDescent="0.3">
      <c r="A4179">
        <v>4178</v>
      </c>
      <c r="B4179" t="s">
        <v>17</v>
      </c>
      <c r="C4179" t="s">
        <v>7</v>
      </c>
      <c r="D4179" s="1">
        <v>44980</v>
      </c>
      <c r="E4179">
        <v>320.57453204867841</v>
      </c>
      <c r="F4179" t="s">
        <v>21</v>
      </c>
      <c r="G4179" s="8">
        <f>DATE(LEFT(TEXT(sales_data[[#This Row],[order_date]], "YYYY-MM"), 4), RIGHT(TEXT(sales_data[[#This Row],[order_date]], "YYYY-MM"), 2), 1)</f>
        <v>44958</v>
      </c>
    </row>
    <row r="4180" spans="1:7" x14ac:dyDescent="0.3">
      <c r="A4180">
        <v>4179</v>
      </c>
      <c r="B4180" t="s">
        <v>12</v>
      </c>
      <c r="C4180" t="s">
        <v>16</v>
      </c>
      <c r="D4180" s="1">
        <v>44930</v>
      </c>
      <c r="E4180">
        <v>161.24773892655315</v>
      </c>
      <c r="F4180" t="s">
        <v>15</v>
      </c>
      <c r="G4180" s="8">
        <f>DATE(LEFT(TEXT(sales_data[[#This Row],[order_date]], "YYYY-MM"), 4), RIGHT(TEXT(sales_data[[#This Row],[order_date]], "YYYY-MM"), 2), 1)</f>
        <v>44927</v>
      </c>
    </row>
    <row r="4181" spans="1:7" x14ac:dyDescent="0.3">
      <c r="A4181">
        <v>4180</v>
      </c>
      <c r="B4181" t="s">
        <v>17</v>
      </c>
      <c r="C4181" t="s">
        <v>18</v>
      </c>
      <c r="D4181" s="1">
        <v>44995</v>
      </c>
      <c r="E4181">
        <v>403.42540669527233</v>
      </c>
      <c r="F4181" t="s">
        <v>8</v>
      </c>
      <c r="G4181" s="8">
        <f>DATE(LEFT(TEXT(sales_data[[#This Row],[order_date]], "YYYY-MM"), 4), RIGHT(TEXT(sales_data[[#This Row],[order_date]], "YYYY-MM"), 2), 1)</f>
        <v>44986</v>
      </c>
    </row>
    <row r="4182" spans="1:7" x14ac:dyDescent="0.3">
      <c r="A4182">
        <v>4181</v>
      </c>
      <c r="B4182" t="s">
        <v>19</v>
      </c>
      <c r="C4182" t="s">
        <v>20</v>
      </c>
      <c r="D4182" s="1">
        <v>45260</v>
      </c>
      <c r="E4182">
        <v>377.88853468837931</v>
      </c>
      <c r="F4182" t="s">
        <v>15</v>
      </c>
      <c r="G4182" s="8">
        <f>DATE(LEFT(TEXT(sales_data[[#This Row],[order_date]], "YYYY-MM"), 4), RIGHT(TEXT(sales_data[[#This Row],[order_date]], "YYYY-MM"), 2), 1)</f>
        <v>45231</v>
      </c>
    </row>
    <row r="4183" spans="1:7" x14ac:dyDescent="0.3">
      <c r="A4183">
        <v>4182</v>
      </c>
      <c r="B4183" t="s">
        <v>6</v>
      </c>
      <c r="C4183" t="s">
        <v>20</v>
      </c>
      <c r="D4183" s="1">
        <v>45022</v>
      </c>
      <c r="E4183">
        <v>479.32099024516111</v>
      </c>
      <c r="F4183" t="s">
        <v>15</v>
      </c>
      <c r="G4183" s="8">
        <f>DATE(LEFT(TEXT(sales_data[[#This Row],[order_date]], "YYYY-MM"), 4), RIGHT(TEXT(sales_data[[#This Row],[order_date]], "YYYY-MM"), 2), 1)</f>
        <v>45017</v>
      </c>
    </row>
    <row r="4184" spans="1:7" x14ac:dyDescent="0.3">
      <c r="A4184">
        <v>4183</v>
      </c>
      <c r="B4184" t="s">
        <v>19</v>
      </c>
      <c r="C4184" t="s">
        <v>7</v>
      </c>
      <c r="D4184" s="1">
        <v>45027</v>
      </c>
      <c r="E4184">
        <v>405.76466801541477</v>
      </c>
      <c r="F4184" t="s">
        <v>8</v>
      </c>
      <c r="G4184" s="8">
        <f>DATE(LEFT(TEXT(sales_data[[#This Row],[order_date]], "YYYY-MM"), 4), RIGHT(TEXT(sales_data[[#This Row],[order_date]], "YYYY-MM"), 2), 1)</f>
        <v>45017</v>
      </c>
    </row>
    <row r="4185" spans="1:7" x14ac:dyDescent="0.3">
      <c r="A4185">
        <v>4184</v>
      </c>
      <c r="B4185" t="s">
        <v>22</v>
      </c>
      <c r="C4185" t="s">
        <v>16</v>
      </c>
      <c r="D4185" s="1">
        <v>45011</v>
      </c>
      <c r="E4185">
        <v>149.19648116232142</v>
      </c>
      <c r="F4185" t="s">
        <v>21</v>
      </c>
      <c r="G4185" s="8">
        <f>DATE(LEFT(TEXT(sales_data[[#This Row],[order_date]], "YYYY-MM"), 4), RIGHT(TEXT(sales_data[[#This Row],[order_date]], "YYYY-MM"), 2), 1)</f>
        <v>44986</v>
      </c>
    </row>
    <row r="4186" spans="1:7" x14ac:dyDescent="0.3">
      <c r="A4186">
        <v>4185</v>
      </c>
      <c r="B4186" t="s">
        <v>6</v>
      </c>
      <c r="C4186" t="s">
        <v>10</v>
      </c>
      <c r="D4186" s="1">
        <v>45073</v>
      </c>
      <c r="E4186">
        <v>488.65809609884633</v>
      </c>
      <c r="F4186" t="s">
        <v>21</v>
      </c>
      <c r="G4186" s="8">
        <f>DATE(LEFT(TEXT(sales_data[[#This Row],[order_date]], "YYYY-MM"), 4), RIGHT(TEXT(sales_data[[#This Row],[order_date]], "YYYY-MM"), 2), 1)</f>
        <v>45047</v>
      </c>
    </row>
    <row r="4187" spans="1:7" x14ac:dyDescent="0.3">
      <c r="A4187">
        <v>4186</v>
      </c>
      <c r="B4187" t="s">
        <v>22</v>
      </c>
      <c r="C4187" t="s">
        <v>10</v>
      </c>
      <c r="D4187" s="1">
        <v>44961</v>
      </c>
      <c r="E4187">
        <v>327.88132590469007</v>
      </c>
      <c r="F4187" t="s">
        <v>13</v>
      </c>
      <c r="G4187" s="8">
        <f>DATE(LEFT(TEXT(sales_data[[#This Row],[order_date]], "YYYY-MM"), 4), RIGHT(TEXT(sales_data[[#This Row],[order_date]], "YYYY-MM"), 2), 1)</f>
        <v>44958</v>
      </c>
    </row>
    <row r="4188" spans="1:7" x14ac:dyDescent="0.3">
      <c r="A4188">
        <v>4187</v>
      </c>
      <c r="B4188" t="s">
        <v>6</v>
      </c>
      <c r="C4188" t="s">
        <v>18</v>
      </c>
      <c r="D4188" s="1">
        <v>45042</v>
      </c>
      <c r="E4188">
        <v>210.38025385396693</v>
      </c>
      <c r="F4188" t="s">
        <v>8</v>
      </c>
      <c r="G4188" s="8">
        <f>DATE(LEFT(TEXT(sales_data[[#This Row],[order_date]], "YYYY-MM"), 4), RIGHT(TEXT(sales_data[[#This Row],[order_date]], "YYYY-MM"), 2), 1)</f>
        <v>45017</v>
      </c>
    </row>
    <row r="4189" spans="1:7" x14ac:dyDescent="0.3">
      <c r="A4189">
        <v>4188</v>
      </c>
      <c r="B4189" t="s">
        <v>19</v>
      </c>
      <c r="C4189" t="s">
        <v>10</v>
      </c>
      <c r="D4189" s="1">
        <v>45073</v>
      </c>
      <c r="E4189">
        <v>169.81806602725104</v>
      </c>
      <c r="F4189" t="s">
        <v>13</v>
      </c>
      <c r="G4189" s="8">
        <f>DATE(LEFT(TEXT(sales_data[[#This Row],[order_date]], "YYYY-MM"), 4), RIGHT(TEXT(sales_data[[#This Row],[order_date]], "YYYY-MM"), 2), 1)</f>
        <v>45047</v>
      </c>
    </row>
    <row r="4190" spans="1:7" x14ac:dyDescent="0.3">
      <c r="A4190">
        <v>4189</v>
      </c>
      <c r="B4190" t="s">
        <v>9</v>
      </c>
      <c r="C4190" t="s">
        <v>10</v>
      </c>
      <c r="D4190" s="1">
        <v>45259</v>
      </c>
      <c r="E4190">
        <v>311.67000021049398</v>
      </c>
      <c r="F4190" t="s">
        <v>21</v>
      </c>
      <c r="G4190" s="8">
        <f>DATE(LEFT(TEXT(sales_data[[#This Row],[order_date]], "YYYY-MM"), 4), RIGHT(TEXT(sales_data[[#This Row],[order_date]], "YYYY-MM"), 2), 1)</f>
        <v>45231</v>
      </c>
    </row>
    <row r="4191" spans="1:7" x14ac:dyDescent="0.3">
      <c r="A4191">
        <v>4190</v>
      </c>
      <c r="B4191" t="s">
        <v>22</v>
      </c>
      <c r="C4191" t="s">
        <v>10</v>
      </c>
      <c r="D4191" s="1">
        <v>45064</v>
      </c>
      <c r="E4191">
        <v>234.91263393157129</v>
      </c>
      <c r="F4191" t="s">
        <v>11</v>
      </c>
      <c r="G4191" s="8">
        <f>DATE(LEFT(TEXT(sales_data[[#This Row],[order_date]], "YYYY-MM"), 4), RIGHT(TEXT(sales_data[[#This Row],[order_date]], "YYYY-MM"), 2), 1)</f>
        <v>45047</v>
      </c>
    </row>
    <row r="4192" spans="1:7" x14ac:dyDescent="0.3">
      <c r="A4192">
        <v>4191</v>
      </c>
      <c r="B4192" t="s">
        <v>19</v>
      </c>
      <c r="C4192" t="s">
        <v>20</v>
      </c>
      <c r="D4192" s="1">
        <v>45220</v>
      </c>
      <c r="E4192">
        <v>390.23531663526251</v>
      </c>
      <c r="F4192" t="s">
        <v>11</v>
      </c>
      <c r="G4192" s="8">
        <f>DATE(LEFT(TEXT(sales_data[[#This Row],[order_date]], "YYYY-MM"), 4), RIGHT(TEXT(sales_data[[#This Row],[order_date]], "YYYY-MM"), 2), 1)</f>
        <v>45200</v>
      </c>
    </row>
    <row r="4193" spans="1:7" x14ac:dyDescent="0.3">
      <c r="A4193">
        <v>4192</v>
      </c>
      <c r="B4193" t="s">
        <v>9</v>
      </c>
      <c r="C4193" t="s">
        <v>18</v>
      </c>
      <c r="D4193" s="1">
        <v>45046</v>
      </c>
      <c r="E4193">
        <v>352.05065077374894</v>
      </c>
      <c r="F4193" t="s">
        <v>15</v>
      </c>
      <c r="G4193" s="8">
        <f>DATE(LEFT(TEXT(sales_data[[#This Row],[order_date]], "YYYY-MM"), 4), RIGHT(TEXT(sales_data[[#This Row],[order_date]], "YYYY-MM"), 2), 1)</f>
        <v>45017</v>
      </c>
    </row>
    <row r="4194" spans="1:7" x14ac:dyDescent="0.3">
      <c r="A4194">
        <v>4193</v>
      </c>
      <c r="B4194" t="s">
        <v>6</v>
      </c>
      <c r="C4194" t="s">
        <v>7</v>
      </c>
      <c r="D4194" s="1">
        <v>45077</v>
      </c>
      <c r="E4194">
        <v>418.53386121033026</v>
      </c>
      <c r="F4194" t="s">
        <v>15</v>
      </c>
      <c r="G4194" s="8">
        <f>DATE(LEFT(TEXT(sales_data[[#This Row],[order_date]], "YYYY-MM"), 4), RIGHT(TEXT(sales_data[[#This Row],[order_date]], "YYYY-MM"), 2), 1)</f>
        <v>45047</v>
      </c>
    </row>
    <row r="4195" spans="1:7" x14ac:dyDescent="0.3">
      <c r="A4195">
        <v>4194</v>
      </c>
      <c r="B4195" t="s">
        <v>14</v>
      </c>
      <c r="C4195" t="s">
        <v>7</v>
      </c>
      <c r="D4195" s="1">
        <v>45012</v>
      </c>
      <c r="E4195">
        <v>90.679549282254484</v>
      </c>
      <c r="F4195" t="s">
        <v>15</v>
      </c>
      <c r="G4195" s="8">
        <f>DATE(LEFT(TEXT(sales_data[[#This Row],[order_date]], "YYYY-MM"), 4), RIGHT(TEXT(sales_data[[#This Row],[order_date]], "YYYY-MM"), 2), 1)</f>
        <v>44986</v>
      </c>
    </row>
    <row r="4196" spans="1:7" x14ac:dyDescent="0.3">
      <c r="A4196">
        <v>4195</v>
      </c>
      <c r="B4196" t="s">
        <v>22</v>
      </c>
      <c r="C4196" t="s">
        <v>20</v>
      </c>
      <c r="D4196" s="1">
        <v>45262</v>
      </c>
      <c r="E4196">
        <v>316.8091044387204</v>
      </c>
      <c r="F4196" t="s">
        <v>13</v>
      </c>
      <c r="G4196" s="8">
        <f>DATE(LEFT(TEXT(sales_data[[#This Row],[order_date]], "YYYY-MM"), 4), RIGHT(TEXT(sales_data[[#This Row],[order_date]], "YYYY-MM"), 2), 1)</f>
        <v>45261</v>
      </c>
    </row>
    <row r="4197" spans="1:7" x14ac:dyDescent="0.3">
      <c r="A4197">
        <v>4196</v>
      </c>
      <c r="B4197" t="s">
        <v>22</v>
      </c>
      <c r="C4197" t="s">
        <v>16</v>
      </c>
      <c r="D4197" s="1">
        <v>45203</v>
      </c>
      <c r="E4197">
        <v>422.76243423900269</v>
      </c>
      <c r="F4197" t="s">
        <v>13</v>
      </c>
      <c r="G4197" s="8">
        <f>DATE(LEFT(TEXT(sales_data[[#This Row],[order_date]], "YYYY-MM"), 4), RIGHT(TEXT(sales_data[[#This Row],[order_date]], "YYYY-MM"), 2), 1)</f>
        <v>45200</v>
      </c>
    </row>
    <row r="4198" spans="1:7" x14ac:dyDescent="0.3">
      <c r="A4198">
        <v>4197</v>
      </c>
      <c r="B4198" t="s">
        <v>22</v>
      </c>
      <c r="C4198" t="s">
        <v>20</v>
      </c>
      <c r="D4198" s="1">
        <v>45167</v>
      </c>
      <c r="E4198">
        <v>308.6120429016006</v>
      </c>
      <c r="F4198" t="s">
        <v>8</v>
      </c>
      <c r="G4198" s="8">
        <f>DATE(LEFT(TEXT(sales_data[[#This Row],[order_date]], "YYYY-MM"), 4), RIGHT(TEXT(sales_data[[#This Row],[order_date]], "YYYY-MM"), 2), 1)</f>
        <v>45139</v>
      </c>
    </row>
    <row r="4199" spans="1:7" x14ac:dyDescent="0.3">
      <c r="A4199">
        <v>4198</v>
      </c>
      <c r="B4199" t="s">
        <v>9</v>
      </c>
      <c r="C4199" t="s">
        <v>10</v>
      </c>
      <c r="D4199" s="1">
        <v>45054</v>
      </c>
      <c r="E4199">
        <v>467.74167028993475</v>
      </c>
      <c r="F4199" t="s">
        <v>21</v>
      </c>
      <c r="G4199" s="8">
        <f>DATE(LEFT(TEXT(sales_data[[#This Row],[order_date]], "YYYY-MM"), 4), RIGHT(TEXT(sales_data[[#This Row],[order_date]], "YYYY-MM"), 2), 1)</f>
        <v>45047</v>
      </c>
    </row>
    <row r="4200" spans="1:7" x14ac:dyDescent="0.3">
      <c r="A4200">
        <v>4199</v>
      </c>
      <c r="B4200" t="s">
        <v>12</v>
      </c>
      <c r="C4200" t="s">
        <v>7</v>
      </c>
      <c r="D4200" s="1">
        <v>44931</v>
      </c>
      <c r="E4200">
        <v>277.83850395216984</v>
      </c>
      <c r="F4200" t="s">
        <v>8</v>
      </c>
      <c r="G4200" s="8">
        <f>DATE(LEFT(TEXT(sales_data[[#This Row],[order_date]], "YYYY-MM"), 4), RIGHT(TEXT(sales_data[[#This Row],[order_date]], "YYYY-MM"), 2), 1)</f>
        <v>44927</v>
      </c>
    </row>
    <row r="4201" spans="1:7" x14ac:dyDescent="0.3">
      <c r="A4201">
        <v>4200</v>
      </c>
      <c r="B4201" t="s">
        <v>9</v>
      </c>
      <c r="C4201" t="s">
        <v>16</v>
      </c>
      <c r="D4201" s="1">
        <v>45092</v>
      </c>
      <c r="E4201">
        <v>223.39308207233285</v>
      </c>
      <c r="F4201" t="s">
        <v>11</v>
      </c>
      <c r="G4201" s="8">
        <f>DATE(LEFT(TEXT(sales_data[[#This Row],[order_date]], "YYYY-MM"), 4), RIGHT(TEXT(sales_data[[#This Row],[order_date]], "YYYY-MM"), 2), 1)</f>
        <v>45078</v>
      </c>
    </row>
    <row r="4202" spans="1:7" x14ac:dyDescent="0.3">
      <c r="A4202">
        <v>4201</v>
      </c>
      <c r="B4202" t="s">
        <v>12</v>
      </c>
      <c r="C4202" t="s">
        <v>20</v>
      </c>
      <c r="D4202" s="1">
        <v>45197</v>
      </c>
      <c r="E4202">
        <v>291.20037108963896</v>
      </c>
      <c r="F4202" t="s">
        <v>15</v>
      </c>
      <c r="G4202" s="8">
        <f>DATE(LEFT(TEXT(sales_data[[#This Row],[order_date]], "YYYY-MM"), 4), RIGHT(TEXT(sales_data[[#This Row],[order_date]], "YYYY-MM"), 2), 1)</f>
        <v>45170</v>
      </c>
    </row>
    <row r="4203" spans="1:7" x14ac:dyDescent="0.3">
      <c r="A4203">
        <v>4202</v>
      </c>
      <c r="B4203" t="s">
        <v>19</v>
      </c>
      <c r="C4203" t="s">
        <v>16</v>
      </c>
      <c r="D4203" s="1">
        <v>45156</v>
      </c>
      <c r="E4203">
        <v>197.95514200883488</v>
      </c>
      <c r="F4203" t="s">
        <v>11</v>
      </c>
      <c r="G4203" s="8">
        <f>DATE(LEFT(TEXT(sales_data[[#This Row],[order_date]], "YYYY-MM"), 4), RIGHT(TEXT(sales_data[[#This Row],[order_date]], "YYYY-MM"), 2), 1)</f>
        <v>45139</v>
      </c>
    </row>
    <row r="4204" spans="1:7" x14ac:dyDescent="0.3">
      <c r="A4204">
        <v>4203</v>
      </c>
      <c r="B4204" t="s">
        <v>6</v>
      </c>
      <c r="C4204" t="s">
        <v>16</v>
      </c>
      <c r="D4204" s="1">
        <v>44945</v>
      </c>
      <c r="E4204">
        <v>190.57421560235051</v>
      </c>
      <c r="F4204" t="s">
        <v>15</v>
      </c>
      <c r="G4204" s="8">
        <f>DATE(LEFT(TEXT(sales_data[[#This Row],[order_date]], "YYYY-MM"), 4), RIGHT(TEXT(sales_data[[#This Row],[order_date]], "YYYY-MM"), 2), 1)</f>
        <v>44927</v>
      </c>
    </row>
    <row r="4205" spans="1:7" x14ac:dyDescent="0.3">
      <c r="A4205">
        <v>4204</v>
      </c>
      <c r="B4205" t="s">
        <v>17</v>
      </c>
      <c r="C4205" t="s">
        <v>10</v>
      </c>
      <c r="D4205" s="1">
        <v>44973</v>
      </c>
      <c r="E4205">
        <v>384.42511197375563</v>
      </c>
      <c r="F4205" t="s">
        <v>13</v>
      </c>
      <c r="G4205" s="8">
        <f>DATE(LEFT(TEXT(sales_data[[#This Row],[order_date]], "YYYY-MM"), 4), RIGHT(TEXT(sales_data[[#This Row],[order_date]], "YYYY-MM"), 2), 1)</f>
        <v>44958</v>
      </c>
    </row>
    <row r="4206" spans="1:7" x14ac:dyDescent="0.3">
      <c r="A4206">
        <v>4205</v>
      </c>
      <c r="B4206" t="s">
        <v>19</v>
      </c>
      <c r="C4206" t="s">
        <v>18</v>
      </c>
      <c r="D4206" s="1">
        <v>45016</v>
      </c>
      <c r="E4206">
        <v>387.32174137827337</v>
      </c>
      <c r="F4206" t="s">
        <v>15</v>
      </c>
      <c r="G4206" s="8">
        <f>DATE(LEFT(TEXT(sales_data[[#This Row],[order_date]], "YYYY-MM"), 4), RIGHT(TEXT(sales_data[[#This Row],[order_date]], "YYYY-MM"), 2), 1)</f>
        <v>44986</v>
      </c>
    </row>
    <row r="4207" spans="1:7" x14ac:dyDescent="0.3">
      <c r="A4207">
        <v>4206</v>
      </c>
      <c r="B4207" t="s">
        <v>19</v>
      </c>
      <c r="C4207" t="s">
        <v>16</v>
      </c>
      <c r="D4207" s="1">
        <v>45153</v>
      </c>
      <c r="E4207">
        <v>148.9179990691969</v>
      </c>
      <c r="F4207" t="s">
        <v>8</v>
      </c>
      <c r="G4207" s="8">
        <f>DATE(LEFT(TEXT(sales_data[[#This Row],[order_date]], "YYYY-MM"), 4), RIGHT(TEXT(sales_data[[#This Row],[order_date]], "YYYY-MM"), 2), 1)</f>
        <v>45139</v>
      </c>
    </row>
    <row r="4208" spans="1:7" x14ac:dyDescent="0.3">
      <c r="A4208">
        <v>4207</v>
      </c>
      <c r="B4208" t="s">
        <v>22</v>
      </c>
      <c r="C4208" t="s">
        <v>18</v>
      </c>
      <c r="D4208" s="1">
        <v>45071</v>
      </c>
      <c r="E4208">
        <v>78.280840663770292</v>
      </c>
      <c r="F4208" t="s">
        <v>15</v>
      </c>
      <c r="G4208" s="8">
        <f>DATE(LEFT(TEXT(sales_data[[#This Row],[order_date]], "YYYY-MM"), 4), RIGHT(TEXT(sales_data[[#This Row],[order_date]], "YYYY-MM"), 2), 1)</f>
        <v>45047</v>
      </c>
    </row>
    <row r="4209" spans="1:7" x14ac:dyDescent="0.3">
      <c r="A4209">
        <v>4208</v>
      </c>
      <c r="B4209" t="s">
        <v>14</v>
      </c>
      <c r="C4209" t="s">
        <v>16</v>
      </c>
      <c r="D4209" s="1">
        <v>44956</v>
      </c>
      <c r="E4209">
        <v>236.14760233159129</v>
      </c>
      <c r="F4209" t="s">
        <v>15</v>
      </c>
      <c r="G4209" s="8">
        <f>DATE(LEFT(TEXT(sales_data[[#This Row],[order_date]], "YYYY-MM"), 4), RIGHT(TEXT(sales_data[[#This Row],[order_date]], "YYYY-MM"), 2), 1)</f>
        <v>44927</v>
      </c>
    </row>
    <row r="4210" spans="1:7" x14ac:dyDescent="0.3">
      <c r="A4210">
        <v>4209</v>
      </c>
      <c r="B4210" t="s">
        <v>22</v>
      </c>
      <c r="C4210" t="s">
        <v>16</v>
      </c>
      <c r="D4210" s="1">
        <v>45177</v>
      </c>
      <c r="E4210">
        <v>460.27388522203285</v>
      </c>
      <c r="F4210" t="s">
        <v>21</v>
      </c>
      <c r="G4210" s="8">
        <f>DATE(LEFT(TEXT(sales_data[[#This Row],[order_date]], "YYYY-MM"), 4), RIGHT(TEXT(sales_data[[#This Row],[order_date]], "YYYY-MM"), 2), 1)</f>
        <v>45170</v>
      </c>
    </row>
    <row r="4211" spans="1:7" x14ac:dyDescent="0.3">
      <c r="A4211">
        <v>4210</v>
      </c>
      <c r="B4211" t="s">
        <v>19</v>
      </c>
      <c r="C4211" t="s">
        <v>20</v>
      </c>
      <c r="D4211" s="1">
        <v>45004</v>
      </c>
      <c r="E4211">
        <v>131.28453236321974</v>
      </c>
      <c r="F4211" t="s">
        <v>8</v>
      </c>
      <c r="G4211" s="8">
        <f>DATE(LEFT(TEXT(sales_data[[#This Row],[order_date]], "YYYY-MM"), 4), RIGHT(TEXT(sales_data[[#This Row],[order_date]], "YYYY-MM"), 2), 1)</f>
        <v>44986</v>
      </c>
    </row>
    <row r="4212" spans="1:7" x14ac:dyDescent="0.3">
      <c r="A4212">
        <v>4211</v>
      </c>
      <c r="B4212" t="s">
        <v>9</v>
      </c>
      <c r="C4212" t="s">
        <v>20</v>
      </c>
      <c r="D4212" s="1">
        <v>45087</v>
      </c>
      <c r="E4212">
        <v>270.56023817965837</v>
      </c>
      <c r="F4212" t="s">
        <v>21</v>
      </c>
      <c r="G4212" s="8">
        <f>DATE(LEFT(TEXT(sales_data[[#This Row],[order_date]], "YYYY-MM"), 4), RIGHT(TEXT(sales_data[[#This Row],[order_date]], "YYYY-MM"), 2), 1)</f>
        <v>45078</v>
      </c>
    </row>
    <row r="4213" spans="1:7" x14ac:dyDescent="0.3">
      <c r="A4213">
        <v>4212</v>
      </c>
      <c r="B4213" t="s">
        <v>12</v>
      </c>
      <c r="C4213" t="s">
        <v>18</v>
      </c>
      <c r="D4213" s="1">
        <v>45188</v>
      </c>
      <c r="E4213">
        <v>355.80904754360279</v>
      </c>
      <c r="F4213" t="s">
        <v>13</v>
      </c>
      <c r="G4213" s="8">
        <f>DATE(LEFT(TEXT(sales_data[[#This Row],[order_date]], "YYYY-MM"), 4), RIGHT(TEXT(sales_data[[#This Row],[order_date]], "YYYY-MM"), 2), 1)</f>
        <v>45170</v>
      </c>
    </row>
    <row r="4214" spans="1:7" x14ac:dyDescent="0.3">
      <c r="A4214">
        <v>4213</v>
      </c>
      <c r="B4214" t="s">
        <v>17</v>
      </c>
      <c r="C4214" t="s">
        <v>18</v>
      </c>
      <c r="D4214" s="1">
        <v>45090</v>
      </c>
      <c r="E4214">
        <v>492.71260556306066</v>
      </c>
      <c r="F4214" t="s">
        <v>13</v>
      </c>
      <c r="G4214" s="8">
        <f>DATE(LEFT(TEXT(sales_data[[#This Row],[order_date]], "YYYY-MM"), 4), RIGHT(TEXT(sales_data[[#This Row],[order_date]], "YYYY-MM"), 2), 1)</f>
        <v>45078</v>
      </c>
    </row>
    <row r="4215" spans="1:7" x14ac:dyDescent="0.3">
      <c r="A4215">
        <v>4214</v>
      </c>
      <c r="B4215" t="s">
        <v>14</v>
      </c>
      <c r="C4215" t="s">
        <v>10</v>
      </c>
      <c r="D4215" s="1">
        <v>45125</v>
      </c>
      <c r="E4215">
        <v>495.80147184851518</v>
      </c>
      <c r="F4215" t="s">
        <v>21</v>
      </c>
      <c r="G4215" s="8">
        <f>DATE(LEFT(TEXT(sales_data[[#This Row],[order_date]], "YYYY-MM"), 4), RIGHT(TEXT(sales_data[[#This Row],[order_date]], "YYYY-MM"), 2), 1)</f>
        <v>45108</v>
      </c>
    </row>
    <row r="4216" spans="1:7" x14ac:dyDescent="0.3">
      <c r="A4216">
        <v>4215</v>
      </c>
      <c r="B4216" t="s">
        <v>14</v>
      </c>
      <c r="C4216" t="s">
        <v>20</v>
      </c>
      <c r="D4216" s="1">
        <v>45055</v>
      </c>
      <c r="E4216">
        <v>141.61594930501619</v>
      </c>
      <c r="F4216" t="s">
        <v>21</v>
      </c>
      <c r="G4216" s="8">
        <f>DATE(LEFT(TEXT(sales_data[[#This Row],[order_date]], "YYYY-MM"), 4), RIGHT(TEXT(sales_data[[#This Row],[order_date]], "YYYY-MM"), 2), 1)</f>
        <v>45047</v>
      </c>
    </row>
    <row r="4217" spans="1:7" x14ac:dyDescent="0.3">
      <c r="A4217">
        <v>4216</v>
      </c>
      <c r="B4217" t="s">
        <v>9</v>
      </c>
      <c r="C4217" t="s">
        <v>10</v>
      </c>
      <c r="D4217" s="1">
        <v>45236</v>
      </c>
      <c r="E4217">
        <v>310.91943045375342</v>
      </c>
      <c r="F4217" t="s">
        <v>8</v>
      </c>
      <c r="G4217" s="8">
        <f>DATE(LEFT(TEXT(sales_data[[#This Row],[order_date]], "YYYY-MM"), 4), RIGHT(TEXT(sales_data[[#This Row],[order_date]], "YYYY-MM"), 2), 1)</f>
        <v>45231</v>
      </c>
    </row>
    <row r="4218" spans="1:7" x14ac:dyDescent="0.3">
      <c r="A4218">
        <v>4217</v>
      </c>
      <c r="B4218" t="s">
        <v>9</v>
      </c>
      <c r="C4218" t="s">
        <v>10</v>
      </c>
      <c r="D4218" s="1">
        <v>45054</v>
      </c>
      <c r="E4218">
        <v>76.201823240550993</v>
      </c>
      <c r="F4218" t="s">
        <v>13</v>
      </c>
      <c r="G4218" s="8">
        <f>DATE(LEFT(TEXT(sales_data[[#This Row],[order_date]], "YYYY-MM"), 4), RIGHT(TEXT(sales_data[[#This Row],[order_date]], "YYYY-MM"), 2), 1)</f>
        <v>45047</v>
      </c>
    </row>
    <row r="4219" spans="1:7" x14ac:dyDescent="0.3">
      <c r="A4219">
        <v>4218</v>
      </c>
      <c r="B4219" t="s">
        <v>12</v>
      </c>
      <c r="C4219" t="s">
        <v>18</v>
      </c>
      <c r="D4219" s="1">
        <v>45099</v>
      </c>
      <c r="E4219">
        <v>222.0345912441874</v>
      </c>
      <c r="F4219" t="s">
        <v>8</v>
      </c>
      <c r="G4219" s="8">
        <f>DATE(LEFT(TEXT(sales_data[[#This Row],[order_date]], "YYYY-MM"), 4), RIGHT(TEXT(sales_data[[#This Row],[order_date]], "YYYY-MM"), 2), 1)</f>
        <v>45078</v>
      </c>
    </row>
    <row r="4220" spans="1:7" x14ac:dyDescent="0.3">
      <c r="A4220">
        <v>4219</v>
      </c>
      <c r="B4220" t="s">
        <v>6</v>
      </c>
      <c r="C4220" t="s">
        <v>20</v>
      </c>
      <c r="D4220" s="1">
        <v>45028</v>
      </c>
      <c r="E4220">
        <v>368.32624644294856</v>
      </c>
      <c r="F4220" t="s">
        <v>11</v>
      </c>
      <c r="G4220" s="8">
        <f>DATE(LEFT(TEXT(sales_data[[#This Row],[order_date]], "YYYY-MM"), 4), RIGHT(TEXT(sales_data[[#This Row],[order_date]], "YYYY-MM"), 2), 1)</f>
        <v>45017</v>
      </c>
    </row>
    <row r="4221" spans="1:7" x14ac:dyDescent="0.3">
      <c r="A4221">
        <v>4220</v>
      </c>
      <c r="B4221" t="s">
        <v>6</v>
      </c>
      <c r="C4221" t="s">
        <v>10</v>
      </c>
      <c r="D4221" s="1">
        <v>45258</v>
      </c>
      <c r="E4221">
        <v>114.68741994439746</v>
      </c>
      <c r="F4221" t="s">
        <v>13</v>
      </c>
      <c r="G4221" s="8">
        <f>DATE(LEFT(TEXT(sales_data[[#This Row],[order_date]], "YYYY-MM"), 4), RIGHT(TEXT(sales_data[[#This Row],[order_date]], "YYYY-MM"), 2), 1)</f>
        <v>45231</v>
      </c>
    </row>
    <row r="4222" spans="1:7" x14ac:dyDescent="0.3">
      <c r="A4222">
        <v>4221</v>
      </c>
      <c r="B4222" t="s">
        <v>14</v>
      </c>
      <c r="C4222" t="s">
        <v>7</v>
      </c>
      <c r="D4222" s="1">
        <v>45189</v>
      </c>
      <c r="E4222">
        <v>279.30192396805427</v>
      </c>
      <c r="F4222" t="s">
        <v>11</v>
      </c>
      <c r="G4222" s="8">
        <f>DATE(LEFT(TEXT(sales_data[[#This Row],[order_date]], "YYYY-MM"), 4), RIGHT(TEXT(sales_data[[#This Row],[order_date]], "YYYY-MM"), 2), 1)</f>
        <v>45170</v>
      </c>
    </row>
    <row r="4223" spans="1:7" x14ac:dyDescent="0.3">
      <c r="A4223">
        <v>4222</v>
      </c>
      <c r="B4223" t="s">
        <v>19</v>
      </c>
      <c r="C4223" t="s">
        <v>18</v>
      </c>
      <c r="D4223" s="1">
        <v>45132</v>
      </c>
      <c r="E4223">
        <v>171.63367656257245</v>
      </c>
      <c r="F4223" t="s">
        <v>13</v>
      </c>
      <c r="G4223" s="8">
        <f>DATE(LEFT(TEXT(sales_data[[#This Row],[order_date]], "YYYY-MM"), 4), RIGHT(TEXT(sales_data[[#This Row],[order_date]], "YYYY-MM"), 2), 1)</f>
        <v>45108</v>
      </c>
    </row>
    <row r="4224" spans="1:7" x14ac:dyDescent="0.3">
      <c r="A4224">
        <v>4223</v>
      </c>
      <c r="B4224" t="s">
        <v>6</v>
      </c>
      <c r="C4224" t="s">
        <v>7</v>
      </c>
      <c r="D4224" s="1">
        <v>45193</v>
      </c>
      <c r="E4224">
        <v>9.67417412422963</v>
      </c>
      <c r="F4224" t="s">
        <v>15</v>
      </c>
      <c r="G4224" s="8">
        <f>DATE(LEFT(TEXT(sales_data[[#This Row],[order_date]], "YYYY-MM"), 4), RIGHT(TEXT(sales_data[[#This Row],[order_date]], "YYYY-MM"), 2), 1)</f>
        <v>45170</v>
      </c>
    </row>
    <row r="4225" spans="1:7" x14ac:dyDescent="0.3">
      <c r="A4225">
        <v>4224</v>
      </c>
      <c r="B4225" t="s">
        <v>22</v>
      </c>
      <c r="C4225" t="s">
        <v>20</v>
      </c>
      <c r="D4225" s="1">
        <v>45106</v>
      </c>
      <c r="E4225">
        <v>118.00740405226126</v>
      </c>
      <c r="F4225" t="s">
        <v>8</v>
      </c>
      <c r="G4225" s="8">
        <f>DATE(LEFT(TEXT(sales_data[[#This Row],[order_date]], "YYYY-MM"), 4), RIGHT(TEXT(sales_data[[#This Row],[order_date]], "YYYY-MM"), 2), 1)</f>
        <v>45078</v>
      </c>
    </row>
    <row r="4226" spans="1:7" x14ac:dyDescent="0.3">
      <c r="A4226">
        <v>4225</v>
      </c>
      <c r="B4226" t="s">
        <v>17</v>
      </c>
      <c r="C4226" t="s">
        <v>7</v>
      </c>
      <c r="D4226" s="1">
        <v>44975</v>
      </c>
      <c r="E4226">
        <v>274.98405832886851</v>
      </c>
      <c r="F4226" t="s">
        <v>15</v>
      </c>
      <c r="G4226" s="8">
        <f>DATE(LEFT(TEXT(sales_data[[#This Row],[order_date]], "YYYY-MM"), 4), RIGHT(TEXT(sales_data[[#This Row],[order_date]], "YYYY-MM"), 2), 1)</f>
        <v>44958</v>
      </c>
    </row>
    <row r="4227" spans="1:7" x14ac:dyDescent="0.3">
      <c r="A4227">
        <v>4226</v>
      </c>
      <c r="B4227" t="s">
        <v>12</v>
      </c>
      <c r="C4227" t="s">
        <v>7</v>
      </c>
      <c r="D4227" s="1">
        <v>45122</v>
      </c>
      <c r="E4227">
        <v>480.43899537778151</v>
      </c>
      <c r="F4227" t="s">
        <v>15</v>
      </c>
      <c r="G4227" s="8">
        <f>DATE(LEFT(TEXT(sales_data[[#This Row],[order_date]], "YYYY-MM"), 4), RIGHT(TEXT(sales_data[[#This Row],[order_date]], "YYYY-MM"), 2), 1)</f>
        <v>45108</v>
      </c>
    </row>
    <row r="4228" spans="1:7" x14ac:dyDescent="0.3">
      <c r="A4228">
        <v>4227</v>
      </c>
      <c r="B4228" t="s">
        <v>19</v>
      </c>
      <c r="C4228" t="s">
        <v>16</v>
      </c>
      <c r="D4228" s="1">
        <v>45144</v>
      </c>
      <c r="E4228">
        <v>440.25119030125575</v>
      </c>
      <c r="F4228" t="s">
        <v>13</v>
      </c>
      <c r="G4228" s="8">
        <f>DATE(LEFT(TEXT(sales_data[[#This Row],[order_date]], "YYYY-MM"), 4), RIGHT(TEXT(sales_data[[#This Row],[order_date]], "YYYY-MM"), 2), 1)</f>
        <v>45139</v>
      </c>
    </row>
    <row r="4229" spans="1:7" x14ac:dyDescent="0.3">
      <c r="A4229">
        <v>4228</v>
      </c>
      <c r="B4229" t="s">
        <v>14</v>
      </c>
      <c r="C4229" t="s">
        <v>16</v>
      </c>
      <c r="D4229" s="1">
        <v>45037</v>
      </c>
      <c r="E4229">
        <v>328.46812161184238</v>
      </c>
      <c r="F4229" t="s">
        <v>13</v>
      </c>
      <c r="G4229" s="8">
        <f>DATE(LEFT(TEXT(sales_data[[#This Row],[order_date]], "YYYY-MM"), 4), RIGHT(TEXT(sales_data[[#This Row],[order_date]], "YYYY-MM"), 2), 1)</f>
        <v>45017</v>
      </c>
    </row>
    <row r="4230" spans="1:7" x14ac:dyDescent="0.3">
      <c r="A4230">
        <v>4229</v>
      </c>
      <c r="B4230" t="s">
        <v>9</v>
      </c>
      <c r="C4230" t="s">
        <v>16</v>
      </c>
      <c r="D4230" s="1">
        <v>45175</v>
      </c>
      <c r="E4230">
        <v>196.57363436874786</v>
      </c>
      <c r="F4230" t="s">
        <v>15</v>
      </c>
      <c r="G4230" s="8">
        <f>DATE(LEFT(TEXT(sales_data[[#This Row],[order_date]], "YYYY-MM"), 4), RIGHT(TEXT(sales_data[[#This Row],[order_date]], "YYYY-MM"), 2), 1)</f>
        <v>45170</v>
      </c>
    </row>
    <row r="4231" spans="1:7" x14ac:dyDescent="0.3">
      <c r="A4231">
        <v>4230</v>
      </c>
      <c r="B4231" t="s">
        <v>19</v>
      </c>
      <c r="C4231" t="s">
        <v>16</v>
      </c>
      <c r="D4231" s="1">
        <v>45021</v>
      </c>
      <c r="E4231">
        <v>469.47533521814699</v>
      </c>
      <c r="F4231" t="s">
        <v>13</v>
      </c>
      <c r="G4231" s="8">
        <f>DATE(LEFT(TEXT(sales_data[[#This Row],[order_date]], "YYYY-MM"), 4), RIGHT(TEXT(sales_data[[#This Row],[order_date]], "YYYY-MM"), 2), 1)</f>
        <v>45017</v>
      </c>
    </row>
    <row r="4232" spans="1:7" x14ac:dyDescent="0.3">
      <c r="A4232">
        <v>4231</v>
      </c>
      <c r="B4232" t="s">
        <v>17</v>
      </c>
      <c r="C4232" t="s">
        <v>10</v>
      </c>
      <c r="D4232" s="1">
        <v>45019</v>
      </c>
      <c r="E4232">
        <v>494.18461438421389</v>
      </c>
      <c r="F4232" t="s">
        <v>13</v>
      </c>
      <c r="G4232" s="8">
        <f>DATE(LEFT(TEXT(sales_data[[#This Row],[order_date]], "YYYY-MM"), 4), RIGHT(TEXT(sales_data[[#This Row],[order_date]], "YYYY-MM"), 2), 1)</f>
        <v>45017</v>
      </c>
    </row>
    <row r="4233" spans="1:7" x14ac:dyDescent="0.3">
      <c r="A4233">
        <v>4232</v>
      </c>
      <c r="B4233" t="s">
        <v>6</v>
      </c>
      <c r="C4233" t="s">
        <v>7</v>
      </c>
      <c r="D4233" s="1">
        <v>44957</v>
      </c>
      <c r="E4233">
        <v>202.9702366752592</v>
      </c>
      <c r="F4233" t="s">
        <v>13</v>
      </c>
      <c r="G4233" s="8">
        <f>DATE(LEFT(TEXT(sales_data[[#This Row],[order_date]], "YYYY-MM"), 4), RIGHT(TEXT(sales_data[[#This Row],[order_date]], "YYYY-MM"), 2), 1)</f>
        <v>44927</v>
      </c>
    </row>
    <row r="4234" spans="1:7" x14ac:dyDescent="0.3">
      <c r="A4234">
        <v>4233</v>
      </c>
      <c r="B4234" t="s">
        <v>17</v>
      </c>
      <c r="C4234" t="s">
        <v>18</v>
      </c>
      <c r="D4234" s="1">
        <v>45044</v>
      </c>
      <c r="E4234">
        <v>131.66191477459193</v>
      </c>
      <c r="F4234" t="s">
        <v>15</v>
      </c>
      <c r="G4234" s="8">
        <f>DATE(LEFT(TEXT(sales_data[[#This Row],[order_date]], "YYYY-MM"), 4), RIGHT(TEXT(sales_data[[#This Row],[order_date]], "YYYY-MM"), 2), 1)</f>
        <v>45017</v>
      </c>
    </row>
    <row r="4235" spans="1:7" x14ac:dyDescent="0.3">
      <c r="A4235">
        <v>4234</v>
      </c>
      <c r="B4235" t="s">
        <v>14</v>
      </c>
      <c r="C4235" t="s">
        <v>16</v>
      </c>
      <c r="D4235" s="1">
        <v>45066</v>
      </c>
      <c r="E4235">
        <v>47.236428950583388</v>
      </c>
      <c r="F4235" t="s">
        <v>8</v>
      </c>
      <c r="G4235" s="8">
        <f>DATE(LEFT(TEXT(sales_data[[#This Row],[order_date]], "YYYY-MM"), 4), RIGHT(TEXT(sales_data[[#This Row],[order_date]], "YYYY-MM"), 2), 1)</f>
        <v>45047</v>
      </c>
    </row>
    <row r="4236" spans="1:7" x14ac:dyDescent="0.3">
      <c r="A4236">
        <v>4235</v>
      </c>
      <c r="B4236" t="s">
        <v>6</v>
      </c>
      <c r="C4236" t="s">
        <v>18</v>
      </c>
      <c r="D4236" s="1">
        <v>44972</v>
      </c>
      <c r="E4236">
        <v>48.30554337015333</v>
      </c>
      <c r="F4236" t="s">
        <v>11</v>
      </c>
      <c r="G4236" s="8">
        <f>DATE(LEFT(TEXT(sales_data[[#This Row],[order_date]], "YYYY-MM"), 4), RIGHT(TEXT(sales_data[[#This Row],[order_date]], "YYYY-MM"), 2), 1)</f>
        <v>44958</v>
      </c>
    </row>
    <row r="4237" spans="1:7" x14ac:dyDescent="0.3">
      <c r="A4237">
        <v>4236</v>
      </c>
      <c r="B4237" t="s">
        <v>19</v>
      </c>
      <c r="C4237" t="s">
        <v>20</v>
      </c>
      <c r="D4237" s="1">
        <v>44934</v>
      </c>
      <c r="E4237">
        <v>227.92813179445164</v>
      </c>
      <c r="F4237" t="s">
        <v>8</v>
      </c>
      <c r="G4237" s="8">
        <f>DATE(LEFT(TEXT(sales_data[[#This Row],[order_date]], "YYYY-MM"), 4), RIGHT(TEXT(sales_data[[#This Row],[order_date]], "YYYY-MM"), 2), 1)</f>
        <v>44927</v>
      </c>
    </row>
    <row r="4238" spans="1:7" x14ac:dyDescent="0.3">
      <c r="A4238">
        <v>4237</v>
      </c>
      <c r="B4238" t="s">
        <v>17</v>
      </c>
      <c r="C4238" t="s">
        <v>10</v>
      </c>
      <c r="D4238" s="1">
        <v>45062</v>
      </c>
      <c r="E4238">
        <v>8.911616972637006</v>
      </c>
      <c r="F4238" t="s">
        <v>8</v>
      </c>
      <c r="G4238" s="8">
        <f>DATE(LEFT(TEXT(sales_data[[#This Row],[order_date]], "YYYY-MM"), 4), RIGHT(TEXT(sales_data[[#This Row],[order_date]], "YYYY-MM"), 2), 1)</f>
        <v>45047</v>
      </c>
    </row>
    <row r="4239" spans="1:7" x14ac:dyDescent="0.3">
      <c r="A4239">
        <v>4238</v>
      </c>
      <c r="B4239" t="s">
        <v>14</v>
      </c>
      <c r="C4239" t="s">
        <v>7</v>
      </c>
      <c r="D4239" s="1">
        <v>45217</v>
      </c>
      <c r="E4239">
        <v>333.2947986706277</v>
      </c>
      <c r="F4239" t="s">
        <v>21</v>
      </c>
      <c r="G4239" s="8">
        <f>DATE(LEFT(TEXT(sales_data[[#This Row],[order_date]], "YYYY-MM"), 4), RIGHT(TEXT(sales_data[[#This Row],[order_date]], "YYYY-MM"), 2), 1)</f>
        <v>45200</v>
      </c>
    </row>
    <row r="4240" spans="1:7" x14ac:dyDescent="0.3">
      <c r="A4240">
        <v>4239</v>
      </c>
      <c r="B4240" t="s">
        <v>17</v>
      </c>
      <c r="C4240" t="s">
        <v>7</v>
      </c>
      <c r="D4240" s="1">
        <v>45278</v>
      </c>
      <c r="E4240">
        <v>54.961944103372105</v>
      </c>
      <c r="F4240" t="s">
        <v>15</v>
      </c>
      <c r="G4240" s="8">
        <f>DATE(LEFT(TEXT(sales_data[[#This Row],[order_date]], "YYYY-MM"), 4), RIGHT(TEXT(sales_data[[#This Row],[order_date]], "YYYY-MM"), 2), 1)</f>
        <v>45261</v>
      </c>
    </row>
    <row r="4241" spans="1:7" x14ac:dyDescent="0.3">
      <c r="A4241">
        <v>4240</v>
      </c>
      <c r="B4241" t="s">
        <v>22</v>
      </c>
      <c r="C4241" t="s">
        <v>20</v>
      </c>
      <c r="D4241" s="1">
        <v>44975</v>
      </c>
      <c r="E4241">
        <v>37.751308799464816</v>
      </c>
      <c r="F4241" t="s">
        <v>15</v>
      </c>
      <c r="G4241" s="8">
        <f>DATE(LEFT(TEXT(sales_data[[#This Row],[order_date]], "YYYY-MM"), 4), RIGHT(TEXT(sales_data[[#This Row],[order_date]], "YYYY-MM"), 2), 1)</f>
        <v>44958</v>
      </c>
    </row>
    <row r="4242" spans="1:7" x14ac:dyDescent="0.3">
      <c r="A4242">
        <v>4241</v>
      </c>
      <c r="B4242" t="s">
        <v>19</v>
      </c>
      <c r="C4242" t="s">
        <v>18</v>
      </c>
      <c r="D4242" s="1">
        <v>45283</v>
      </c>
      <c r="E4242">
        <v>68.095514711745679</v>
      </c>
      <c r="F4242" t="s">
        <v>11</v>
      </c>
      <c r="G4242" s="8">
        <f>DATE(LEFT(TEXT(sales_data[[#This Row],[order_date]], "YYYY-MM"), 4), RIGHT(TEXT(sales_data[[#This Row],[order_date]], "YYYY-MM"), 2), 1)</f>
        <v>45261</v>
      </c>
    </row>
    <row r="4243" spans="1:7" x14ac:dyDescent="0.3">
      <c r="A4243">
        <v>4242</v>
      </c>
      <c r="B4243" t="s">
        <v>19</v>
      </c>
      <c r="C4243" t="s">
        <v>16</v>
      </c>
      <c r="D4243" s="1">
        <v>45230</v>
      </c>
      <c r="E4243">
        <v>15.732426655978605</v>
      </c>
      <c r="F4243" t="s">
        <v>15</v>
      </c>
      <c r="G4243" s="8">
        <f>DATE(LEFT(TEXT(sales_data[[#This Row],[order_date]], "YYYY-MM"), 4), RIGHT(TEXT(sales_data[[#This Row],[order_date]], "YYYY-MM"), 2), 1)</f>
        <v>45200</v>
      </c>
    </row>
    <row r="4244" spans="1:7" x14ac:dyDescent="0.3">
      <c r="A4244">
        <v>4243</v>
      </c>
      <c r="B4244" t="s">
        <v>22</v>
      </c>
      <c r="C4244" t="s">
        <v>7</v>
      </c>
      <c r="D4244" s="1">
        <v>45181</v>
      </c>
      <c r="E4244">
        <v>389.25645978443026</v>
      </c>
      <c r="F4244" t="s">
        <v>8</v>
      </c>
      <c r="G4244" s="8">
        <f>DATE(LEFT(TEXT(sales_data[[#This Row],[order_date]], "YYYY-MM"), 4), RIGHT(TEXT(sales_data[[#This Row],[order_date]], "YYYY-MM"), 2), 1)</f>
        <v>45170</v>
      </c>
    </row>
    <row r="4245" spans="1:7" x14ac:dyDescent="0.3">
      <c r="A4245">
        <v>4244</v>
      </c>
      <c r="B4245" t="s">
        <v>12</v>
      </c>
      <c r="C4245" t="s">
        <v>20</v>
      </c>
      <c r="D4245" s="1">
        <v>44991</v>
      </c>
      <c r="E4245">
        <v>403.69882230544459</v>
      </c>
      <c r="F4245" t="s">
        <v>13</v>
      </c>
      <c r="G4245" s="8">
        <f>DATE(LEFT(TEXT(sales_data[[#This Row],[order_date]], "YYYY-MM"), 4), RIGHT(TEXT(sales_data[[#This Row],[order_date]], "YYYY-MM"), 2), 1)</f>
        <v>44986</v>
      </c>
    </row>
    <row r="4246" spans="1:7" x14ac:dyDescent="0.3">
      <c r="A4246">
        <v>4245</v>
      </c>
      <c r="B4246" t="s">
        <v>17</v>
      </c>
      <c r="C4246" t="s">
        <v>20</v>
      </c>
      <c r="D4246" s="1">
        <v>45052</v>
      </c>
      <c r="E4246">
        <v>263.51908446923784</v>
      </c>
      <c r="F4246" t="s">
        <v>13</v>
      </c>
      <c r="G4246" s="8">
        <f>DATE(LEFT(TEXT(sales_data[[#This Row],[order_date]], "YYYY-MM"), 4), RIGHT(TEXT(sales_data[[#This Row],[order_date]], "YYYY-MM"), 2), 1)</f>
        <v>45047</v>
      </c>
    </row>
    <row r="4247" spans="1:7" x14ac:dyDescent="0.3">
      <c r="A4247">
        <v>4246</v>
      </c>
      <c r="B4247" t="s">
        <v>6</v>
      </c>
      <c r="C4247" t="s">
        <v>7</v>
      </c>
      <c r="D4247" s="1">
        <v>45180</v>
      </c>
      <c r="E4247">
        <v>387.72597956617636</v>
      </c>
      <c r="F4247" t="s">
        <v>21</v>
      </c>
      <c r="G4247" s="8">
        <f>DATE(LEFT(TEXT(sales_data[[#This Row],[order_date]], "YYYY-MM"), 4), RIGHT(TEXT(sales_data[[#This Row],[order_date]], "YYYY-MM"), 2), 1)</f>
        <v>45170</v>
      </c>
    </row>
    <row r="4248" spans="1:7" x14ac:dyDescent="0.3">
      <c r="A4248">
        <v>4247</v>
      </c>
      <c r="B4248" t="s">
        <v>9</v>
      </c>
      <c r="C4248" t="s">
        <v>10</v>
      </c>
      <c r="D4248" s="1">
        <v>45030</v>
      </c>
      <c r="E4248">
        <v>35.894228184161733</v>
      </c>
      <c r="F4248" t="s">
        <v>11</v>
      </c>
      <c r="G4248" s="8">
        <f>DATE(LEFT(TEXT(sales_data[[#This Row],[order_date]], "YYYY-MM"), 4), RIGHT(TEXT(sales_data[[#This Row],[order_date]], "YYYY-MM"), 2), 1)</f>
        <v>45017</v>
      </c>
    </row>
    <row r="4249" spans="1:7" x14ac:dyDescent="0.3">
      <c r="A4249">
        <v>4248</v>
      </c>
      <c r="B4249" t="s">
        <v>22</v>
      </c>
      <c r="C4249" t="s">
        <v>18</v>
      </c>
      <c r="D4249" s="1">
        <v>45217</v>
      </c>
      <c r="E4249">
        <v>61.742353827850984</v>
      </c>
      <c r="F4249" t="s">
        <v>13</v>
      </c>
      <c r="G4249" s="8">
        <f>DATE(LEFT(TEXT(sales_data[[#This Row],[order_date]], "YYYY-MM"), 4), RIGHT(TEXT(sales_data[[#This Row],[order_date]], "YYYY-MM"), 2), 1)</f>
        <v>45200</v>
      </c>
    </row>
    <row r="4250" spans="1:7" x14ac:dyDescent="0.3">
      <c r="A4250">
        <v>4249</v>
      </c>
      <c r="B4250" t="s">
        <v>17</v>
      </c>
      <c r="C4250" t="s">
        <v>10</v>
      </c>
      <c r="D4250" s="1">
        <v>45255</v>
      </c>
      <c r="E4250">
        <v>309.15490460444931</v>
      </c>
      <c r="F4250" t="s">
        <v>8</v>
      </c>
      <c r="G4250" s="8">
        <f>DATE(LEFT(TEXT(sales_data[[#This Row],[order_date]], "YYYY-MM"), 4), RIGHT(TEXT(sales_data[[#This Row],[order_date]], "YYYY-MM"), 2), 1)</f>
        <v>45231</v>
      </c>
    </row>
    <row r="4251" spans="1:7" x14ac:dyDescent="0.3">
      <c r="A4251">
        <v>4250</v>
      </c>
      <c r="B4251" t="s">
        <v>12</v>
      </c>
      <c r="C4251" t="s">
        <v>10</v>
      </c>
      <c r="D4251" s="1">
        <v>44992</v>
      </c>
      <c r="E4251">
        <v>337.50170228872878</v>
      </c>
      <c r="F4251" t="s">
        <v>13</v>
      </c>
      <c r="G4251" s="8">
        <f>DATE(LEFT(TEXT(sales_data[[#This Row],[order_date]], "YYYY-MM"), 4), RIGHT(TEXT(sales_data[[#This Row],[order_date]], "YYYY-MM"), 2), 1)</f>
        <v>44986</v>
      </c>
    </row>
    <row r="4252" spans="1:7" x14ac:dyDescent="0.3">
      <c r="A4252">
        <v>4251</v>
      </c>
      <c r="B4252" t="s">
        <v>6</v>
      </c>
      <c r="C4252" t="s">
        <v>16</v>
      </c>
      <c r="D4252" s="1">
        <v>45263</v>
      </c>
      <c r="E4252">
        <v>142.35176398133456</v>
      </c>
      <c r="F4252" t="s">
        <v>21</v>
      </c>
      <c r="G4252" s="8">
        <f>DATE(LEFT(TEXT(sales_data[[#This Row],[order_date]], "YYYY-MM"), 4), RIGHT(TEXT(sales_data[[#This Row],[order_date]], "YYYY-MM"), 2), 1)</f>
        <v>45261</v>
      </c>
    </row>
    <row r="4253" spans="1:7" x14ac:dyDescent="0.3">
      <c r="A4253">
        <v>4252</v>
      </c>
      <c r="B4253" t="s">
        <v>19</v>
      </c>
      <c r="C4253" t="s">
        <v>20</v>
      </c>
      <c r="D4253" s="1">
        <v>44950</v>
      </c>
      <c r="E4253">
        <v>74.24529466711428</v>
      </c>
      <c r="F4253" t="s">
        <v>21</v>
      </c>
      <c r="G4253" s="8">
        <f>DATE(LEFT(TEXT(sales_data[[#This Row],[order_date]], "YYYY-MM"), 4), RIGHT(TEXT(sales_data[[#This Row],[order_date]], "YYYY-MM"), 2), 1)</f>
        <v>44927</v>
      </c>
    </row>
    <row r="4254" spans="1:7" x14ac:dyDescent="0.3">
      <c r="A4254">
        <v>4253</v>
      </c>
      <c r="B4254" t="s">
        <v>9</v>
      </c>
      <c r="C4254" t="s">
        <v>16</v>
      </c>
      <c r="D4254" s="1">
        <v>44946</v>
      </c>
      <c r="E4254">
        <v>305.79073536073122</v>
      </c>
      <c r="F4254" t="s">
        <v>11</v>
      </c>
      <c r="G4254" s="8">
        <f>DATE(LEFT(TEXT(sales_data[[#This Row],[order_date]], "YYYY-MM"), 4), RIGHT(TEXT(sales_data[[#This Row],[order_date]], "YYYY-MM"), 2), 1)</f>
        <v>44927</v>
      </c>
    </row>
    <row r="4255" spans="1:7" x14ac:dyDescent="0.3">
      <c r="A4255">
        <v>4254</v>
      </c>
      <c r="B4255" t="s">
        <v>19</v>
      </c>
      <c r="C4255" t="s">
        <v>18</v>
      </c>
      <c r="D4255" s="1">
        <v>45290</v>
      </c>
      <c r="E4255">
        <v>206.60107833581816</v>
      </c>
      <c r="F4255" t="s">
        <v>13</v>
      </c>
      <c r="G4255" s="8">
        <f>DATE(LEFT(TEXT(sales_data[[#This Row],[order_date]], "YYYY-MM"), 4), RIGHT(TEXT(sales_data[[#This Row],[order_date]], "YYYY-MM"), 2), 1)</f>
        <v>45261</v>
      </c>
    </row>
    <row r="4256" spans="1:7" x14ac:dyDescent="0.3">
      <c r="A4256">
        <v>4255</v>
      </c>
      <c r="B4256" t="s">
        <v>17</v>
      </c>
      <c r="C4256" t="s">
        <v>20</v>
      </c>
      <c r="D4256" s="1">
        <v>45178</v>
      </c>
      <c r="E4256">
        <v>90.076624100032546</v>
      </c>
      <c r="F4256" t="s">
        <v>21</v>
      </c>
      <c r="G4256" s="8">
        <f>DATE(LEFT(TEXT(sales_data[[#This Row],[order_date]], "YYYY-MM"), 4), RIGHT(TEXT(sales_data[[#This Row],[order_date]], "YYYY-MM"), 2), 1)</f>
        <v>45170</v>
      </c>
    </row>
    <row r="4257" spans="1:7" x14ac:dyDescent="0.3">
      <c r="A4257">
        <v>4256</v>
      </c>
      <c r="B4257" t="s">
        <v>6</v>
      </c>
      <c r="C4257" t="s">
        <v>10</v>
      </c>
      <c r="D4257" s="1">
        <v>45030</v>
      </c>
      <c r="E4257">
        <v>153.90324577505592</v>
      </c>
      <c r="F4257" t="s">
        <v>8</v>
      </c>
      <c r="G4257" s="8">
        <f>DATE(LEFT(TEXT(sales_data[[#This Row],[order_date]], "YYYY-MM"), 4), RIGHT(TEXT(sales_data[[#This Row],[order_date]], "YYYY-MM"), 2), 1)</f>
        <v>45017</v>
      </c>
    </row>
    <row r="4258" spans="1:7" x14ac:dyDescent="0.3">
      <c r="A4258">
        <v>4257</v>
      </c>
      <c r="B4258" t="s">
        <v>6</v>
      </c>
      <c r="C4258" t="s">
        <v>18</v>
      </c>
      <c r="D4258" s="1">
        <v>45202</v>
      </c>
      <c r="E4258">
        <v>127.58351602550105</v>
      </c>
      <c r="F4258" t="s">
        <v>13</v>
      </c>
      <c r="G4258" s="8">
        <f>DATE(LEFT(TEXT(sales_data[[#This Row],[order_date]], "YYYY-MM"), 4), RIGHT(TEXT(sales_data[[#This Row],[order_date]], "YYYY-MM"), 2), 1)</f>
        <v>45200</v>
      </c>
    </row>
    <row r="4259" spans="1:7" x14ac:dyDescent="0.3">
      <c r="A4259">
        <v>4258</v>
      </c>
      <c r="B4259" t="s">
        <v>17</v>
      </c>
      <c r="C4259" t="s">
        <v>18</v>
      </c>
      <c r="D4259" s="1">
        <v>44967</v>
      </c>
      <c r="E4259">
        <v>191.53500738516195</v>
      </c>
      <c r="F4259" t="s">
        <v>11</v>
      </c>
      <c r="G4259" s="8">
        <f>DATE(LEFT(TEXT(sales_data[[#This Row],[order_date]], "YYYY-MM"), 4), RIGHT(TEXT(sales_data[[#This Row],[order_date]], "YYYY-MM"), 2), 1)</f>
        <v>44958</v>
      </c>
    </row>
    <row r="4260" spans="1:7" x14ac:dyDescent="0.3">
      <c r="A4260">
        <v>4259</v>
      </c>
      <c r="B4260" t="s">
        <v>19</v>
      </c>
      <c r="C4260" t="s">
        <v>7</v>
      </c>
      <c r="D4260" s="1">
        <v>45289</v>
      </c>
      <c r="E4260">
        <v>20.883890724566527</v>
      </c>
      <c r="F4260" t="s">
        <v>21</v>
      </c>
      <c r="G4260" s="8">
        <f>DATE(LEFT(TEXT(sales_data[[#This Row],[order_date]], "YYYY-MM"), 4), RIGHT(TEXT(sales_data[[#This Row],[order_date]], "YYYY-MM"), 2), 1)</f>
        <v>45261</v>
      </c>
    </row>
    <row r="4261" spans="1:7" x14ac:dyDescent="0.3">
      <c r="A4261">
        <v>4260</v>
      </c>
      <c r="B4261" t="s">
        <v>9</v>
      </c>
      <c r="C4261" t="s">
        <v>20</v>
      </c>
      <c r="D4261" s="1">
        <v>44984</v>
      </c>
      <c r="E4261">
        <v>56.304516659139246</v>
      </c>
      <c r="F4261" t="s">
        <v>13</v>
      </c>
      <c r="G4261" s="8">
        <f>DATE(LEFT(TEXT(sales_data[[#This Row],[order_date]], "YYYY-MM"), 4), RIGHT(TEXT(sales_data[[#This Row],[order_date]], "YYYY-MM"), 2), 1)</f>
        <v>44958</v>
      </c>
    </row>
    <row r="4262" spans="1:7" x14ac:dyDescent="0.3">
      <c r="A4262">
        <v>4261</v>
      </c>
      <c r="B4262" t="s">
        <v>17</v>
      </c>
      <c r="C4262" t="s">
        <v>10</v>
      </c>
      <c r="D4262" s="1">
        <v>45235</v>
      </c>
      <c r="E4262">
        <v>381.79618260023608</v>
      </c>
      <c r="F4262" t="s">
        <v>21</v>
      </c>
      <c r="G4262" s="8">
        <f>DATE(LEFT(TEXT(sales_data[[#This Row],[order_date]], "YYYY-MM"), 4), RIGHT(TEXT(sales_data[[#This Row],[order_date]], "YYYY-MM"), 2), 1)</f>
        <v>45231</v>
      </c>
    </row>
    <row r="4263" spans="1:7" x14ac:dyDescent="0.3">
      <c r="A4263">
        <v>4262</v>
      </c>
      <c r="B4263" t="s">
        <v>6</v>
      </c>
      <c r="C4263" t="s">
        <v>10</v>
      </c>
      <c r="D4263" s="1">
        <v>45201</v>
      </c>
      <c r="E4263">
        <v>443.17060547900002</v>
      </c>
      <c r="F4263" t="s">
        <v>15</v>
      </c>
      <c r="G4263" s="8">
        <f>DATE(LEFT(TEXT(sales_data[[#This Row],[order_date]], "YYYY-MM"), 4), RIGHT(TEXT(sales_data[[#This Row],[order_date]], "YYYY-MM"), 2), 1)</f>
        <v>45200</v>
      </c>
    </row>
    <row r="4264" spans="1:7" x14ac:dyDescent="0.3">
      <c r="A4264">
        <v>4263</v>
      </c>
      <c r="B4264" t="s">
        <v>17</v>
      </c>
      <c r="C4264" t="s">
        <v>20</v>
      </c>
      <c r="D4264" s="1">
        <v>45038</v>
      </c>
      <c r="E4264">
        <v>88.217983056797493</v>
      </c>
      <c r="F4264" t="s">
        <v>21</v>
      </c>
      <c r="G4264" s="8">
        <f>DATE(LEFT(TEXT(sales_data[[#This Row],[order_date]], "YYYY-MM"), 4), RIGHT(TEXT(sales_data[[#This Row],[order_date]], "YYYY-MM"), 2), 1)</f>
        <v>45017</v>
      </c>
    </row>
    <row r="4265" spans="1:7" x14ac:dyDescent="0.3">
      <c r="A4265">
        <v>4264</v>
      </c>
      <c r="B4265" t="s">
        <v>12</v>
      </c>
      <c r="C4265" t="s">
        <v>10</v>
      </c>
      <c r="D4265" s="1">
        <v>45128</v>
      </c>
      <c r="E4265">
        <v>400.56179142907496</v>
      </c>
      <c r="F4265" t="s">
        <v>21</v>
      </c>
      <c r="G4265" s="8">
        <f>DATE(LEFT(TEXT(sales_data[[#This Row],[order_date]], "YYYY-MM"), 4), RIGHT(TEXT(sales_data[[#This Row],[order_date]], "YYYY-MM"), 2), 1)</f>
        <v>45108</v>
      </c>
    </row>
    <row r="4266" spans="1:7" x14ac:dyDescent="0.3">
      <c r="A4266">
        <v>4265</v>
      </c>
      <c r="B4266" t="s">
        <v>12</v>
      </c>
      <c r="C4266" t="s">
        <v>7</v>
      </c>
      <c r="D4266" s="1">
        <v>44943</v>
      </c>
      <c r="E4266">
        <v>65.515193186807068</v>
      </c>
      <c r="F4266" t="s">
        <v>15</v>
      </c>
      <c r="G4266" s="8">
        <f>DATE(LEFT(TEXT(sales_data[[#This Row],[order_date]], "YYYY-MM"), 4), RIGHT(TEXT(sales_data[[#This Row],[order_date]], "YYYY-MM"), 2), 1)</f>
        <v>44927</v>
      </c>
    </row>
    <row r="4267" spans="1:7" x14ac:dyDescent="0.3">
      <c r="A4267">
        <v>4266</v>
      </c>
      <c r="B4267" t="s">
        <v>12</v>
      </c>
      <c r="C4267" t="s">
        <v>10</v>
      </c>
      <c r="D4267" s="1">
        <v>45237</v>
      </c>
      <c r="E4267">
        <v>155.09088379123611</v>
      </c>
      <c r="F4267" t="s">
        <v>8</v>
      </c>
      <c r="G4267" s="8">
        <f>DATE(LEFT(TEXT(sales_data[[#This Row],[order_date]], "YYYY-MM"), 4), RIGHT(TEXT(sales_data[[#This Row],[order_date]], "YYYY-MM"), 2), 1)</f>
        <v>45231</v>
      </c>
    </row>
    <row r="4268" spans="1:7" x14ac:dyDescent="0.3">
      <c r="A4268">
        <v>4267</v>
      </c>
      <c r="B4268" t="s">
        <v>17</v>
      </c>
      <c r="C4268" t="s">
        <v>7</v>
      </c>
      <c r="D4268" s="1">
        <v>45213</v>
      </c>
      <c r="E4268">
        <v>184.11969148705163</v>
      </c>
      <c r="F4268" t="s">
        <v>8</v>
      </c>
      <c r="G4268" s="8">
        <f>DATE(LEFT(TEXT(sales_data[[#This Row],[order_date]], "YYYY-MM"), 4), RIGHT(TEXT(sales_data[[#This Row],[order_date]], "YYYY-MM"), 2), 1)</f>
        <v>45200</v>
      </c>
    </row>
    <row r="4269" spans="1:7" x14ac:dyDescent="0.3">
      <c r="A4269">
        <v>4268</v>
      </c>
      <c r="B4269" t="s">
        <v>14</v>
      </c>
      <c r="C4269" t="s">
        <v>7</v>
      </c>
      <c r="D4269" s="1">
        <v>45084</v>
      </c>
      <c r="E4269">
        <v>241.89970348601025</v>
      </c>
      <c r="F4269" t="s">
        <v>15</v>
      </c>
      <c r="G4269" s="8">
        <f>DATE(LEFT(TEXT(sales_data[[#This Row],[order_date]], "YYYY-MM"), 4), RIGHT(TEXT(sales_data[[#This Row],[order_date]], "YYYY-MM"), 2), 1)</f>
        <v>45078</v>
      </c>
    </row>
    <row r="4270" spans="1:7" x14ac:dyDescent="0.3">
      <c r="A4270">
        <v>4269</v>
      </c>
      <c r="B4270" t="s">
        <v>22</v>
      </c>
      <c r="C4270" t="s">
        <v>18</v>
      </c>
      <c r="D4270" s="1">
        <v>45031</v>
      </c>
      <c r="E4270">
        <v>444.12993815014511</v>
      </c>
      <c r="F4270" t="s">
        <v>8</v>
      </c>
      <c r="G4270" s="8">
        <f>DATE(LEFT(TEXT(sales_data[[#This Row],[order_date]], "YYYY-MM"), 4), RIGHT(TEXT(sales_data[[#This Row],[order_date]], "YYYY-MM"), 2), 1)</f>
        <v>45017</v>
      </c>
    </row>
    <row r="4271" spans="1:7" x14ac:dyDescent="0.3">
      <c r="A4271">
        <v>4270</v>
      </c>
      <c r="B4271" t="s">
        <v>6</v>
      </c>
      <c r="C4271" t="s">
        <v>20</v>
      </c>
      <c r="D4271" s="1">
        <v>44976</v>
      </c>
      <c r="E4271">
        <v>33.111970080474308</v>
      </c>
      <c r="F4271" t="s">
        <v>11</v>
      </c>
      <c r="G4271" s="8">
        <f>DATE(LEFT(TEXT(sales_data[[#This Row],[order_date]], "YYYY-MM"), 4), RIGHT(TEXT(sales_data[[#This Row],[order_date]], "YYYY-MM"), 2), 1)</f>
        <v>44958</v>
      </c>
    </row>
    <row r="4272" spans="1:7" x14ac:dyDescent="0.3">
      <c r="A4272">
        <v>4271</v>
      </c>
      <c r="B4272" t="s">
        <v>6</v>
      </c>
      <c r="C4272" t="s">
        <v>10</v>
      </c>
      <c r="D4272" s="1">
        <v>45124</v>
      </c>
      <c r="E4272">
        <v>303.26898776662244</v>
      </c>
      <c r="F4272" t="s">
        <v>15</v>
      </c>
      <c r="G4272" s="8">
        <f>DATE(LEFT(TEXT(sales_data[[#This Row],[order_date]], "YYYY-MM"), 4), RIGHT(TEXT(sales_data[[#This Row],[order_date]], "YYYY-MM"), 2), 1)</f>
        <v>45108</v>
      </c>
    </row>
    <row r="4273" spans="1:7" x14ac:dyDescent="0.3">
      <c r="A4273">
        <v>4272</v>
      </c>
      <c r="B4273" t="s">
        <v>22</v>
      </c>
      <c r="C4273" t="s">
        <v>20</v>
      </c>
      <c r="D4273" s="1">
        <v>45176</v>
      </c>
      <c r="E4273">
        <v>460.98082058344551</v>
      </c>
      <c r="F4273" t="s">
        <v>11</v>
      </c>
      <c r="G4273" s="8">
        <f>DATE(LEFT(TEXT(sales_data[[#This Row],[order_date]], "YYYY-MM"), 4), RIGHT(TEXT(sales_data[[#This Row],[order_date]], "YYYY-MM"), 2), 1)</f>
        <v>45170</v>
      </c>
    </row>
    <row r="4274" spans="1:7" x14ac:dyDescent="0.3">
      <c r="A4274">
        <v>4273</v>
      </c>
      <c r="B4274" t="s">
        <v>17</v>
      </c>
      <c r="C4274" t="s">
        <v>16</v>
      </c>
      <c r="D4274" s="1">
        <v>45034</v>
      </c>
      <c r="E4274">
        <v>326.81176035213628</v>
      </c>
      <c r="F4274" t="s">
        <v>13</v>
      </c>
      <c r="G4274" s="8">
        <f>DATE(LEFT(TEXT(sales_data[[#This Row],[order_date]], "YYYY-MM"), 4), RIGHT(TEXT(sales_data[[#This Row],[order_date]], "YYYY-MM"), 2), 1)</f>
        <v>45017</v>
      </c>
    </row>
    <row r="4275" spans="1:7" x14ac:dyDescent="0.3">
      <c r="A4275">
        <v>4274</v>
      </c>
      <c r="B4275" t="s">
        <v>17</v>
      </c>
      <c r="C4275" t="s">
        <v>18</v>
      </c>
      <c r="D4275" s="1">
        <v>45142</v>
      </c>
      <c r="E4275">
        <v>58.766576080891269</v>
      </c>
      <c r="F4275" t="s">
        <v>11</v>
      </c>
      <c r="G4275" s="8">
        <f>DATE(LEFT(TEXT(sales_data[[#This Row],[order_date]], "YYYY-MM"), 4), RIGHT(TEXT(sales_data[[#This Row],[order_date]], "YYYY-MM"), 2), 1)</f>
        <v>45139</v>
      </c>
    </row>
    <row r="4276" spans="1:7" x14ac:dyDescent="0.3">
      <c r="A4276">
        <v>4275</v>
      </c>
      <c r="B4276" t="s">
        <v>14</v>
      </c>
      <c r="C4276" t="s">
        <v>20</v>
      </c>
      <c r="D4276" s="1">
        <v>45155</v>
      </c>
      <c r="E4276">
        <v>167.30610429153964</v>
      </c>
      <c r="F4276" t="s">
        <v>13</v>
      </c>
      <c r="G4276" s="8">
        <f>DATE(LEFT(TEXT(sales_data[[#This Row],[order_date]], "YYYY-MM"), 4), RIGHT(TEXT(sales_data[[#This Row],[order_date]], "YYYY-MM"), 2), 1)</f>
        <v>45139</v>
      </c>
    </row>
    <row r="4277" spans="1:7" x14ac:dyDescent="0.3">
      <c r="A4277">
        <v>4276</v>
      </c>
      <c r="B4277" t="s">
        <v>12</v>
      </c>
      <c r="C4277" t="s">
        <v>18</v>
      </c>
      <c r="D4277" s="1">
        <v>44977</v>
      </c>
      <c r="E4277">
        <v>337.05469140526111</v>
      </c>
      <c r="F4277" t="s">
        <v>8</v>
      </c>
      <c r="G4277" s="8">
        <f>DATE(LEFT(TEXT(sales_data[[#This Row],[order_date]], "YYYY-MM"), 4), RIGHT(TEXT(sales_data[[#This Row],[order_date]], "YYYY-MM"), 2), 1)</f>
        <v>44958</v>
      </c>
    </row>
    <row r="4278" spans="1:7" x14ac:dyDescent="0.3">
      <c r="A4278">
        <v>4277</v>
      </c>
      <c r="B4278" t="s">
        <v>12</v>
      </c>
      <c r="C4278" t="s">
        <v>18</v>
      </c>
      <c r="D4278" s="1">
        <v>45282</v>
      </c>
      <c r="E4278">
        <v>316.78933625056351</v>
      </c>
      <c r="F4278" t="s">
        <v>21</v>
      </c>
      <c r="G4278" s="8">
        <f>DATE(LEFT(TEXT(sales_data[[#This Row],[order_date]], "YYYY-MM"), 4), RIGHT(TEXT(sales_data[[#This Row],[order_date]], "YYYY-MM"), 2), 1)</f>
        <v>45261</v>
      </c>
    </row>
    <row r="4279" spans="1:7" x14ac:dyDescent="0.3">
      <c r="A4279">
        <v>4278</v>
      </c>
      <c r="B4279" t="s">
        <v>14</v>
      </c>
      <c r="C4279" t="s">
        <v>18</v>
      </c>
      <c r="D4279" s="1">
        <v>45075</v>
      </c>
      <c r="E4279">
        <v>344.6814823610751</v>
      </c>
      <c r="F4279" t="s">
        <v>13</v>
      </c>
      <c r="G4279" s="8">
        <f>DATE(LEFT(TEXT(sales_data[[#This Row],[order_date]], "YYYY-MM"), 4), RIGHT(TEXT(sales_data[[#This Row],[order_date]], "YYYY-MM"), 2), 1)</f>
        <v>45047</v>
      </c>
    </row>
    <row r="4280" spans="1:7" x14ac:dyDescent="0.3">
      <c r="A4280">
        <v>4279</v>
      </c>
      <c r="B4280" t="s">
        <v>19</v>
      </c>
      <c r="C4280" t="s">
        <v>20</v>
      </c>
      <c r="D4280" s="1">
        <v>44933</v>
      </c>
      <c r="E4280">
        <v>162.94115305649993</v>
      </c>
      <c r="F4280" t="s">
        <v>8</v>
      </c>
      <c r="G4280" s="8">
        <f>DATE(LEFT(TEXT(sales_data[[#This Row],[order_date]], "YYYY-MM"), 4), RIGHT(TEXT(sales_data[[#This Row],[order_date]], "YYYY-MM"), 2), 1)</f>
        <v>44927</v>
      </c>
    </row>
    <row r="4281" spans="1:7" x14ac:dyDescent="0.3">
      <c r="A4281">
        <v>4280</v>
      </c>
      <c r="B4281" t="s">
        <v>6</v>
      </c>
      <c r="C4281" t="s">
        <v>16</v>
      </c>
      <c r="D4281" s="1">
        <v>45162</v>
      </c>
      <c r="E4281">
        <v>139.64943134810292</v>
      </c>
      <c r="F4281" t="s">
        <v>21</v>
      </c>
      <c r="G4281" s="8">
        <f>DATE(LEFT(TEXT(sales_data[[#This Row],[order_date]], "YYYY-MM"), 4), RIGHT(TEXT(sales_data[[#This Row],[order_date]], "YYYY-MM"), 2), 1)</f>
        <v>45139</v>
      </c>
    </row>
    <row r="4282" spans="1:7" x14ac:dyDescent="0.3">
      <c r="A4282">
        <v>4281</v>
      </c>
      <c r="B4282" t="s">
        <v>22</v>
      </c>
      <c r="C4282" t="s">
        <v>20</v>
      </c>
      <c r="D4282" s="1">
        <v>45111</v>
      </c>
      <c r="E4282">
        <v>430.08922677747029</v>
      </c>
      <c r="F4282" t="s">
        <v>15</v>
      </c>
      <c r="G4282" s="8">
        <f>DATE(LEFT(TEXT(sales_data[[#This Row],[order_date]], "YYYY-MM"), 4), RIGHT(TEXT(sales_data[[#This Row],[order_date]], "YYYY-MM"), 2), 1)</f>
        <v>45108</v>
      </c>
    </row>
    <row r="4283" spans="1:7" x14ac:dyDescent="0.3">
      <c r="A4283">
        <v>4282</v>
      </c>
      <c r="B4283" t="s">
        <v>19</v>
      </c>
      <c r="C4283" t="s">
        <v>10</v>
      </c>
      <c r="D4283" s="1">
        <v>45195</v>
      </c>
      <c r="E4283">
        <v>70.692012658942232</v>
      </c>
      <c r="F4283" t="s">
        <v>13</v>
      </c>
      <c r="G4283" s="8">
        <f>DATE(LEFT(TEXT(sales_data[[#This Row],[order_date]], "YYYY-MM"), 4), RIGHT(TEXT(sales_data[[#This Row],[order_date]], "YYYY-MM"), 2), 1)</f>
        <v>45170</v>
      </c>
    </row>
    <row r="4284" spans="1:7" x14ac:dyDescent="0.3">
      <c r="A4284">
        <v>4283</v>
      </c>
      <c r="B4284" t="s">
        <v>17</v>
      </c>
      <c r="C4284" t="s">
        <v>18</v>
      </c>
      <c r="D4284" s="1">
        <v>44992</v>
      </c>
      <c r="E4284">
        <v>107.97516513012954</v>
      </c>
      <c r="F4284" t="s">
        <v>8</v>
      </c>
      <c r="G4284" s="8">
        <f>DATE(LEFT(TEXT(sales_data[[#This Row],[order_date]], "YYYY-MM"), 4), RIGHT(TEXT(sales_data[[#This Row],[order_date]], "YYYY-MM"), 2), 1)</f>
        <v>44986</v>
      </c>
    </row>
    <row r="4285" spans="1:7" x14ac:dyDescent="0.3">
      <c r="A4285">
        <v>4284</v>
      </c>
      <c r="B4285" t="s">
        <v>12</v>
      </c>
      <c r="C4285" t="s">
        <v>16</v>
      </c>
      <c r="D4285" s="1">
        <v>45078</v>
      </c>
      <c r="E4285">
        <v>69.266650626070827</v>
      </c>
      <c r="F4285" t="s">
        <v>13</v>
      </c>
      <c r="G4285" s="8">
        <f>DATE(LEFT(TEXT(sales_data[[#This Row],[order_date]], "YYYY-MM"), 4), RIGHT(TEXT(sales_data[[#This Row],[order_date]], "YYYY-MM"), 2), 1)</f>
        <v>45078</v>
      </c>
    </row>
    <row r="4286" spans="1:7" x14ac:dyDescent="0.3">
      <c r="A4286">
        <v>4285</v>
      </c>
      <c r="B4286" t="s">
        <v>14</v>
      </c>
      <c r="C4286" t="s">
        <v>7</v>
      </c>
      <c r="D4286" s="1">
        <v>45033</v>
      </c>
      <c r="E4286">
        <v>376.59302738464157</v>
      </c>
      <c r="F4286" t="s">
        <v>11</v>
      </c>
      <c r="G4286" s="8">
        <f>DATE(LEFT(TEXT(sales_data[[#This Row],[order_date]], "YYYY-MM"), 4), RIGHT(TEXT(sales_data[[#This Row],[order_date]], "YYYY-MM"), 2), 1)</f>
        <v>45017</v>
      </c>
    </row>
    <row r="4287" spans="1:7" x14ac:dyDescent="0.3">
      <c r="A4287">
        <v>4286</v>
      </c>
      <c r="B4287" t="s">
        <v>14</v>
      </c>
      <c r="C4287" t="s">
        <v>20</v>
      </c>
      <c r="D4287" s="1">
        <v>45244</v>
      </c>
      <c r="E4287">
        <v>77.743181962087405</v>
      </c>
      <c r="F4287" t="s">
        <v>21</v>
      </c>
      <c r="G4287" s="8">
        <f>DATE(LEFT(TEXT(sales_data[[#This Row],[order_date]], "YYYY-MM"), 4), RIGHT(TEXT(sales_data[[#This Row],[order_date]], "YYYY-MM"), 2), 1)</f>
        <v>45231</v>
      </c>
    </row>
    <row r="4288" spans="1:7" x14ac:dyDescent="0.3">
      <c r="A4288">
        <v>4287</v>
      </c>
      <c r="B4288" t="s">
        <v>17</v>
      </c>
      <c r="C4288" t="s">
        <v>18</v>
      </c>
      <c r="D4288" s="1">
        <v>45017</v>
      </c>
      <c r="E4288">
        <v>263.26850809290778</v>
      </c>
      <c r="F4288" t="s">
        <v>11</v>
      </c>
      <c r="G4288" s="8">
        <f>DATE(LEFT(TEXT(sales_data[[#This Row],[order_date]], "YYYY-MM"), 4), RIGHT(TEXT(sales_data[[#This Row],[order_date]], "YYYY-MM"), 2), 1)</f>
        <v>45017</v>
      </c>
    </row>
    <row r="4289" spans="1:7" x14ac:dyDescent="0.3">
      <c r="A4289">
        <v>4288</v>
      </c>
      <c r="B4289" t="s">
        <v>9</v>
      </c>
      <c r="C4289" t="s">
        <v>10</v>
      </c>
      <c r="D4289" s="1">
        <v>44981</v>
      </c>
      <c r="E4289">
        <v>237.87429687525929</v>
      </c>
      <c r="F4289" t="s">
        <v>15</v>
      </c>
      <c r="G4289" s="8">
        <f>DATE(LEFT(TEXT(sales_data[[#This Row],[order_date]], "YYYY-MM"), 4), RIGHT(TEXT(sales_data[[#This Row],[order_date]], "YYYY-MM"), 2), 1)</f>
        <v>44958</v>
      </c>
    </row>
    <row r="4290" spans="1:7" x14ac:dyDescent="0.3">
      <c r="A4290">
        <v>4289</v>
      </c>
      <c r="B4290" t="s">
        <v>6</v>
      </c>
      <c r="C4290" t="s">
        <v>20</v>
      </c>
      <c r="D4290" s="1">
        <v>45279</v>
      </c>
      <c r="E4290">
        <v>407.40796010460116</v>
      </c>
      <c r="F4290" t="s">
        <v>13</v>
      </c>
      <c r="G4290" s="8">
        <f>DATE(LEFT(TEXT(sales_data[[#This Row],[order_date]], "YYYY-MM"), 4), RIGHT(TEXT(sales_data[[#This Row],[order_date]], "YYYY-MM"), 2), 1)</f>
        <v>45261</v>
      </c>
    </row>
    <row r="4291" spans="1:7" x14ac:dyDescent="0.3">
      <c r="A4291">
        <v>4290</v>
      </c>
      <c r="B4291" t="s">
        <v>6</v>
      </c>
      <c r="C4291" t="s">
        <v>18</v>
      </c>
      <c r="D4291" s="1">
        <v>45128</v>
      </c>
      <c r="E4291">
        <v>254.49318797568549</v>
      </c>
      <c r="F4291" t="s">
        <v>15</v>
      </c>
      <c r="G4291" s="8">
        <f>DATE(LEFT(TEXT(sales_data[[#This Row],[order_date]], "YYYY-MM"), 4), RIGHT(TEXT(sales_data[[#This Row],[order_date]], "YYYY-MM"), 2), 1)</f>
        <v>45108</v>
      </c>
    </row>
    <row r="4292" spans="1:7" x14ac:dyDescent="0.3">
      <c r="A4292">
        <v>4291</v>
      </c>
      <c r="B4292" t="s">
        <v>19</v>
      </c>
      <c r="C4292" t="s">
        <v>16</v>
      </c>
      <c r="D4292" s="1">
        <v>44960</v>
      </c>
      <c r="E4292">
        <v>321.14111271145191</v>
      </c>
      <c r="F4292" t="s">
        <v>21</v>
      </c>
      <c r="G4292" s="8">
        <f>DATE(LEFT(TEXT(sales_data[[#This Row],[order_date]], "YYYY-MM"), 4), RIGHT(TEXT(sales_data[[#This Row],[order_date]], "YYYY-MM"), 2), 1)</f>
        <v>44958</v>
      </c>
    </row>
    <row r="4293" spans="1:7" x14ac:dyDescent="0.3">
      <c r="A4293">
        <v>4292</v>
      </c>
      <c r="B4293" t="s">
        <v>17</v>
      </c>
      <c r="C4293" t="s">
        <v>10</v>
      </c>
      <c r="D4293" s="1">
        <v>45074</v>
      </c>
      <c r="E4293">
        <v>269.96004873818515</v>
      </c>
      <c r="F4293" t="s">
        <v>8</v>
      </c>
      <c r="G4293" s="8">
        <f>DATE(LEFT(TEXT(sales_data[[#This Row],[order_date]], "YYYY-MM"), 4), RIGHT(TEXT(sales_data[[#This Row],[order_date]], "YYYY-MM"), 2), 1)</f>
        <v>45047</v>
      </c>
    </row>
    <row r="4294" spans="1:7" x14ac:dyDescent="0.3">
      <c r="A4294">
        <v>4293</v>
      </c>
      <c r="B4294" t="s">
        <v>6</v>
      </c>
      <c r="C4294" t="s">
        <v>10</v>
      </c>
      <c r="D4294" s="1">
        <v>45204</v>
      </c>
      <c r="E4294">
        <v>293.61463115368355</v>
      </c>
      <c r="F4294" t="s">
        <v>21</v>
      </c>
      <c r="G4294" s="8">
        <f>DATE(LEFT(TEXT(sales_data[[#This Row],[order_date]], "YYYY-MM"), 4), RIGHT(TEXT(sales_data[[#This Row],[order_date]], "YYYY-MM"), 2), 1)</f>
        <v>45200</v>
      </c>
    </row>
    <row r="4295" spans="1:7" x14ac:dyDescent="0.3">
      <c r="A4295">
        <v>4294</v>
      </c>
      <c r="B4295" t="s">
        <v>19</v>
      </c>
      <c r="C4295" t="s">
        <v>18</v>
      </c>
      <c r="D4295" s="1">
        <v>45257</v>
      </c>
      <c r="E4295">
        <v>33.42469018798198</v>
      </c>
      <c r="F4295" t="s">
        <v>21</v>
      </c>
      <c r="G4295" s="8">
        <f>DATE(LEFT(TEXT(sales_data[[#This Row],[order_date]], "YYYY-MM"), 4), RIGHT(TEXT(sales_data[[#This Row],[order_date]], "YYYY-MM"), 2), 1)</f>
        <v>45231</v>
      </c>
    </row>
    <row r="4296" spans="1:7" x14ac:dyDescent="0.3">
      <c r="A4296">
        <v>4295</v>
      </c>
      <c r="B4296" t="s">
        <v>12</v>
      </c>
      <c r="C4296" t="s">
        <v>10</v>
      </c>
      <c r="D4296" s="1">
        <v>45242</v>
      </c>
      <c r="E4296">
        <v>40.365141732252596</v>
      </c>
      <c r="F4296" t="s">
        <v>21</v>
      </c>
      <c r="G4296" s="8">
        <f>DATE(LEFT(TEXT(sales_data[[#This Row],[order_date]], "YYYY-MM"), 4), RIGHT(TEXT(sales_data[[#This Row],[order_date]], "YYYY-MM"), 2), 1)</f>
        <v>45231</v>
      </c>
    </row>
    <row r="4297" spans="1:7" x14ac:dyDescent="0.3">
      <c r="A4297">
        <v>4296</v>
      </c>
      <c r="B4297" t="s">
        <v>9</v>
      </c>
      <c r="C4297" t="s">
        <v>16</v>
      </c>
      <c r="D4297" s="1">
        <v>44973</v>
      </c>
      <c r="E4297">
        <v>485.43222517341746</v>
      </c>
      <c r="F4297" t="s">
        <v>13</v>
      </c>
      <c r="G4297" s="8">
        <f>DATE(LEFT(TEXT(sales_data[[#This Row],[order_date]], "YYYY-MM"), 4), RIGHT(TEXT(sales_data[[#This Row],[order_date]], "YYYY-MM"), 2), 1)</f>
        <v>44958</v>
      </c>
    </row>
    <row r="4298" spans="1:7" x14ac:dyDescent="0.3">
      <c r="A4298">
        <v>4297</v>
      </c>
      <c r="B4298" t="s">
        <v>14</v>
      </c>
      <c r="C4298" t="s">
        <v>7</v>
      </c>
      <c r="D4298" s="1">
        <v>44978</v>
      </c>
      <c r="E4298">
        <v>107.21789322508887</v>
      </c>
      <c r="F4298" t="s">
        <v>11</v>
      </c>
      <c r="G4298" s="8">
        <f>DATE(LEFT(TEXT(sales_data[[#This Row],[order_date]], "YYYY-MM"), 4), RIGHT(TEXT(sales_data[[#This Row],[order_date]], "YYYY-MM"), 2), 1)</f>
        <v>44958</v>
      </c>
    </row>
    <row r="4299" spans="1:7" x14ac:dyDescent="0.3">
      <c r="A4299">
        <v>4298</v>
      </c>
      <c r="B4299" t="s">
        <v>9</v>
      </c>
      <c r="C4299" t="s">
        <v>18</v>
      </c>
      <c r="D4299" s="1">
        <v>45081</v>
      </c>
      <c r="E4299">
        <v>432.50949994418062</v>
      </c>
      <c r="F4299" t="s">
        <v>13</v>
      </c>
      <c r="G4299" s="8">
        <f>DATE(LEFT(TEXT(sales_data[[#This Row],[order_date]], "YYYY-MM"), 4), RIGHT(TEXT(sales_data[[#This Row],[order_date]], "YYYY-MM"), 2), 1)</f>
        <v>45078</v>
      </c>
    </row>
    <row r="4300" spans="1:7" x14ac:dyDescent="0.3">
      <c r="A4300">
        <v>4299</v>
      </c>
      <c r="B4300" t="s">
        <v>19</v>
      </c>
      <c r="C4300" t="s">
        <v>7</v>
      </c>
      <c r="D4300" s="1">
        <v>45090</v>
      </c>
      <c r="E4300">
        <v>345.37192489758934</v>
      </c>
      <c r="F4300" t="s">
        <v>21</v>
      </c>
      <c r="G4300" s="8">
        <f>DATE(LEFT(TEXT(sales_data[[#This Row],[order_date]], "YYYY-MM"), 4), RIGHT(TEXT(sales_data[[#This Row],[order_date]], "YYYY-MM"), 2), 1)</f>
        <v>45078</v>
      </c>
    </row>
    <row r="4301" spans="1:7" x14ac:dyDescent="0.3">
      <c r="A4301">
        <v>4300</v>
      </c>
      <c r="B4301" t="s">
        <v>14</v>
      </c>
      <c r="C4301" t="s">
        <v>20</v>
      </c>
      <c r="D4301" s="1">
        <v>44985</v>
      </c>
      <c r="E4301">
        <v>475.72249705952032</v>
      </c>
      <c r="F4301" t="s">
        <v>15</v>
      </c>
      <c r="G4301" s="8">
        <f>DATE(LEFT(TEXT(sales_data[[#This Row],[order_date]], "YYYY-MM"), 4), RIGHT(TEXT(sales_data[[#This Row],[order_date]], "YYYY-MM"), 2), 1)</f>
        <v>44958</v>
      </c>
    </row>
    <row r="4302" spans="1:7" x14ac:dyDescent="0.3">
      <c r="A4302">
        <v>4301</v>
      </c>
      <c r="B4302" t="s">
        <v>19</v>
      </c>
      <c r="C4302" t="s">
        <v>10</v>
      </c>
      <c r="D4302" s="1">
        <v>45128</v>
      </c>
      <c r="E4302">
        <v>283.55796546151151</v>
      </c>
      <c r="F4302" t="s">
        <v>15</v>
      </c>
      <c r="G4302" s="8">
        <f>DATE(LEFT(TEXT(sales_data[[#This Row],[order_date]], "YYYY-MM"), 4), RIGHT(TEXT(sales_data[[#This Row],[order_date]], "YYYY-MM"), 2), 1)</f>
        <v>45108</v>
      </c>
    </row>
    <row r="4303" spans="1:7" x14ac:dyDescent="0.3">
      <c r="A4303">
        <v>4302</v>
      </c>
      <c r="B4303" t="s">
        <v>12</v>
      </c>
      <c r="C4303" t="s">
        <v>20</v>
      </c>
      <c r="D4303" s="1">
        <v>45060</v>
      </c>
      <c r="E4303">
        <v>13.527441956723704</v>
      </c>
      <c r="F4303" t="s">
        <v>11</v>
      </c>
      <c r="G4303" s="8">
        <f>DATE(LEFT(TEXT(sales_data[[#This Row],[order_date]], "YYYY-MM"), 4), RIGHT(TEXT(sales_data[[#This Row],[order_date]], "YYYY-MM"), 2), 1)</f>
        <v>45047</v>
      </c>
    </row>
    <row r="4304" spans="1:7" x14ac:dyDescent="0.3">
      <c r="A4304">
        <v>4303</v>
      </c>
      <c r="B4304" t="s">
        <v>14</v>
      </c>
      <c r="C4304" t="s">
        <v>18</v>
      </c>
      <c r="D4304" s="1">
        <v>45180</v>
      </c>
      <c r="E4304">
        <v>21.957833043325913</v>
      </c>
      <c r="F4304" t="s">
        <v>15</v>
      </c>
      <c r="G4304" s="8">
        <f>DATE(LEFT(TEXT(sales_data[[#This Row],[order_date]], "YYYY-MM"), 4), RIGHT(TEXT(sales_data[[#This Row],[order_date]], "YYYY-MM"), 2), 1)</f>
        <v>45170</v>
      </c>
    </row>
    <row r="4305" spans="1:7" x14ac:dyDescent="0.3">
      <c r="A4305">
        <v>4304</v>
      </c>
      <c r="B4305" t="s">
        <v>14</v>
      </c>
      <c r="C4305" t="s">
        <v>20</v>
      </c>
      <c r="D4305" s="1">
        <v>45209</v>
      </c>
      <c r="E4305">
        <v>223.77226569736243</v>
      </c>
      <c r="F4305" t="s">
        <v>11</v>
      </c>
      <c r="G4305" s="8">
        <f>DATE(LEFT(TEXT(sales_data[[#This Row],[order_date]], "YYYY-MM"), 4), RIGHT(TEXT(sales_data[[#This Row],[order_date]], "YYYY-MM"), 2), 1)</f>
        <v>45200</v>
      </c>
    </row>
    <row r="4306" spans="1:7" x14ac:dyDescent="0.3">
      <c r="A4306">
        <v>4305</v>
      </c>
      <c r="B4306" t="s">
        <v>6</v>
      </c>
      <c r="C4306" t="s">
        <v>10</v>
      </c>
      <c r="D4306" s="1">
        <v>45224</v>
      </c>
      <c r="E4306">
        <v>353.803539109241</v>
      </c>
      <c r="F4306" t="s">
        <v>11</v>
      </c>
      <c r="G4306" s="8">
        <f>DATE(LEFT(TEXT(sales_data[[#This Row],[order_date]], "YYYY-MM"), 4), RIGHT(TEXT(sales_data[[#This Row],[order_date]], "YYYY-MM"), 2), 1)</f>
        <v>45200</v>
      </c>
    </row>
    <row r="4307" spans="1:7" x14ac:dyDescent="0.3">
      <c r="A4307">
        <v>4306</v>
      </c>
      <c r="B4307" t="s">
        <v>17</v>
      </c>
      <c r="C4307" t="s">
        <v>16</v>
      </c>
      <c r="D4307" s="1">
        <v>45195</v>
      </c>
      <c r="E4307">
        <v>299.53959977999261</v>
      </c>
      <c r="F4307" t="s">
        <v>8</v>
      </c>
      <c r="G4307" s="8">
        <f>DATE(LEFT(TEXT(sales_data[[#This Row],[order_date]], "YYYY-MM"), 4), RIGHT(TEXT(sales_data[[#This Row],[order_date]], "YYYY-MM"), 2), 1)</f>
        <v>45170</v>
      </c>
    </row>
    <row r="4308" spans="1:7" x14ac:dyDescent="0.3">
      <c r="A4308">
        <v>4307</v>
      </c>
      <c r="B4308" t="s">
        <v>22</v>
      </c>
      <c r="C4308" t="s">
        <v>16</v>
      </c>
      <c r="D4308" s="1">
        <v>45058</v>
      </c>
      <c r="E4308">
        <v>76.335314477101605</v>
      </c>
      <c r="F4308" t="s">
        <v>13</v>
      </c>
      <c r="G4308" s="8">
        <f>DATE(LEFT(TEXT(sales_data[[#This Row],[order_date]], "YYYY-MM"), 4), RIGHT(TEXT(sales_data[[#This Row],[order_date]], "YYYY-MM"), 2), 1)</f>
        <v>45047</v>
      </c>
    </row>
    <row r="4309" spans="1:7" x14ac:dyDescent="0.3">
      <c r="A4309">
        <v>4308</v>
      </c>
      <c r="B4309" t="s">
        <v>6</v>
      </c>
      <c r="C4309" t="s">
        <v>20</v>
      </c>
      <c r="D4309" s="1">
        <v>45283</v>
      </c>
      <c r="E4309">
        <v>150.26902844432095</v>
      </c>
      <c r="F4309" t="s">
        <v>21</v>
      </c>
      <c r="G4309" s="8">
        <f>DATE(LEFT(TEXT(sales_data[[#This Row],[order_date]], "YYYY-MM"), 4), RIGHT(TEXT(sales_data[[#This Row],[order_date]], "YYYY-MM"), 2), 1)</f>
        <v>45261</v>
      </c>
    </row>
    <row r="4310" spans="1:7" x14ac:dyDescent="0.3">
      <c r="A4310">
        <v>4309</v>
      </c>
      <c r="B4310" t="s">
        <v>17</v>
      </c>
      <c r="C4310" t="s">
        <v>7</v>
      </c>
      <c r="D4310" s="1">
        <v>45265</v>
      </c>
      <c r="E4310">
        <v>182.81565159485697</v>
      </c>
      <c r="F4310" t="s">
        <v>13</v>
      </c>
      <c r="G4310" s="8">
        <f>DATE(LEFT(TEXT(sales_data[[#This Row],[order_date]], "YYYY-MM"), 4), RIGHT(TEXT(sales_data[[#This Row],[order_date]], "YYYY-MM"), 2), 1)</f>
        <v>45261</v>
      </c>
    </row>
    <row r="4311" spans="1:7" x14ac:dyDescent="0.3">
      <c r="A4311">
        <v>4310</v>
      </c>
      <c r="B4311" t="s">
        <v>6</v>
      </c>
      <c r="C4311" t="s">
        <v>20</v>
      </c>
      <c r="D4311" s="1">
        <v>45080</v>
      </c>
      <c r="E4311">
        <v>304.97731812229824</v>
      </c>
      <c r="F4311" t="s">
        <v>15</v>
      </c>
      <c r="G4311" s="8">
        <f>DATE(LEFT(TEXT(sales_data[[#This Row],[order_date]], "YYYY-MM"), 4), RIGHT(TEXT(sales_data[[#This Row],[order_date]], "YYYY-MM"), 2), 1)</f>
        <v>45078</v>
      </c>
    </row>
    <row r="4312" spans="1:7" x14ac:dyDescent="0.3">
      <c r="A4312">
        <v>4311</v>
      </c>
      <c r="B4312" t="s">
        <v>14</v>
      </c>
      <c r="C4312" t="s">
        <v>18</v>
      </c>
      <c r="D4312" s="1">
        <v>45153</v>
      </c>
      <c r="E4312">
        <v>259.08173967444043</v>
      </c>
      <c r="F4312" t="s">
        <v>11</v>
      </c>
      <c r="G4312" s="8">
        <f>DATE(LEFT(TEXT(sales_data[[#This Row],[order_date]], "YYYY-MM"), 4), RIGHT(TEXT(sales_data[[#This Row],[order_date]], "YYYY-MM"), 2), 1)</f>
        <v>45139</v>
      </c>
    </row>
    <row r="4313" spans="1:7" x14ac:dyDescent="0.3">
      <c r="A4313">
        <v>4312</v>
      </c>
      <c r="B4313" t="s">
        <v>22</v>
      </c>
      <c r="C4313" t="s">
        <v>18</v>
      </c>
      <c r="D4313" s="1">
        <v>45038</v>
      </c>
      <c r="E4313">
        <v>479.2192431226473</v>
      </c>
      <c r="F4313" t="s">
        <v>8</v>
      </c>
      <c r="G4313" s="8">
        <f>DATE(LEFT(TEXT(sales_data[[#This Row],[order_date]], "YYYY-MM"), 4), RIGHT(TEXT(sales_data[[#This Row],[order_date]], "YYYY-MM"), 2), 1)</f>
        <v>45017</v>
      </c>
    </row>
    <row r="4314" spans="1:7" x14ac:dyDescent="0.3">
      <c r="A4314">
        <v>4313</v>
      </c>
      <c r="B4314" t="s">
        <v>22</v>
      </c>
      <c r="C4314" t="s">
        <v>7</v>
      </c>
      <c r="D4314" s="1">
        <v>45267</v>
      </c>
      <c r="E4314">
        <v>26.798710356060198</v>
      </c>
      <c r="F4314" t="s">
        <v>15</v>
      </c>
      <c r="G4314" s="8">
        <f>DATE(LEFT(TEXT(sales_data[[#This Row],[order_date]], "YYYY-MM"), 4), RIGHT(TEXT(sales_data[[#This Row],[order_date]], "YYYY-MM"), 2), 1)</f>
        <v>45261</v>
      </c>
    </row>
    <row r="4315" spans="1:7" x14ac:dyDescent="0.3">
      <c r="A4315">
        <v>4314</v>
      </c>
      <c r="B4315" t="s">
        <v>17</v>
      </c>
      <c r="C4315" t="s">
        <v>10</v>
      </c>
      <c r="D4315" s="1">
        <v>45179</v>
      </c>
      <c r="E4315">
        <v>436.48110402649087</v>
      </c>
      <c r="F4315" t="s">
        <v>11</v>
      </c>
      <c r="G4315" s="8">
        <f>DATE(LEFT(TEXT(sales_data[[#This Row],[order_date]], "YYYY-MM"), 4), RIGHT(TEXT(sales_data[[#This Row],[order_date]], "YYYY-MM"), 2), 1)</f>
        <v>45170</v>
      </c>
    </row>
    <row r="4316" spans="1:7" x14ac:dyDescent="0.3">
      <c r="A4316">
        <v>4315</v>
      </c>
      <c r="B4316" t="s">
        <v>22</v>
      </c>
      <c r="C4316" t="s">
        <v>18</v>
      </c>
      <c r="D4316" s="1">
        <v>45024</v>
      </c>
      <c r="E4316">
        <v>335.77697738610442</v>
      </c>
      <c r="F4316" t="s">
        <v>8</v>
      </c>
      <c r="G4316" s="8">
        <f>DATE(LEFT(TEXT(sales_data[[#This Row],[order_date]], "YYYY-MM"), 4), RIGHT(TEXT(sales_data[[#This Row],[order_date]], "YYYY-MM"), 2), 1)</f>
        <v>45017</v>
      </c>
    </row>
    <row r="4317" spans="1:7" x14ac:dyDescent="0.3">
      <c r="A4317">
        <v>4316</v>
      </c>
      <c r="B4317" t="s">
        <v>14</v>
      </c>
      <c r="C4317" t="s">
        <v>10</v>
      </c>
      <c r="D4317" s="1">
        <v>45195</v>
      </c>
      <c r="E4317">
        <v>491.21112167656582</v>
      </c>
      <c r="F4317" t="s">
        <v>8</v>
      </c>
      <c r="G4317" s="8">
        <f>DATE(LEFT(TEXT(sales_data[[#This Row],[order_date]], "YYYY-MM"), 4), RIGHT(TEXT(sales_data[[#This Row],[order_date]], "YYYY-MM"), 2), 1)</f>
        <v>45170</v>
      </c>
    </row>
    <row r="4318" spans="1:7" x14ac:dyDescent="0.3">
      <c r="A4318">
        <v>4317</v>
      </c>
      <c r="B4318" t="s">
        <v>14</v>
      </c>
      <c r="C4318" t="s">
        <v>16</v>
      </c>
      <c r="D4318" s="1">
        <v>45009</v>
      </c>
      <c r="E4318">
        <v>197.85569361245371</v>
      </c>
      <c r="F4318" t="s">
        <v>21</v>
      </c>
      <c r="G4318" s="8">
        <f>DATE(LEFT(TEXT(sales_data[[#This Row],[order_date]], "YYYY-MM"), 4), RIGHT(TEXT(sales_data[[#This Row],[order_date]], "YYYY-MM"), 2), 1)</f>
        <v>44986</v>
      </c>
    </row>
    <row r="4319" spans="1:7" x14ac:dyDescent="0.3">
      <c r="A4319">
        <v>4318</v>
      </c>
      <c r="B4319" t="s">
        <v>9</v>
      </c>
      <c r="C4319" t="s">
        <v>20</v>
      </c>
      <c r="D4319" s="1">
        <v>45204</v>
      </c>
      <c r="E4319">
        <v>70.138716994513288</v>
      </c>
      <c r="F4319" t="s">
        <v>15</v>
      </c>
      <c r="G4319" s="8">
        <f>DATE(LEFT(TEXT(sales_data[[#This Row],[order_date]], "YYYY-MM"), 4), RIGHT(TEXT(sales_data[[#This Row],[order_date]], "YYYY-MM"), 2), 1)</f>
        <v>45200</v>
      </c>
    </row>
    <row r="4320" spans="1:7" x14ac:dyDescent="0.3">
      <c r="A4320">
        <v>4319</v>
      </c>
      <c r="B4320" t="s">
        <v>22</v>
      </c>
      <c r="C4320" t="s">
        <v>20</v>
      </c>
      <c r="D4320" s="1">
        <v>44946</v>
      </c>
      <c r="E4320">
        <v>62.140434364133242</v>
      </c>
      <c r="F4320" t="s">
        <v>8</v>
      </c>
      <c r="G4320" s="8">
        <f>DATE(LEFT(TEXT(sales_data[[#This Row],[order_date]], "YYYY-MM"), 4), RIGHT(TEXT(sales_data[[#This Row],[order_date]], "YYYY-MM"), 2), 1)</f>
        <v>44927</v>
      </c>
    </row>
    <row r="4321" spans="1:7" x14ac:dyDescent="0.3">
      <c r="A4321">
        <v>4320</v>
      </c>
      <c r="B4321" t="s">
        <v>6</v>
      </c>
      <c r="C4321" t="s">
        <v>18</v>
      </c>
      <c r="D4321" s="1">
        <v>45094</v>
      </c>
      <c r="E4321">
        <v>27.988955112673032</v>
      </c>
      <c r="F4321" t="s">
        <v>21</v>
      </c>
      <c r="G4321" s="8">
        <f>DATE(LEFT(TEXT(sales_data[[#This Row],[order_date]], "YYYY-MM"), 4), RIGHT(TEXT(sales_data[[#This Row],[order_date]], "YYYY-MM"), 2), 1)</f>
        <v>45078</v>
      </c>
    </row>
    <row r="4322" spans="1:7" x14ac:dyDescent="0.3">
      <c r="A4322">
        <v>4321</v>
      </c>
      <c r="B4322" t="s">
        <v>19</v>
      </c>
      <c r="C4322" t="s">
        <v>16</v>
      </c>
      <c r="D4322" s="1">
        <v>45082</v>
      </c>
      <c r="E4322">
        <v>437.05317616857519</v>
      </c>
      <c r="F4322" t="s">
        <v>8</v>
      </c>
      <c r="G4322" s="8">
        <f>DATE(LEFT(TEXT(sales_data[[#This Row],[order_date]], "YYYY-MM"), 4), RIGHT(TEXT(sales_data[[#This Row],[order_date]], "YYYY-MM"), 2), 1)</f>
        <v>45078</v>
      </c>
    </row>
    <row r="4323" spans="1:7" x14ac:dyDescent="0.3">
      <c r="A4323">
        <v>4322</v>
      </c>
      <c r="B4323" t="s">
        <v>19</v>
      </c>
      <c r="C4323" t="s">
        <v>18</v>
      </c>
      <c r="D4323" s="1">
        <v>45070</v>
      </c>
      <c r="E4323">
        <v>66.168592035454893</v>
      </c>
      <c r="F4323" t="s">
        <v>15</v>
      </c>
      <c r="G4323" s="8">
        <f>DATE(LEFT(TEXT(sales_data[[#This Row],[order_date]], "YYYY-MM"), 4), RIGHT(TEXT(sales_data[[#This Row],[order_date]], "YYYY-MM"), 2), 1)</f>
        <v>45047</v>
      </c>
    </row>
    <row r="4324" spans="1:7" x14ac:dyDescent="0.3">
      <c r="A4324">
        <v>4323</v>
      </c>
      <c r="B4324" t="s">
        <v>12</v>
      </c>
      <c r="C4324" t="s">
        <v>7</v>
      </c>
      <c r="D4324" s="1">
        <v>44981</v>
      </c>
      <c r="E4324">
        <v>217.160745296676</v>
      </c>
      <c r="F4324" t="s">
        <v>11</v>
      </c>
      <c r="G4324" s="8">
        <f>DATE(LEFT(TEXT(sales_data[[#This Row],[order_date]], "YYYY-MM"), 4), RIGHT(TEXT(sales_data[[#This Row],[order_date]], "YYYY-MM"), 2), 1)</f>
        <v>44958</v>
      </c>
    </row>
    <row r="4325" spans="1:7" x14ac:dyDescent="0.3">
      <c r="A4325">
        <v>4324</v>
      </c>
      <c r="B4325" t="s">
        <v>19</v>
      </c>
      <c r="C4325" t="s">
        <v>18</v>
      </c>
      <c r="D4325" s="1">
        <v>45164</v>
      </c>
      <c r="E4325">
        <v>105.53637277505798</v>
      </c>
      <c r="F4325" t="s">
        <v>13</v>
      </c>
      <c r="G4325" s="8">
        <f>DATE(LEFT(TEXT(sales_data[[#This Row],[order_date]], "YYYY-MM"), 4), RIGHT(TEXT(sales_data[[#This Row],[order_date]], "YYYY-MM"), 2), 1)</f>
        <v>45139</v>
      </c>
    </row>
    <row r="4326" spans="1:7" x14ac:dyDescent="0.3">
      <c r="A4326">
        <v>4325</v>
      </c>
      <c r="B4326" t="s">
        <v>9</v>
      </c>
      <c r="C4326" t="s">
        <v>18</v>
      </c>
      <c r="D4326" s="1">
        <v>45012</v>
      </c>
      <c r="E4326">
        <v>452.81965981770833</v>
      </c>
      <c r="F4326" t="s">
        <v>11</v>
      </c>
      <c r="G4326" s="8">
        <f>DATE(LEFT(TEXT(sales_data[[#This Row],[order_date]], "YYYY-MM"), 4), RIGHT(TEXT(sales_data[[#This Row],[order_date]], "YYYY-MM"), 2), 1)</f>
        <v>44986</v>
      </c>
    </row>
    <row r="4327" spans="1:7" x14ac:dyDescent="0.3">
      <c r="A4327">
        <v>4326</v>
      </c>
      <c r="B4327" t="s">
        <v>9</v>
      </c>
      <c r="C4327" t="s">
        <v>18</v>
      </c>
      <c r="D4327" s="1">
        <v>44981</v>
      </c>
      <c r="E4327">
        <v>11.427577574672611</v>
      </c>
      <c r="F4327" t="s">
        <v>21</v>
      </c>
      <c r="G4327" s="8">
        <f>DATE(LEFT(TEXT(sales_data[[#This Row],[order_date]], "YYYY-MM"), 4), RIGHT(TEXT(sales_data[[#This Row],[order_date]], "YYYY-MM"), 2), 1)</f>
        <v>44958</v>
      </c>
    </row>
    <row r="4328" spans="1:7" x14ac:dyDescent="0.3">
      <c r="A4328">
        <v>4327</v>
      </c>
      <c r="B4328" t="s">
        <v>17</v>
      </c>
      <c r="C4328" t="s">
        <v>7</v>
      </c>
      <c r="D4328" s="1">
        <v>45145</v>
      </c>
      <c r="E4328">
        <v>118.08182444352308</v>
      </c>
      <c r="F4328" t="s">
        <v>21</v>
      </c>
      <c r="G4328" s="8">
        <f>DATE(LEFT(TEXT(sales_data[[#This Row],[order_date]], "YYYY-MM"), 4), RIGHT(TEXT(sales_data[[#This Row],[order_date]], "YYYY-MM"), 2), 1)</f>
        <v>45139</v>
      </c>
    </row>
    <row r="4329" spans="1:7" x14ac:dyDescent="0.3">
      <c r="A4329">
        <v>4328</v>
      </c>
      <c r="B4329" t="s">
        <v>22</v>
      </c>
      <c r="C4329" t="s">
        <v>20</v>
      </c>
      <c r="D4329" s="1">
        <v>45012</v>
      </c>
      <c r="E4329">
        <v>476.24377613183788</v>
      </c>
      <c r="F4329" t="s">
        <v>21</v>
      </c>
      <c r="G4329" s="8">
        <f>DATE(LEFT(TEXT(sales_data[[#This Row],[order_date]], "YYYY-MM"), 4), RIGHT(TEXT(sales_data[[#This Row],[order_date]], "YYYY-MM"), 2), 1)</f>
        <v>44986</v>
      </c>
    </row>
    <row r="4330" spans="1:7" x14ac:dyDescent="0.3">
      <c r="A4330">
        <v>4329</v>
      </c>
      <c r="B4330" t="s">
        <v>9</v>
      </c>
      <c r="C4330" t="s">
        <v>7</v>
      </c>
      <c r="D4330" s="1">
        <v>45227</v>
      </c>
      <c r="E4330">
        <v>466.67341399027794</v>
      </c>
      <c r="F4330" t="s">
        <v>11</v>
      </c>
      <c r="G4330" s="8">
        <f>DATE(LEFT(TEXT(sales_data[[#This Row],[order_date]], "YYYY-MM"), 4), RIGHT(TEXT(sales_data[[#This Row],[order_date]], "YYYY-MM"), 2), 1)</f>
        <v>45200</v>
      </c>
    </row>
    <row r="4331" spans="1:7" x14ac:dyDescent="0.3">
      <c r="A4331">
        <v>4330</v>
      </c>
      <c r="B4331" t="s">
        <v>19</v>
      </c>
      <c r="C4331" t="s">
        <v>18</v>
      </c>
      <c r="D4331" s="1">
        <v>45092</v>
      </c>
      <c r="E4331">
        <v>118.70576590068868</v>
      </c>
      <c r="F4331" t="s">
        <v>8</v>
      </c>
      <c r="G4331" s="8">
        <f>DATE(LEFT(TEXT(sales_data[[#This Row],[order_date]], "YYYY-MM"), 4), RIGHT(TEXT(sales_data[[#This Row],[order_date]], "YYYY-MM"), 2), 1)</f>
        <v>45078</v>
      </c>
    </row>
    <row r="4332" spans="1:7" x14ac:dyDescent="0.3">
      <c r="A4332">
        <v>4331</v>
      </c>
      <c r="B4332" t="s">
        <v>9</v>
      </c>
      <c r="C4332" t="s">
        <v>10</v>
      </c>
      <c r="D4332" s="1">
        <v>45025</v>
      </c>
      <c r="E4332">
        <v>350.07298293590748</v>
      </c>
      <c r="F4332" t="s">
        <v>21</v>
      </c>
      <c r="G4332" s="8">
        <f>DATE(LEFT(TEXT(sales_data[[#This Row],[order_date]], "YYYY-MM"), 4), RIGHT(TEXT(sales_data[[#This Row],[order_date]], "YYYY-MM"), 2), 1)</f>
        <v>45017</v>
      </c>
    </row>
    <row r="4333" spans="1:7" x14ac:dyDescent="0.3">
      <c r="A4333">
        <v>4332</v>
      </c>
      <c r="B4333" t="s">
        <v>9</v>
      </c>
      <c r="C4333" t="s">
        <v>10</v>
      </c>
      <c r="D4333" s="1">
        <v>45285</v>
      </c>
      <c r="E4333">
        <v>287.18610157983119</v>
      </c>
      <c r="F4333" t="s">
        <v>8</v>
      </c>
      <c r="G4333" s="8">
        <f>DATE(LEFT(TEXT(sales_data[[#This Row],[order_date]], "YYYY-MM"), 4), RIGHT(TEXT(sales_data[[#This Row],[order_date]], "YYYY-MM"), 2), 1)</f>
        <v>45261</v>
      </c>
    </row>
    <row r="4334" spans="1:7" x14ac:dyDescent="0.3">
      <c r="A4334">
        <v>4333</v>
      </c>
      <c r="B4334" t="s">
        <v>17</v>
      </c>
      <c r="C4334" t="s">
        <v>10</v>
      </c>
      <c r="D4334" s="1">
        <v>45019</v>
      </c>
      <c r="E4334">
        <v>166.12077565352985</v>
      </c>
      <c r="F4334" t="s">
        <v>15</v>
      </c>
      <c r="G4334" s="8">
        <f>DATE(LEFT(TEXT(sales_data[[#This Row],[order_date]], "YYYY-MM"), 4), RIGHT(TEXT(sales_data[[#This Row],[order_date]], "YYYY-MM"), 2), 1)</f>
        <v>45017</v>
      </c>
    </row>
    <row r="4335" spans="1:7" x14ac:dyDescent="0.3">
      <c r="A4335">
        <v>4334</v>
      </c>
      <c r="B4335" t="s">
        <v>22</v>
      </c>
      <c r="C4335" t="s">
        <v>10</v>
      </c>
      <c r="D4335" s="1">
        <v>45275</v>
      </c>
      <c r="E4335">
        <v>299.32975830973527</v>
      </c>
      <c r="F4335" t="s">
        <v>11</v>
      </c>
      <c r="G4335" s="8">
        <f>DATE(LEFT(TEXT(sales_data[[#This Row],[order_date]], "YYYY-MM"), 4), RIGHT(TEXT(sales_data[[#This Row],[order_date]], "YYYY-MM"), 2), 1)</f>
        <v>45261</v>
      </c>
    </row>
    <row r="4336" spans="1:7" x14ac:dyDescent="0.3">
      <c r="A4336">
        <v>4335</v>
      </c>
      <c r="B4336" t="s">
        <v>14</v>
      </c>
      <c r="C4336" t="s">
        <v>16</v>
      </c>
      <c r="D4336" s="1">
        <v>45114</v>
      </c>
      <c r="E4336">
        <v>114.22107968413614</v>
      </c>
      <c r="F4336" t="s">
        <v>21</v>
      </c>
      <c r="G4336" s="8">
        <f>DATE(LEFT(TEXT(sales_data[[#This Row],[order_date]], "YYYY-MM"), 4), RIGHT(TEXT(sales_data[[#This Row],[order_date]], "YYYY-MM"), 2), 1)</f>
        <v>45108</v>
      </c>
    </row>
    <row r="4337" spans="1:7" x14ac:dyDescent="0.3">
      <c r="A4337">
        <v>4336</v>
      </c>
      <c r="B4337" t="s">
        <v>22</v>
      </c>
      <c r="C4337" t="s">
        <v>10</v>
      </c>
      <c r="D4337" s="1">
        <v>45031</v>
      </c>
      <c r="E4337">
        <v>48.705656746011499</v>
      </c>
      <c r="F4337" t="s">
        <v>11</v>
      </c>
      <c r="G4337" s="8">
        <f>DATE(LEFT(TEXT(sales_data[[#This Row],[order_date]], "YYYY-MM"), 4), RIGHT(TEXT(sales_data[[#This Row],[order_date]], "YYYY-MM"), 2), 1)</f>
        <v>45017</v>
      </c>
    </row>
    <row r="4338" spans="1:7" x14ac:dyDescent="0.3">
      <c r="A4338">
        <v>4337</v>
      </c>
      <c r="B4338" t="s">
        <v>19</v>
      </c>
      <c r="C4338" t="s">
        <v>7</v>
      </c>
      <c r="D4338" s="1">
        <v>45088</v>
      </c>
      <c r="E4338">
        <v>59.91022941068443</v>
      </c>
      <c r="F4338" t="s">
        <v>13</v>
      </c>
      <c r="G4338" s="8">
        <f>DATE(LEFT(TEXT(sales_data[[#This Row],[order_date]], "YYYY-MM"), 4), RIGHT(TEXT(sales_data[[#This Row],[order_date]], "YYYY-MM"), 2), 1)</f>
        <v>45078</v>
      </c>
    </row>
    <row r="4339" spans="1:7" x14ac:dyDescent="0.3">
      <c r="A4339">
        <v>4338</v>
      </c>
      <c r="B4339" t="s">
        <v>14</v>
      </c>
      <c r="C4339" t="s">
        <v>20</v>
      </c>
      <c r="D4339" s="1">
        <v>45147</v>
      </c>
      <c r="E4339">
        <v>74.591672189780269</v>
      </c>
      <c r="F4339" t="s">
        <v>15</v>
      </c>
      <c r="G4339" s="8">
        <f>DATE(LEFT(TEXT(sales_data[[#This Row],[order_date]], "YYYY-MM"), 4), RIGHT(TEXT(sales_data[[#This Row],[order_date]], "YYYY-MM"), 2), 1)</f>
        <v>45139</v>
      </c>
    </row>
    <row r="4340" spans="1:7" x14ac:dyDescent="0.3">
      <c r="A4340">
        <v>4339</v>
      </c>
      <c r="B4340" t="s">
        <v>22</v>
      </c>
      <c r="C4340" t="s">
        <v>20</v>
      </c>
      <c r="D4340" s="1">
        <v>44981</v>
      </c>
      <c r="E4340">
        <v>23.004903608741834</v>
      </c>
      <c r="F4340" t="s">
        <v>13</v>
      </c>
      <c r="G4340" s="8">
        <f>DATE(LEFT(TEXT(sales_data[[#This Row],[order_date]], "YYYY-MM"), 4), RIGHT(TEXT(sales_data[[#This Row],[order_date]], "YYYY-MM"), 2), 1)</f>
        <v>44958</v>
      </c>
    </row>
    <row r="4341" spans="1:7" x14ac:dyDescent="0.3">
      <c r="A4341">
        <v>4340</v>
      </c>
      <c r="B4341" t="s">
        <v>14</v>
      </c>
      <c r="C4341" t="s">
        <v>18</v>
      </c>
      <c r="D4341" s="1">
        <v>45013</v>
      </c>
      <c r="E4341">
        <v>446.97339460106815</v>
      </c>
      <c r="F4341" t="s">
        <v>21</v>
      </c>
      <c r="G4341" s="8">
        <f>DATE(LEFT(TEXT(sales_data[[#This Row],[order_date]], "YYYY-MM"), 4), RIGHT(TEXT(sales_data[[#This Row],[order_date]], "YYYY-MM"), 2), 1)</f>
        <v>44986</v>
      </c>
    </row>
    <row r="4342" spans="1:7" x14ac:dyDescent="0.3">
      <c r="A4342">
        <v>4341</v>
      </c>
      <c r="B4342" t="s">
        <v>22</v>
      </c>
      <c r="C4342" t="s">
        <v>10</v>
      </c>
      <c r="D4342" s="1">
        <v>45179</v>
      </c>
      <c r="E4342">
        <v>424.34151102959771</v>
      </c>
      <c r="F4342" t="s">
        <v>21</v>
      </c>
      <c r="G4342" s="8">
        <f>DATE(LEFT(TEXT(sales_data[[#This Row],[order_date]], "YYYY-MM"), 4), RIGHT(TEXT(sales_data[[#This Row],[order_date]], "YYYY-MM"), 2), 1)</f>
        <v>45170</v>
      </c>
    </row>
    <row r="4343" spans="1:7" x14ac:dyDescent="0.3">
      <c r="A4343">
        <v>4342</v>
      </c>
      <c r="B4343" t="s">
        <v>12</v>
      </c>
      <c r="C4343" t="s">
        <v>10</v>
      </c>
      <c r="D4343" s="1">
        <v>45107</v>
      </c>
      <c r="E4343">
        <v>239.33511941529065</v>
      </c>
      <c r="F4343" t="s">
        <v>8</v>
      </c>
      <c r="G4343" s="8">
        <f>DATE(LEFT(TEXT(sales_data[[#This Row],[order_date]], "YYYY-MM"), 4), RIGHT(TEXT(sales_data[[#This Row],[order_date]], "YYYY-MM"), 2), 1)</f>
        <v>45078</v>
      </c>
    </row>
    <row r="4344" spans="1:7" x14ac:dyDescent="0.3">
      <c r="A4344">
        <v>4343</v>
      </c>
      <c r="B4344" t="s">
        <v>9</v>
      </c>
      <c r="C4344" t="s">
        <v>7</v>
      </c>
      <c r="D4344" s="1">
        <v>44962</v>
      </c>
      <c r="E4344">
        <v>485.71977542711858</v>
      </c>
      <c r="F4344" t="s">
        <v>21</v>
      </c>
      <c r="G4344" s="8">
        <f>DATE(LEFT(TEXT(sales_data[[#This Row],[order_date]], "YYYY-MM"), 4), RIGHT(TEXT(sales_data[[#This Row],[order_date]], "YYYY-MM"), 2), 1)</f>
        <v>44958</v>
      </c>
    </row>
    <row r="4345" spans="1:7" x14ac:dyDescent="0.3">
      <c r="A4345">
        <v>4344</v>
      </c>
      <c r="B4345" t="s">
        <v>22</v>
      </c>
      <c r="C4345" t="s">
        <v>18</v>
      </c>
      <c r="D4345" s="1">
        <v>45022</v>
      </c>
      <c r="E4345">
        <v>84.490732600774891</v>
      </c>
      <c r="F4345" t="s">
        <v>8</v>
      </c>
      <c r="G4345" s="8">
        <f>DATE(LEFT(TEXT(sales_data[[#This Row],[order_date]], "YYYY-MM"), 4), RIGHT(TEXT(sales_data[[#This Row],[order_date]], "YYYY-MM"), 2), 1)</f>
        <v>45017</v>
      </c>
    </row>
    <row r="4346" spans="1:7" x14ac:dyDescent="0.3">
      <c r="A4346">
        <v>4345</v>
      </c>
      <c r="B4346" t="s">
        <v>19</v>
      </c>
      <c r="C4346" t="s">
        <v>16</v>
      </c>
      <c r="D4346" s="1">
        <v>44941</v>
      </c>
      <c r="E4346">
        <v>343.05342540189866</v>
      </c>
      <c r="F4346" t="s">
        <v>11</v>
      </c>
      <c r="G4346" s="8">
        <f>DATE(LEFT(TEXT(sales_data[[#This Row],[order_date]], "YYYY-MM"), 4), RIGHT(TEXT(sales_data[[#This Row],[order_date]], "YYYY-MM"), 2), 1)</f>
        <v>44927</v>
      </c>
    </row>
    <row r="4347" spans="1:7" x14ac:dyDescent="0.3">
      <c r="A4347">
        <v>4346</v>
      </c>
      <c r="B4347" t="s">
        <v>6</v>
      </c>
      <c r="C4347" t="s">
        <v>7</v>
      </c>
      <c r="D4347" s="1">
        <v>44948</v>
      </c>
      <c r="E4347">
        <v>68.903920139403624</v>
      </c>
      <c r="F4347" t="s">
        <v>13</v>
      </c>
      <c r="G4347" s="8">
        <f>DATE(LEFT(TEXT(sales_data[[#This Row],[order_date]], "YYYY-MM"), 4), RIGHT(TEXT(sales_data[[#This Row],[order_date]], "YYYY-MM"), 2), 1)</f>
        <v>44927</v>
      </c>
    </row>
    <row r="4348" spans="1:7" x14ac:dyDescent="0.3">
      <c r="A4348">
        <v>4347</v>
      </c>
      <c r="B4348" t="s">
        <v>17</v>
      </c>
      <c r="C4348" t="s">
        <v>20</v>
      </c>
      <c r="D4348" s="1">
        <v>45105</v>
      </c>
      <c r="E4348">
        <v>374.08130314032138</v>
      </c>
      <c r="F4348" t="s">
        <v>11</v>
      </c>
      <c r="G4348" s="8">
        <f>DATE(LEFT(TEXT(sales_data[[#This Row],[order_date]], "YYYY-MM"), 4), RIGHT(TEXT(sales_data[[#This Row],[order_date]], "YYYY-MM"), 2), 1)</f>
        <v>45078</v>
      </c>
    </row>
    <row r="4349" spans="1:7" x14ac:dyDescent="0.3">
      <c r="A4349">
        <v>4348</v>
      </c>
      <c r="B4349" t="s">
        <v>17</v>
      </c>
      <c r="C4349" t="s">
        <v>18</v>
      </c>
      <c r="D4349" s="1">
        <v>45181</v>
      </c>
      <c r="E4349">
        <v>451.46485573446239</v>
      </c>
      <c r="F4349" t="s">
        <v>15</v>
      </c>
      <c r="G4349" s="8">
        <f>DATE(LEFT(TEXT(sales_data[[#This Row],[order_date]], "YYYY-MM"), 4), RIGHT(TEXT(sales_data[[#This Row],[order_date]], "YYYY-MM"), 2), 1)</f>
        <v>45170</v>
      </c>
    </row>
    <row r="4350" spans="1:7" x14ac:dyDescent="0.3">
      <c r="A4350">
        <v>4349</v>
      </c>
      <c r="B4350" t="s">
        <v>9</v>
      </c>
      <c r="C4350" t="s">
        <v>10</v>
      </c>
      <c r="D4350" s="1">
        <v>45118</v>
      </c>
      <c r="E4350">
        <v>321.83445256462988</v>
      </c>
      <c r="F4350" t="s">
        <v>8</v>
      </c>
      <c r="G4350" s="8">
        <f>DATE(LEFT(TEXT(sales_data[[#This Row],[order_date]], "YYYY-MM"), 4), RIGHT(TEXT(sales_data[[#This Row],[order_date]], "YYYY-MM"), 2), 1)</f>
        <v>45108</v>
      </c>
    </row>
    <row r="4351" spans="1:7" x14ac:dyDescent="0.3">
      <c r="A4351">
        <v>4350</v>
      </c>
      <c r="B4351" t="s">
        <v>14</v>
      </c>
      <c r="C4351" t="s">
        <v>20</v>
      </c>
      <c r="D4351" s="1">
        <v>45221</v>
      </c>
      <c r="E4351">
        <v>432.10897670481194</v>
      </c>
      <c r="F4351" t="s">
        <v>21</v>
      </c>
      <c r="G4351" s="8">
        <f>DATE(LEFT(TEXT(sales_data[[#This Row],[order_date]], "YYYY-MM"), 4), RIGHT(TEXT(sales_data[[#This Row],[order_date]], "YYYY-MM"), 2), 1)</f>
        <v>45200</v>
      </c>
    </row>
    <row r="4352" spans="1:7" x14ac:dyDescent="0.3">
      <c r="A4352">
        <v>4351</v>
      </c>
      <c r="B4352" t="s">
        <v>9</v>
      </c>
      <c r="C4352" t="s">
        <v>10</v>
      </c>
      <c r="D4352" s="1">
        <v>45129</v>
      </c>
      <c r="E4352">
        <v>417.60069849282297</v>
      </c>
      <c r="F4352" t="s">
        <v>15</v>
      </c>
      <c r="G4352" s="8">
        <f>DATE(LEFT(TEXT(sales_data[[#This Row],[order_date]], "YYYY-MM"), 4), RIGHT(TEXT(sales_data[[#This Row],[order_date]], "YYYY-MM"), 2), 1)</f>
        <v>45108</v>
      </c>
    </row>
    <row r="4353" spans="1:7" x14ac:dyDescent="0.3">
      <c r="A4353">
        <v>4352</v>
      </c>
      <c r="B4353" t="s">
        <v>17</v>
      </c>
      <c r="C4353" t="s">
        <v>10</v>
      </c>
      <c r="D4353" s="1">
        <v>45032</v>
      </c>
      <c r="E4353">
        <v>350.53156446344912</v>
      </c>
      <c r="F4353" t="s">
        <v>11</v>
      </c>
      <c r="G4353" s="8">
        <f>DATE(LEFT(TEXT(sales_data[[#This Row],[order_date]], "YYYY-MM"), 4), RIGHT(TEXT(sales_data[[#This Row],[order_date]], "YYYY-MM"), 2), 1)</f>
        <v>45017</v>
      </c>
    </row>
    <row r="4354" spans="1:7" x14ac:dyDescent="0.3">
      <c r="A4354">
        <v>4353</v>
      </c>
      <c r="B4354" t="s">
        <v>12</v>
      </c>
      <c r="C4354" t="s">
        <v>18</v>
      </c>
      <c r="D4354" s="1">
        <v>45137</v>
      </c>
      <c r="E4354">
        <v>146.23669206565523</v>
      </c>
      <c r="F4354" t="s">
        <v>21</v>
      </c>
      <c r="G4354" s="8">
        <f>DATE(LEFT(TEXT(sales_data[[#This Row],[order_date]], "YYYY-MM"), 4), RIGHT(TEXT(sales_data[[#This Row],[order_date]], "YYYY-MM"), 2), 1)</f>
        <v>45108</v>
      </c>
    </row>
    <row r="4355" spans="1:7" x14ac:dyDescent="0.3">
      <c r="A4355">
        <v>4354</v>
      </c>
      <c r="B4355" t="s">
        <v>17</v>
      </c>
      <c r="C4355" t="s">
        <v>20</v>
      </c>
      <c r="D4355" s="1">
        <v>45167</v>
      </c>
      <c r="E4355">
        <v>35.203343335717832</v>
      </c>
      <c r="F4355" t="s">
        <v>13</v>
      </c>
      <c r="G4355" s="8">
        <f>DATE(LEFT(TEXT(sales_data[[#This Row],[order_date]], "YYYY-MM"), 4), RIGHT(TEXT(sales_data[[#This Row],[order_date]], "YYYY-MM"), 2), 1)</f>
        <v>45139</v>
      </c>
    </row>
    <row r="4356" spans="1:7" x14ac:dyDescent="0.3">
      <c r="A4356">
        <v>4355</v>
      </c>
      <c r="B4356" t="s">
        <v>14</v>
      </c>
      <c r="C4356" t="s">
        <v>7</v>
      </c>
      <c r="D4356" s="1">
        <v>45070</v>
      </c>
      <c r="E4356">
        <v>497.17751926571015</v>
      </c>
      <c r="F4356" t="s">
        <v>13</v>
      </c>
      <c r="G4356" s="8">
        <f>DATE(LEFT(TEXT(sales_data[[#This Row],[order_date]], "YYYY-MM"), 4), RIGHT(TEXT(sales_data[[#This Row],[order_date]], "YYYY-MM"), 2), 1)</f>
        <v>45047</v>
      </c>
    </row>
    <row r="4357" spans="1:7" x14ac:dyDescent="0.3">
      <c r="A4357">
        <v>4356</v>
      </c>
      <c r="B4357" t="s">
        <v>9</v>
      </c>
      <c r="C4357" t="s">
        <v>7</v>
      </c>
      <c r="D4357" s="1">
        <v>45046</v>
      </c>
      <c r="E4357">
        <v>163.93058585930419</v>
      </c>
      <c r="F4357" t="s">
        <v>8</v>
      </c>
      <c r="G4357" s="8">
        <f>DATE(LEFT(TEXT(sales_data[[#This Row],[order_date]], "YYYY-MM"), 4), RIGHT(TEXT(sales_data[[#This Row],[order_date]], "YYYY-MM"), 2), 1)</f>
        <v>45017</v>
      </c>
    </row>
    <row r="4358" spans="1:7" x14ac:dyDescent="0.3">
      <c r="A4358">
        <v>4357</v>
      </c>
      <c r="B4358" t="s">
        <v>22</v>
      </c>
      <c r="C4358" t="s">
        <v>7</v>
      </c>
      <c r="D4358" s="1">
        <v>45224</v>
      </c>
      <c r="E4358">
        <v>87.571909743869824</v>
      </c>
      <c r="F4358" t="s">
        <v>8</v>
      </c>
      <c r="G4358" s="8">
        <f>DATE(LEFT(TEXT(sales_data[[#This Row],[order_date]], "YYYY-MM"), 4), RIGHT(TEXT(sales_data[[#This Row],[order_date]], "YYYY-MM"), 2), 1)</f>
        <v>45200</v>
      </c>
    </row>
    <row r="4359" spans="1:7" x14ac:dyDescent="0.3">
      <c r="A4359">
        <v>4358</v>
      </c>
      <c r="B4359" t="s">
        <v>14</v>
      </c>
      <c r="C4359" t="s">
        <v>10</v>
      </c>
      <c r="D4359" s="1">
        <v>44987</v>
      </c>
      <c r="E4359">
        <v>298.63980385291626</v>
      </c>
      <c r="F4359" t="s">
        <v>15</v>
      </c>
      <c r="G4359" s="8">
        <f>DATE(LEFT(TEXT(sales_data[[#This Row],[order_date]], "YYYY-MM"), 4), RIGHT(TEXT(sales_data[[#This Row],[order_date]], "YYYY-MM"), 2), 1)</f>
        <v>44986</v>
      </c>
    </row>
    <row r="4360" spans="1:7" x14ac:dyDescent="0.3">
      <c r="A4360">
        <v>4359</v>
      </c>
      <c r="B4360" t="s">
        <v>17</v>
      </c>
      <c r="C4360" t="s">
        <v>20</v>
      </c>
      <c r="D4360" s="1">
        <v>45172</v>
      </c>
      <c r="E4360">
        <v>401.59838592867101</v>
      </c>
      <c r="F4360" t="s">
        <v>8</v>
      </c>
      <c r="G4360" s="8">
        <f>DATE(LEFT(TEXT(sales_data[[#This Row],[order_date]], "YYYY-MM"), 4), RIGHT(TEXT(sales_data[[#This Row],[order_date]], "YYYY-MM"), 2), 1)</f>
        <v>45170</v>
      </c>
    </row>
    <row r="4361" spans="1:7" x14ac:dyDescent="0.3">
      <c r="A4361">
        <v>4360</v>
      </c>
      <c r="B4361" t="s">
        <v>9</v>
      </c>
      <c r="C4361" t="s">
        <v>20</v>
      </c>
      <c r="D4361" s="1">
        <v>44944</v>
      </c>
      <c r="E4361">
        <v>23.206046893796369</v>
      </c>
      <c r="F4361" t="s">
        <v>21</v>
      </c>
      <c r="G4361" s="8">
        <f>DATE(LEFT(TEXT(sales_data[[#This Row],[order_date]], "YYYY-MM"), 4), RIGHT(TEXT(sales_data[[#This Row],[order_date]], "YYYY-MM"), 2), 1)</f>
        <v>44927</v>
      </c>
    </row>
    <row r="4362" spans="1:7" x14ac:dyDescent="0.3">
      <c r="A4362">
        <v>4361</v>
      </c>
      <c r="B4362" t="s">
        <v>17</v>
      </c>
      <c r="C4362" t="s">
        <v>10</v>
      </c>
      <c r="D4362" s="1">
        <v>45201</v>
      </c>
      <c r="E4362">
        <v>346.59693856421023</v>
      </c>
      <c r="F4362" t="s">
        <v>8</v>
      </c>
      <c r="G4362" s="8">
        <f>DATE(LEFT(TEXT(sales_data[[#This Row],[order_date]], "YYYY-MM"), 4), RIGHT(TEXT(sales_data[[#This Row],[order_date]], "YYYY-MM"), 2), 1)</f>
        <v>45200</v>
      </c>
    </row>
    <row r="4363" spans="1:7" x14ac:dyDescent="0.3">
      <c r="A4363">
        <v>4362</v>
      </c>
      <c r="B4363" t="s">
        <v>17</v>
      </c>
      <c r="C4363" t="s">
        <v>16</v>
      </c>
      <c r="D4363" s="1">
        <v>45151</v>
      </c>
      <c r="E4363">
        <v>108.32526136342265</v>
      </c>
      <c r="F4363" t="s">
        <v>11</v>
      </c>
      <c r="G4363" s="8">
        <f>DATE(LEFT(TEXT(sales_data[[#This Row],[order_date]], "YYYY-MM"), 4), RIGHT(TEXT(sales_data[[#This Row],[order_date]], "YYYY-MM"), 2), 1)</f>
        <v>45139</v>
      </c>
    </row>
    <row r="4364" spans="1:7" x14ac:dyDescent="0.3">
      <c r="A4364">
        <v>4363</v>
      </c>
      <c r="B4364" t="s">
        <v>9</v>
      </c>
      <c r="C4364" t="s">
        <v>7</v>
      </c>
      <c r="D4364" s="1">
        <v>45074</v>
      </c>
      <c r="E4364">
        <v>274.37961569504256</v>
      </c>
      <c r="F4364" t="s">
        <v>8</v>
      </c>
      <c r="G4364" s="8">
        <f>DATE(LEFT(TEXT(sales_data[[#This Row],[order_date]], "YYYY-MM"), 4), RIGHT(TEXT(sales_data[[#This Row],[order_date]], "YYYY-MM"), 2), 1)</f>
        <v>45047</v>
      </c>
    </row>
    <row r="4365" spans="1:7" x14ac:dyDescent="0.3">
      <c r="A4365">
        <v>4364</v>
      </c>
      <c r="B4365" t="s">
        <v>12</v>
      </c>
      <c r="C4365" t="s">
        <v>7</v>
      </c>
      <c r="D4365" s="1">
        <v>45273</v>
      </c>
      <c r="E4365">
        <v>137.43248741344684</v>
      </c>
      <c r="F4365" t="s">
        <v>21</v>
      </c>
      <c r="G4365" s="8">
        <f>DATE(LEFT(TEXT(sales_data[[#This Row],[order_date]], "YYYY-MM"), 4), RIGHT(TEXT(sales_data[[#This Row],[order_date]], "YYYY-MM"), 2), 1)</f>
        <v>45261</v>
      </c>
    </row>
    <row r="4366" spans="1:7" x14ac:dyDescent="0.3">
      <c r="A4366">
        <v>4365</v>
      </c>
      <c r="B4366" t="s">
        <v>6</v>
      </c>
      <c r="C4366" t="s">
        <v>20</v>
      </c>
      <c r="D4366" s="1">
        <v>45151</v>
      </c>
      <c r="E4366">
        <v>93.780324698787695</v>
      </c>
      <c r="F4366" t="s">
        <v>8</v>
      </c>
      <c r="G4366" s="8">
        <f>DATE(LEFT(TEXT(sales_data[[#This Row],[order_date]], "YYYY-MM"), 4), RIGHT(TEXT(sales_data[[#This Row],[order_date]], "YYYY-MM"), 2), 1)</f>
        <v>45139</v>
      </c>
    </row>
    <row r="4367" spans="1:7" x14ac:dyDescent="0.3">
      <c r="A4367">
        <v>4366</v>
      </c>
      <c r="B4367" t="s">
        <v>9</v>
      </c>
      <c r="C4367" t="s">
        <v>16</v>
      </c>
      <c r="D4367" s="1">
        <v>44947</v>
      </c>
      <c r="E4367">
        <v>270.52440503148421</v>
      </c>
      <c r="F4367" t="s">
        <v>8</v>
      </c>
      <c r="G4367" s="8">
        <f>DATE(LEFT(TEXT(sales_data[[#This Row],[order_date]], "YYYY-MM"), 4), RIGHT(TEXT(sales_data[[#This Row],[order_date]], "YYYY-MM"), 2), 1)</f>
        <v>44927</v>
      </c>
    </row>
    <row r="4368" spans="1:7" x14ac:dyDescent="0.3">
      <c r="A4368">
        <v>4367</v>
      </c>
      <c r="B4368" t="s">
        <v>6</v>
      </c>
      <c r="C4368" t="s">
        <v>16</v>
      </c>
      <c r="D4368" s="1">
        <v>45022</v>
      </c>
      <c r="E4368">
        <v>429.61039285336324</v>
      </c>
      <c r="F4368" t="s">
        <v>11</v>
      </c>
      <c r="G4368" s="8">
        <f>DATE(LEFT(TEXT(sales_data[[#This Row],[order_date]], "YYYY-MM"), 4), RIGHT(TEXT(sales_data[[#This Row],[order_date]], "YYYY-MM"), 2), 1)</f>
        <v>45017</v>
      </c>
    </row>
    <row r="4369" spans="1:7" x14ac:dyDescent="0.3">
      <c r="A4369">
        <v>4368</v>
      </c>
      <c r="B4369" t="s">
        <v>6</v>
      </c>
      <c r="C4369" t="s">
        <v>16</v>
      </c>
      <c r="D4369" s="1">
        <v>44933</v>
      </c>
      <c r="E4369">
        <v>325.5252528551884</v>
      </c>
      <c r="F4369" t="s">
        <v>8</v>
      </c>
      <c r="G4369" s="8">
        <f>DATE(LEFT(TEXT(sales_data[[#This Row],[order_date]], "YYYY-MM"), 4), RIGHT(TEXT(sales_data[[#This Row],[order_date]], "YYYY-MM"), 2), 1)</f>
        <v>44927</v>
      </c>
    </row>
    <row r="4370" spans="1:7" x14ac:dyDescent="0.3">
      <c r="A4370">
        <v>4369</v>
      </c>
      <c r="B4370" t="s">
        <v>14</v>
      </c>
      <c r="C4370" t="s">
        <v>7</v>
      </c>
      <c r="D4370" s="1">
        <v>45226</v>
      </c>
      <c r="E4370">
        <v>286.16158933723557</v>
      </c>
      <c r="F4370" t="s">
        <v>13</v>
      </c>
      <c r="G4370" s="8">
        <f>DATE(LEFT(TEXT(sales_data[[#This Row],[order_date]], "YYYY-MM"), 4), RIGHT(TEXT(sales_data[[#This Row],[order_date]], "YYYY-MM"), 2), 1)</f>
        <v>45200</v>
      </c>
    </row>
    <row r="4371" spans="1:7" x14ac:dyDescent="0.3">
      <c r="A4371">
        <v>4370</v>
      </c>
      <c r="B4371" t="s">
        <v>14</v>
      </c>
      <c r="C4371" t="s">
        <v>10</v>
      </c>
      <c r="D4371" s="1">
        <v>45222</v>
      </c>
      <c r="E4371">
        <v>382.96529951978175</v>
      </c>
      <c r="F4371" t="s">
        <v>13</v>
      </c>
      <c r="G4371" s="8">
        <f>DATE(LEFT(TEXT(sales_data[[#This Row],[order_date]], "YYYY-MM"), 4), RIGHT(TEXT(sales_data[[#This Row],[order_date]], "YYYY-MM"), 2), 1)</f>
        <v>45200</v>
      </c>
    </row>
    <row r="4372" spans="1:7" x14ac:dyDescent="0.3">
      <c r="A4372">
        <v>4371</v>
      </c>
      <c r="B4372" t="s">
        <v>6</v>
      </c>
      <c r="C4372" t="s">
        <v>20</v>
      </c>
      <c r="D4372" s="1">
        <v>45152</v>
      </c>
      <c r="E4372">
        <v>341.54857582393748</v>
      </c>
      <c r="F4372" t="s">
        <v>13</v>
      </c>
      <c r="G4372" s="8">
        <f>DATE(LEFT(TEXT(sales_data[[#This Row],[order_date]], "YYYY-MM"), 4), RIGHT(TEXT(sales_data[[#This Row],[order_date]], "YYYY-MM"), 2), 1)</f>
        <v>45139</v>
      </c>
    </row>
    <row r="4373" spans="1:7" x14ac:dyDescent="0.3">
      <c r="A4373">
        <v>4372</v>
      </c>
      <c r="B4373" t="s">
        <v>19</v>
      </c>
      <c r="C4373" t="s">
        <v>7</v>
      </c>
      <c r="D4373" s="1">
        <v>45122</v>
      </c>
      <c r="E4373">
        <v>214.57876828875615</v>
      </c>
      <c r="F4373" t="s">
        <v>8</v>
      </c>
      <c r="G4373" s="8">
        <f>DATE(LEFT(TEXT(sales_data[[#This Row],[order_date]], "YYYY-MM"), 4), RIGHT(TEXT(sales_data[[#This Row],[order_date]], "YYYY-MM"), 2), 1)</f>
        <v>45108</v>
      </c>
    </row>
    <row r="4374" spans="1:7" x14ac:dyDescent="0.3">
      <c r="A4374">
        <v>4373</v>
      </c>
      <c r="B4374" t="s">
        <v>12</v>
      </c>
      <c r="C4374" t="s">
        <v>7</v>
      </c>
      <c r="D4374" s="1">
        <v>45025</v>
      </c>
      <c r="E4374">
        <v>51.943429597142789</v>
      </c>
      <c r="F4374" t="s">
        <v>21</v>
      </c>
      <c r="G4374" s="8">
        <f>DATE(LEFT(TEXT(sales_data[[#This Row],[order_date]], "YYYY-MM"), 4), RIGHT(TEXT(sales_data[[#This Row],[order_date]], "YYYY-MM"), 2), 1)</f>
        <v>45017</v>
      </c>
    </row>
    <row r="4375" spans="1:7" x14ac:dyDescent="0.3">
      <c r="A4375">
        <v>4374</v>
      </c>
      <c r="B4375" t="s">
        <v>17</v>
      </c>
      <c r="C4375" t="s">
        <v>7</v>
      </c>
      <c r="D4375" s="1">
        <v>44952</v>
      </c>
      <c r="E4375">
        <v>180.63692270656659</v>
      </c>
      <c r="F4375" t="s">
        <v>21</v>
      </c>
      <c r="G4375" s="8">
        <f>DATE(LEFT(TEXT(sales_data[[#This Row],[order_date]], "YYYY-MM"), 4), RIGHT(TEXT(sales_data[[#This Row],[order_date]], "YYYY-MM"), 2), 1)</f>
        <v>44927</v>
      </c>
    </row>
    <row r="4376" spans="1:7" x14ac:dyDescent="0.3">
      <c r="A4376">
        <v>4375</v>
      </c>
      <c r="B4376" t="s">
        <v>9</v>
      </c>
      <c r="C4376" t="s">
        <v>20</v>
      </c>
      <c r="D4376" s="1">
        <v>44985</v>
      </c>
      <c r="E4376">
        <v>343.60820007115314</v>
      </c>
      <c r="F4376" t="s">
        <v>15</v>
      </c>
      <c r="G4376" s="8">
        <f>DATE(LEFT(TEXT(sales_data[[#This Row],[order_date]], "YYYY-MM"), 4), RIGHT(TEXT(sales_data[[#This Row],[order_date]], "YYYY-MM"), 2), 1)</f>
        <v>44958</v>
      </c>
    </row>
    <row r="4377" spans="1:7" x14ac:dyDescent="0.3">
      <c r="A4377">
        <v>4376</v>
      </c>
      <c r="B4377" t="s">
        <v>22</v>
      </c>
      <c r="C4377" t="s">
        <v>16</v>
      </c>
      <c r="D4377" s="1">
        <v>45198</v>
      </c>
      <c r="E4377">
        <v>5.7355506995254002</v>
      </c>
      <c r="F4377" t="s">
        <v>11</v>
      </c>
      <c r="G4377" s="8">
        <f>DATE(LEFT(TEXT(sales_data[[#This Row],[order_date]], "YYYY-MM"), 4), RIGHT(TEXT(sales_data[[#This Row],[order_date]], "YYYY-MM"), 2), 1)</f>
        <v>45170</v>
      </c>
    </row>
    <row r="4378" spans="1:7" x14ac:dyDescent="0.3">
      <c r="A4378">
        <v>4377</v>
      </c>
      <c r="B4378" t="s">
        <v>22</v>
      </c>
      <c r="C4378" t="s">
        <v>7</v>
      </c>
      <c r="D4378" s="1">
        <v>45148</v>
      </c>
      <c r="E4378">
        <v>99.151260885258367</v>
      </c>
      <c r="F4378" t="s">
        <v>15</v>
      </c>
      <c r="G4378" s="8">
        <f>DATE(LEFT(TEXT(sales_data[[#This Row],[order_date]], "YYYY-MM"), 4), RIGHT(TEXT(sales_data[[#This Row],[order_date]], "YYYY-MM"), 2), 1)</f>
        <v>45139</v>
      </c>
    </row>
    <row r="4379" spans="1:7" x14ac:dyDescent="0.3">
      <c r="A4379">
        <v>4378</v>
      </c>
      <c r="B4379" t="s">
        <v>6</v>
      </c>
      <c r="C4379" t="s">
        <v>20</v>
      </c>
      <c r="D4379" s="1">
        <v>45162</v>
      </c>
      <c r="E4379">
        <v>374.93341837817309</v>
      </c>
      <c r="F4379" t="s">
        <v>8</v>
      </c>
      <c r="G4379" s="8">
        <f>DATE(LEFT(TEXT(sales_data[[#This Row],[order_date]], "YYYY-MM"), 4), RIGHT(TEXT(sales_data[[#This Row],[order_date]], "YYYY-MM"), 2), 1)</f>
        <v>45139</v>
      </c>
    </row>
    <row r="4380" spans="1:7" x14ac:dyDescent="0.3">
      <c r="A4380">
        <v>4379</v>
      </c>
      <c r="B4380" t="s">
        <v>19</v>
      </c>
      <c r="C4380" t="s">
        <v>18</v>
      </c>
      <c r="D4380" s="1">
        <v>45280</v>
      </c>
      <c r="E4380">
        <v>244.00186737336901</v>
      </c>
      <c r="F4380" t="s">
        <v>13</v>
      </c>
      <c r="G4380" s="8">
        <f>DATE(LEFT(TEXT(sales_data[[#This Row],[order_date]], "YYYY-MM"), 4), RIGHT(TEXT(sales_data[[#This Row],[order_date]], "YYYY-MM"), 2), 1)</f>
        <v>45261</v>
      </c>
    </row>
    <row r="4381" spans="1:7" x14ac:dyDescent="0.3">
      <c r="A4381">
        <v>4380</v>
      </c>
      <c r="B4381" t="s">
        <v>19</v>
      </c>
      <c r="C4381" t="s">
        <v>18</v>
      </c>
      <c r="D4381" s="1">
        <v>45052</v>
      </c>
      <c r="E4381">
        <v>19.643588822871667</v>
      </c>
      <c r="F4381" t="s">
        <v>21</v>
      </c>
      <c r="G4381" s="8">
        <f>DATE(LEFT(TEXT(sales_data[[#This Row],[order_date]], "YYYY-MM"), 4), RIGHT(TEXT(sales_data[[#This Row],[order_date]], "YYYY-MM"), 2), 1)</f>
        <v>45047</v>
      </c>
    </row>
    <row r="4382" spans="1:7" x14ac:dyDescent="0.3">
      <c r="A4382">
        <v>4381</v>
      </c>
      <c r="B4382" t="s">
        <v>17</v>
      </c>
      <c r="C4382" t="s">
        <v>7</v>
      </c>
      <c r="D4382" s="1">
        <v>45180</v>
      </c>
      <c r="E4382">
        <v>149.46704088227534</v>
      </c>
      <c r="F4382" t="s">
        <v>21</v>
      </c>
      <c r="G4382" s="8">
        <f>DATE(LEFT(TEXT(sales_data[[#This Row],[order_date]], "YYYY-MM"), 4), RIGHT(TEXT(sales_data[[#This Row],[order_date]], "YYYY-MM"), 2), 1)</f>
        <v>45170</v>
      </c>
    </row>
    <row r="4383" spans="1:7" x14ac:dyDescent="0.3">
      <c r="A4383">
        <v>4382</v>
      </c>
      <c r="B4383" t="s">
        <v>12</v>
      </c>
      <c r="C4383" t="s">
        <v>7</v>
      </c>
      <c r="D4383" s="1">
        <v>44928</v>
      </c>
      <c r="E4383">
        <v>483.34129621984385</v>
      </c>
      <c r="F4383" t="s">
        <v>21</v>
      </c>
      <c r="G4383" s="8">
        <f>DATE(LEFT(TEXT(sales_data[[#This Row],[order_date]], "YYYY-MM"), 4), RIGHT(TEXT(sales_data[[#This Row],[order_date]], "YYYY-MM"), 2), 1)</f>
        <v>44927</v>
      </c>
    </row>
    <row r="4384" spans="1:7" x14ac:dyDescent="0.3">
      <c r="A4384">
        <v>4383</v>
      </c>
      <c r="B4384" t="s">
        <v>17</v>
      </c>
      <c r="C4384" t="s">
        <v>18</v>
      </c>
      <c r="D4384" s="1">
        <v>45271</v>
      </c>
      <c r="E4384">
        <v>459.27107405177912</v>
      </c>
      <c r="F4384" t="s">
        <v>21</v>
      </c>
      <c r="G4384" s="8">
        <f>DATE(LEFT(TEXT(sales_data[[#This Row],[order_date]], "YYYY-MM"), 4), RIGHT(TEXT(sales_data[[#This Row],[order_date]], "YYYY-MM"), 2), 1)</f>
        <v>45261</v>
      </c>
    </row>
    <row r="4385" spans="1:7" x14ac:dyDescent="0.3">
      <c r="A4385">
        <v>4384</v>
      </c>
      <c r="B4385" t="s">
        <v>9</v>
      </c>
      <c r="C4385" t="s">
        <v>20</v>
      </c>
      <c r="D4385" s="1">
        <v>45010</v>
      </c>
      <c r="E4385">
        <v>456.72661239052138</v>
      </c>
      <c r="F4385" t="s">
        <v>15</v>
      </c>
      <c r="G4385" s="8">
        <f>DATE(LEFT(TEXT(sales_data[[#This Row],[order_date]], "YYYY-MM"), 4), RIGHT(TEXT(sales_data[[#This Row],[order_date]], "YYYY-MM"), 2), 1)</f>
        <v>44986</v>
      </c>
    </row>
    <row r="4386" spans="1:7" x14ac:dyDescent="0.3">
      <c r="A4386">
        <v>4385</v>
      </c>
      <c r="B4386" t="s">
        <v>9</v>
      </c>
      <c r="C4386" t="s">
        <v>16</v>
      </c>
      <c r="D4386" s="1">
        <v>45045</v>
      </c>
      <c r="E4386">
        <v>91.948465051457291</v>
      </c>
      <c r="F4386" t="s">
        <v>11</v>
      </c>
      <c r="G4386" s="8">
        <f>DATE(LEFT(TEXT(sales_data[[#This Row],[order_date]], "YYYY-MM"), 4), RIGHT(TEXT(sales_data[[#This Row],[order_date]], "YYYY-MM"), 2), 1)</f>
        <v>45017</v>
      </c>
    </row>
    <row r="4387" spans="1:7" x14ac:dyDescent="0.3">
      <c r="A4387">
        <v>4386</v>
      </c>
      <c r="B4387" t="s">
        <v>12</v>
      </c>
      <c r="C4387" t="s">
        <v>16</v>
      </c>
      <c r="D4387" s="1">
        <v>45201</v>
      </c>
      <c r="E4387">
        <v>118.98246542940994</v>
      </c>
      <c r="F4387" t="s">
        <v>15</v>
      </c>
      <c r="G4387" s="8">
        <f>DATE(LEFT(TEXT(sales_data[[#This Row],[order_date]], "YYYY-MM"), 4), RIGHT(TEXT(sales_data[[#This Row],[order_date]], "YYYY-MM"), 2), 1)</f>
        <v>45200</v>
      </c>
    </row>
    <row r="4388" spans="1:7" x14ac:dyDescent="0.3">
      <c r="A4388">
        <v>4387</v>
      </c>
      <c r="B4388" t="s">
        <v>22</v>
      </c>
      <c r="C4388" t="s">
        <v>20</v>
      </c>
      <c r="D4388" s="1">
        <v>44956</v>
      </c>
      <c r="E4388">
        <v>180.67338037397494</v>
      </c>
      <c r="F4388" t="s">
        <v>15</v>
      </c>
      <c r="G4388" s="8">
        <f>DATE(LEFT(TEXT(sales_data[[#This Row],[order_date]], "YYYY-MM"), 4), RIGHT(TEXT(sales_data[[#This Row],[order_date]], "YYYY-MM"), 2), 1)</f>
        <v>44927</v>
      </c>
    </row>
    <row r="4389" spans="1:7" x14ac:dyDescent="0.3">
      <c r="A4389">
        <v>4388</v>
      </c>
      <c r="B4389" t="s">
        <v>19</v>
      </c>
      <c r="C4389" t="s">
        <v>18</v>
      </c>
      <c r="D4389" s="1">
        <v>44990</v>
      </c>
      <c r="E4389">
        <v>350.67426341145006</v>
      </c>
      <c r="F4389" t="s">
        <v>21</v>
      </c>
      <c r="G4389" s="8">
        <f>DATE(LEFT(TEXT(sales_data[[#This Row],[order_date]], "YYYY-MM"), 4), RIGHT(TEXT(sales_data[[#This Row],[order_date]], "YYYY-MM"), 2), 1)</f>
        <v>44986</v>
      </c>
    </row>
    <row r="4390" spans="1:7" x14ac:dyDescent="0.3">
      <c r="A4390">
        <v>4389</v>
      </c>
      <c r="B4390" t="s">
        <v>19</v>
      </c>
      <c r="C4390" t="s">
        <v>16</v>
      </c>
      <c r="D4390" s="1">
        <v>44963</v>
      </c>
      <c r="E4390">
        <v>176.50347025765251</v>
      </c>
      <c r="F4390" t="s">
        <v>21</v>
      </c>
      <c r="G4390" s="8">
        <f>DATE(LEFT(TEXT(sales_data[[#This Row],[order_date]], "YYYY-MM"), 4), RIGHT(TEXT(sales_data[[#This Row],[order_date]], "YYYY-MM"), 2), 1)</f>
        <v>44958</v>
      </c>
    </row>
    <row r="4391" spans="1:7" x14ac:dyDescent="0.3">
      <c r="A4391">
        <v>4390</v>
      </c>
      <c r="B4391" t="s">
        <v>12</v>
      </c>
      <c r="C4391" t="s">
        <v>18</v>
      </c>
      <c r="D4391" s="1">
        <v>45095</v>
      </c>
      <c r="E4391">
        <v>495.30184433516206</v>
      </c>
      <c r="F4391" t="s">
        <v>8</v>
      </c>
      <c r="G4391" s="8">
        <f>DATE(LEFT(TEXT(sales_data[[#This Row],[order_date]], "YYYY-MM"), 4), RIGHT(TEXT(sales_data[[#This Row],[order_date]], "YYYY-MM"), 2), 1)</f>
        <v>45078</v>
      </c>
    </row>
    <row r="4392" spans="1:7" x14ac:dyDescent="0.3">
      <c r="A4392">
        <v>4391</v>
      </c>
      <c r="B4392" t="s">
        <v>12</v>
      </c>
      <c r="C4392" t="s">
        <v>10</v>
      </c>
      <c r="D4392" s="1">
        <v>45216</v>
      </c>
      <c r="E4392">
        <v>214.83131532054989</v>
      </c>
      <c r="F4392" t="s">
        <v>8</v>
      </c>
      <c r="G4392" s="8">
        <f>DATE(LEFT(TEXT(sales_data[[#This Row],[order_date]], "YYYY-MM"), 4), RIGHT(TEXT(sales_data[[#This Row],[order_date]], "YYYY-MM"), 2), 1)</f>
        <v>45200</v>
      </c>
    </row>
    <row r="4393" spans="1:7" x14ac:dyDescent="0.3">
      <c r="A4393">
        <v>4392</v>
      </c>
      <c r="B4393" t="s">
        <v>19</v>
      </c>
      <c r="C4393" t="s">
        <v>10</v>
      </c>
      <c r="D4393" s="1">
        <v>44983</v>
      </c>
      <c r="E4393">
        <v>342.07280612578597</v>
      </c>
      <c r="F4393" t="s">
        <v>11</v>
      </c>
      <c r="G4393" s="8">
        <f>DATE(LEFT(TEXT(sales_data[[#This Row],[order_date]], "YYYY-MM"), 4), RIGHT(TEXT(sales_data[[#This Row],[order_date]], "YYYY-MM"), 2), 1)</f>
        <v>44958</v>
      </c>
    </row>
    <row r="4394" spans="1:7" x14ac:dyDescent="0.3">
      <c r="A4394">
        <v>4393</v>
      </c>
      <c r="B4394" t="s">
        <v>17</v>
      </c>
      <c r="C4394" t="s">
        <v>7</v>
      </c>
      <c r="D4394" s="1">
        <v>45266</v>
      </c>
      <c r="E4394">
        <v>422.75016826901822</v>
      </c>
      <c r="F4394" t="s">
        <v>8</v>
      </c>
      <c r="G4394" s="8">
        <f>DATE(LEFT(TEXT(sales_data[[#This Row],[order_date]], "YYYY-MM"), 4), RIGHT(TEXT(sales_data[[#This Row],[order_date]], "YYYY-MM"), 2), 1)</f>
        <v>45261</v>
      </c>
    </row>
    <row r="4395" spans="1:7" x14ac:dyDescent="0.3">
      <c r="A4395">
        <v>4394</v>
      </c>
      <c r="B4395" t="s">
        <v>6</v>
      </c>
      <c r="C4395" t="s">
        <v>10</v>
      </c>
      <c r="D4395" s="1">
        <v>45152</v>
      </c>
      <c r="E4395">
        <v>462.32017236782599</v>
      </c>
      <c r="F4395" t="s">
        <v>8</v>
      </c>
      <c r="G4395" s="8">
        <f>DATE(LEFT(TEXT(sales_data[[#This Row],[order_date]], "YYYY-MM"), 4), RIGHT(TEXT(sales_data[[#This Row],[order_date]], "YYYY-MM"), 2), 1)</f>
        <v>45139</v>
      </c>
    </row>
    <row r="4396" spans="1:7" x14ac:dyDescent="0.3">
      <c r="A4396">
        <v>4395</v>
      </c>
      <c r="B4396" t="s">
        <v>14</v>
      </c>
      <c r="C4396" t="s">
        <v>7</v>
      </c>
      <c r="D4396" s="1">
        <v>45177</v>
      </c>
      <c r="E4396">
        <v>173.21322542073295</v>
      </c>
      <c r="F4396" t="s">
        <v>21</v>
      </c>
      <c r="G4396" s="8">
        <f>DATE(LEFT(TEXT(sales_data[[#This Row],[order_date]], "YYYY-MM"), 4), RIGHT(TEXT(sales_data[[#This Row],[order_date]], "YYYY-MM"), 2), 1)</f>
        <v>45170</v>
      </c>
    </row>
    <row r="4397" spans="1:7" x14ac:dyDescent="0.3">
      <c r="A4397">
        <v>4396</v>
      </c>
      <c r="B4397" t="s">
        <v>19</v>
      </c>
      <c r="C4397" t="s">
        <v>7</v>
      </c>
      <c r="D4397" s="1">
        <v>44931</v>
      </c>
      <c r="E4397">
        <v>313.55800656582585</v>
      </c>
      <c r="F4397" t="s">
        <v>21</v>
      </c>
      <c r="G4397" s="8">
        <f>DATE(LEFT(TEXT(sales_data[[#This Row],[order_date]], "YYYY-MM"), 4), RIGHT(TEXT(sales_data[[#This Row],[order_date]], "YYYY-MM"), 2), 1)</f>
        <v>44927</v>
      </c>
    </row>
    <row r="4398" spans="1:7" x14ac:dyDescent="0.3">
      <c r="A4398">
        <v>4397</v>
      </c>
      <c r="B4398" t="s">
        <v>12</v>
      </c>
      <c r="C4398" t="s">
        <v>7</v>
      </c>
      <c r="D4398" s="1">
        <v>44942</v>
      </c>
      <c r="E4398">
        <v>139.32918570645393</v>
      </c>
      <c r="F4398" t="s">
        <v>8</v>
      </c>
      <c r="G4398" s="8">
        <f>DATE(LEFT(TEXT(sales_data[[#This Row],[order_date]], "YYYY-MM"), 4), RIGHT(TEXT(sales_data[[#This Row],[order_date]], "YYYY-MM"), 2), 1)</f>
        <v>44927</v>
      </c>
    </row>
    <row r="4399" spans="1:7" x14ac:dyDescent="0.3">
      <c r="A4399">
        <v>4398</v>
      </c>
      <c r="B4399" t="s">
        <v>22</v>
      </c>
      <c r="C4399" t="s">
        <v>20</v>
      </c>
      <c r="D4399" s="1">
        <v>44995</v>
      </c>
      <c r="E4399">
        <v>493.20782454073753</v>
      </c>
      <c r="F4399" t="s">
        <v>15</v>
      </c>
      <c r="G4399" s="8">
        <f>DATE(LEFT(TEXT(sales_data[[#This Row],[order_date]], "YYYY-MM"), 4), RIGHT(TEXT(sales_data[[#This Row],[order_date]], "YYYY-MM"), 2), 1)</f>
        <v>44986</v>
      </c>
    </row>
    <row r="4400" spans="1:7" x14ac:dyDescent="0.3">
      <c r="A4400">
        <v>4399</v>
      </c>
      <c r="B4400" t="s">
        <v>12</v>
      </c>
      <c r="C4400" t="s">
        <v>10</v>
      </c>
      <c r="D4400" s="1">
        <v>45249</v>
      </c>
      <c r="E4400">
        <v>199.16950688150499</v>
      </c>
      <c r="F4400" t="s">
        <v>15</v>
      </c>
      <c r="G4400" s="8">
        <f>DATE(LEFT(TEXT(sales_data[[#This Row],[order_date]], "YYYY-MM"), 4), RIGHT(TEXT(sales_data[[#This Row],[order_date]], "YYYY-MM"), 2), 1)</f>
        <v>45231</v>
      </c>
    </row>
    <row r="4401" spans="1:7" x14ac:dyDescent="0.3">
      <c r="A4401">
        <v>4400</v>
      </c>
      <c r="B4401" t="s">
        <v>17</v>
      </c>
      <c r="C4401" t="s">
        <v>7</v>
      </c>
      <c r="D4401" s="1">
        <v>45116</v>
      </c>
      <c r="E4401">
        <v>274.94192860426767</v>
      </c>
      <c r="F4401" t="s">
        <v>21</v>
      </c>
      <c r="G4401" s="8">
        <f>DATE(LEFT(TEXT(sales_data[[#This Row],[order_date]], "YYYY-MM"), 4), RIGHT(TEXT(sales_data[[#This Row],[order_date]], "YYYY-MM"), 2), 1)</f>
        <v>45108</v>
      </c>
    </row>
    <row r="4402" spans="1:7" x14ac:dyDescent="0.3">
      <c r="A4402">
        <v>4401</v>
      </c>
      <c r="B4402" t="s">
        <v>17</v>
      </c>
      <c r="C4402" t="s">
        <v>7</v>
      </c>
      <c r="D4402" s="1">
        <v>44958</v>
      </c>
      <c r="E4402">
        <v>189.95600259683414</v>
      </c>
      <c r="F4402" t="s">
        <v>13</v>
      </c>
      <c r="G4402" s="8">
        <f>DATE(LEFT(TEXT(sales_data[[#This Row],[order_date]], "YYYY-MM"), 4), RIGHT(TEXT(sales_data[[#This Row],[order_date]], "YYYY-MM"), 2), 1)</f>
        <v>44958</v>
      </c>
    </row>
    <row r="4403" spans="1:7" x14ac:dyDescent="0.3">
      <c r="A4403">
        <v>4402</v>
      </c>
      <c r="B4403" t="s">
        <v>14</v>
      </c>
      <c r="C4403" t="s">
        <v>18</v>
      </c>
      <c r="D4403" s="1">
        <v>45246</v>
      </c>
      <c r="E4403">
        <v>166.41903201695519</v>
      </c>
      <c r="F4403" t="s">
        <v>21</v>
      </c>
      <c r="G4403" s="8">
        <f>DATE(LEFT(TEXT(sales_data[[#This Row],[order_date]], "YYYY-MM"), 4), RIGHT(TEXT(sales_data[[#This Row],[order_date]], "YYYY-MM"), 2), 1)</f>
        <v>45231</v>
      </c>
    </row>
    <row r="4404" spans="1:7" x14ac:dyDescent="0.3">
      <c r="A4404">
        <v>4403</v>
      </c>
      <c r="B4404" t="s">
        <v>22</v>
      </c>
      <c r="C4404" t="s">
        <v>10</v>
      </c>
      <c r="D4404" s="1">
        <v>45039</v>
      </c>
      <c r="E4404">
        <v>476.32357896567481</v>
      </c>
      <c r="F4404" t="s">
        <v>21</v>
      </c>
      <c r="G4404" s="8">
        <f>DATE(LEFT(TEXT(sales_data[[#This Row],[order_date]], "YYYY-MM"), 4), RIGHT(TEXT(sales_data[[#This Row],[order_date]], "YYYY-MM"), 2), 1)</f>
        <v>45017</v>
      </c>
    </row>
    <row r="4405" spans="1:7" x14ac:dyDescent="0.3">
      <c r="A4405">
        <v>4404</v>
      </c>
      <c r="B4405" t="s">
        <v>9</v>
      </c>
      <c r="C4405" t="s">
        <v>10</v>
      </c>
      <c r="D4405" s="1">
        <v>44971</v>
      </c>
      <c r="E4405">
        <v>302.87408351536089</v>
      </c>
      <c r="F4405" t="s">
        <v>15</v>
      </c>
      <c r="G4405" s="8">
        <f>DATE(LEFT(TEXT(sales_data[[#This Row],[order_date]], "YYYY-MM"), 4), RIGHT(TEXT(sales_data[[#This Row],[order_date]], "YYYY-MM"), 2), 1)</f>
        <v>44958</v>
      </c>
    </row>
    <row r="4406" spans="1:7" x14ac:dyDescent="0.3">
      <c r="A4406">
        <v>4405</v>
      </c>
      <c r="B4406" t="s">
        <v>14</v>
      </c>
      <c r="C4406" t="s">
        <v>20</v>
      </c>
      <c r="D4406" s="1">
        <v>45196</v>
      </c>
      <c r="E4406">
        <v>94.066154002303321</v>
      </c>
      <c r="F4406" t="s">
        <v>13</v>
      </c>
      <c r="G4406" s="8">
        <f>DATE(LEFT(TEXT(sales_data[[#This Row],[order_date]], "YYYY-MM"), 4), RIGHT(TEXT(sales_data[[#This Row],[order_date]], "YYYY-MM"), 2), 1)</f>
        <v>45170</v>
      </c>
    </row>
    <row r="4407" spans="1:7" x14ac:dyDescent="0.3">
      <c r="A4407">
        <v>4406</v>
      </c>
      <c r="B4407" t="s">
        <v>9</v>
      </c>
      <c r="C4407" t="s">
        <v>16</v>
      </c>
      <c r="D4407" s="1">
        <v>45195</v>
      </c>
      <c r="E4407">
        <v>452.12406100503426</v>
      </c>
      <c r="F4407" t="s">
        <v>8</v>
      </c>
      <c r="G4407" s="8">
        <f>DATE(LEFT(TEXT(sales_data[[#This Row],[order_date]], "YYYY-MM"), 4), RIGHT(TEXT(sales_data[[#This Row],[order_date]], "YYYY-MM"), 2), 1)</f>
        <v>45170</v>
      </c>
    </row>
    <row r="4408" spans="1:7" x14ac:dyDescent="0.3">
      <c r="A4408">
        <v>4407</v>
      </c>
      <c r="B4408" t="s">
        <v>19</v>
      </c>
      <c r="C4408" t="s">
        <v>20</v>
      </c>
      <c r="D4408" s="1">
        <v>45168</v>
      </c>
      <c r="E4408">
        <v>19.425588260856813</v>
      </c>
      <c r="F4408" t="s">
        <v>13</v>
      </c>
      <c r="G4408" s="8">
        <f>DATE(LEFT(TEXT(sales_data[[#This Row],[order_date]], "YYYY-MM"), 4), RIGHT(TEXT(sales_data[[#This Row],[order_date]], "YYYY-MM"), 2), 1)</f>
        <v>45139</v>
      </c>
    </row>
    <row r="4409" spans="1:7" x14ac:dyDescent="0.3">
      <c r="A4409">
        <v>4408</v>
      </c>
      <c r="B4409" t="s">
        <v>19</v>
      </c>
      <c r="C4409" t="s">
        <v>7</v>
      </c>
      <c r="D4409" s="1">
        <v>45201</v>
      </c>
      <c r="E4409">
        <v>47.156644531565505</v>
      </c>
      <c r="F4409" t="s">
        <v>8</v>
      </c>
      <c r="G4409" s="8">
        <f>DATE(LEFT(TEXT(sales_data[[#This Row],[order_date]], "YYYY-MM"), 4), RIGHT(TEXT(sales_data[[#This Row],[order_date]], "YYYY-MM"), 2), 1)</f>
        <v>45200</v>
      </c>
    </row>
    <row r="4410" spans="1:7" x14ac:dyDescent="0.3">
      <c r="A4410">
        <v>4409</v>
      </c>
      <c r="B4410" t="s">
        <v>19</v>
      </c>
      <c r="C4410" t="s">
        <v>7</v>
      </c>
      <c r="D4410" s="1">
        <v>45204</v>
      </c>
      <c r="E4410">
        <v>449.86940389032532</v>
      </c>
      <c r="F4410" t="s">
        <v>13</v>
      </c>
      <c r="G4410" s="8">
        <f>DATE(LEFT(TEXT(sales_data[[#This Row],[order_date]], "YYYY-MM"), 4), RIGHT(TEXT(sales_data[[#This Row],[order_date]], "YYYY-MM"), 2), 1)</f>
        <v>45200</v>
      </c>
    </row>
    <row r="4411" spans="1:7" x14ac:dyDescent="0.3">
      <c r="A4411">
        <v>4410</v>
      </c>
      <c r="B4411" t="s">
        <v>19</v>
      </c>
      <c r="C4411" t="s">
        <v>7</v>
      </c>
      <c r="D4411" s="1">
        <v>45200</v>
      </c>
      <c r="E4411">
        <v>91.774190751014771</v>
      </c>
      <c r="F4411" t="s">
        <v>8</v>
      </c>
      <c r="G4411" s="8">
        <f>DATE(LEFT(TEXT(sales_data[[#This Row],[order_date]], "YYYY-MM"), 4), RIGHT(TEXT(sales_data[[#This Row],[order_date]], "YYYY-MM"), 2), 1)</f>
        <v>45200</v>
      </c>
    </row>
    <row r="4412" spans="1:7" x14ac:dyDescent="0.3">
      <c r="A4412">
        <v>4411</v>
      </c>
      <c r="B4412" t="s">
        <v>12</v>
      </c>
      <c r="C4412" t="s">
        <v>18</v>
      </c>
      <c r="D4412" s="1">
        <v>45200</v>
      </c>
      <c r="E4412">
        <v>50.13314535927276</v>
      </c>
      <c r="F4412" t="s">
        <v>8</v>
      </c>
      <c r="G4412" s="8">
        <f>DATE(LEFT(TEXT(sales_data[[#This Row],[order_date]], "YYYY-MM"), 4), RIGHT(TEXT(sales_data[[#This Row],[order_date]], "YYYY-MM"), 2), 1)</f>
        <v>45200</v>
      </c>
    </row>
    <row r="4413" spans="1:7" x14ac:dyDescent="0.3">
      <c r="A4413">
        <v>4412</v>
      </c>
      <c r="B4413" t="s">
        <v>17</v>
      </c>
      <c r="C4413" t="s">
        <v>20</v>
      </c>
      <c r="D4413" s="1">
        <v>45219</v>
      </c>
      <c r="E4413">
        <v>465.56266179437603</v>
      </c>
      <c r="F4413" t="s">
        <v>15</v>
      </c>
      <c r="G4413" s="8">
        <f>DATE(LEFT(TEXT(sales_data[[#This Row],[order_date]], "YYYY-MM"), 4), RIGHT(TEXT(sales_data[[#This Row],[order_date]], "YYYY-MM"), 2), 1)</f>
        <v>45200</v>
      </c>
    </row>
    <row r="4414" spans="1:7" x14ac:dyDescent="0.3">
      <c r="A4414">
        <v>4413</v>
      </c>
      <c r="B4414" t="s">
        <v>22</v>
      </c>
      <c r="C4414" t="s">
        <v>16</v>
      </c>
      <c r="D4414" s="1">
        <v>45285</v>
      </c>
      <c r="E4414">
        <v>85.807290160304674</v>
      </c>
      <c r="F4414" t="s">
        <v>13</v>
      </c>
      <c r="G4414" s="8">
        <f>DATE(LEFT(TEXT(sales_data[[#This Row],[order_date]], "YYYY-MM"), 4), RIGHT(TEXT(sales_data[[#This Row],[order_date]], "YYYY-MM"), 2), 1)</f>
        <v>45261</v>
      </c>
    </row>
    <row r="4415" spans="1:7" x14ac:dyDescent="0.3">
      <c r="A4415">
        <v>4414</v>
      </c>
      <c r="B4415" t="s">
        <v>22</v>
      </c>
      <c r="C4415" t="s">
        <v>18</v>
      </c>
      <c r="D4415" s="1">
        <v>44933</v>
      </c>
      <c r="E4415">
        <v>166.556545087009</v>
      </c>
      <c r="F4415" t="s">
        <v>15</v>
      </c>
      <c r="G4415" s="8">
        <f>DATE(LEFT(TEXT(sales_data[[#This Row],[order_date]], "YYYY-MM"), 4), RIGHT(TEXT(sales_data[[#This Row],[order_date]], "YYYY-MM"), 2), 1)</f>
        <v>44927</v>
      </c>
    </row>
    <row r="4416" spans="1:7" x14ac:dyDescent="0.3">
      <c r="A4416">
        <v>4415</v>
      </c>
      <c r="B4416" t="s">
        <v>12</v>
      </c>
      <c r="C4416" t="s">
        <v>20</v>
      </c>
      <c r="D4416" s="1">
        <v>45067</v>
      </c>
      <c r="E4416">
        <v>134.3074810350237</v>
      </c>
      <c r="F4416" t="s">
        <v>21</v>
      </c>
      <c r="G4416" s="8">
        <f>DATE(LEFT(TEXT(sales_data[[#This Row],[order_date]], "YYYY-MM"), 4), RIGHT(TEXT(sales_data[[#This Row],[order_date]], "YYYY-MM"), 2), 1)</f>
        <v>45047</v>
      </c>
    </row>
    <row r="4417" spans="1:7" x14ac:dyDescent="0.3">
      <c r="A4417">
        <v>4416</v>
      </c>
      <c r="B4417" t="s">
        <v>14</v>
      </c>
      <c r="C4417" t="s">
        <v>20</v>
      </c>
      <c r="D4417" s="1">
        <v>44981</v>
      </c>
      <c r="E4417">
        <v>322.30005941913686</v>
      </c>
      <c r="F4417" t="s">
        <v>8</v>
      </c>
      <c r="G4417" s="8">
        <f>DATE(LEFT(TEXT(sales_data[[#This Row],[order_date]], "YYYY-MM"), 4), RIGHT(TEXT(sales_data[[#This Row],[order_date]], "YYYY-MM"), 2), 1)</f>
        <v>44958</v>
      </c>
    </row>
    <row r="4418" spans="1:7" x14ac:dyDescent="0.3">
      <c r="A4418">
        <v>4417</v>
      </c>
      <c r="B4418" t="s">
        <v>6</v>
      </c>
      <c r="C4418" t="s">
        <v>20</v>
      </c>
      <c r="D4418" s="1">
        <v>45063</v>
      </c>
      <c r="E4418">
        <v>308.22217141355026</v>
      </c>
      <c r="F4418" t="s">
        <v>8</v>
      </c>
      <c r="G4418" s="8">
        <f>DATE(LEFT(TEXT(sales_data[[#This Row],[order_date]], "YYYY-MM"), 4), RIGHT(TEXT(sales_data[[#This Row],[order_date]], "YYYY-MM"), 2), 1)</f>
        <v>45047</v>
      </c>
    </row>
    <row r="4419" spans="1:7" x14ac:dyDescent="0.3">
      <c r="A4419">
        <v>4418</v>
      </c>
      <c r="B4419" t="s">
        <v>17</v>
      </c>
      <c r="C4419" t="s">
        <v>18</v>
      </c>
      <c r="D4419" s="1">
        <v>45083</v>
      </c>
      <c r="E4419">
        <v>406.18503554448131</v>
      </c>
      <c r="F4419" t="s">
        <v>15</v>
      </c>
      <c r="G4419" s="8">
        <f>DATE(LEFT(TEXT(sales_data[[#This Row],[order_date]], "YYYY-MM"), 4), RIGHT(TEXT(sales_data[[#This Row],[order_date]], "YYYY-MM"), 2), 1)</f>
        <v>45078</v>
      </c>
    </row>
    <row r="4420" spans="1:7" x14ac:dyDescent="0.3">
      <c r="A4420">
        <v>4419</v>
      </c>
      <c r="B4420" t="s">
        <v>9</v>
      </c>
      <c r="C4420" t="s">
        <v>16</v>
      </c>
      <c r="D4420" s="1">
        <v>45085</v>
      </c>
      <c r="E4420">
        <v>131.63330444118679</v>
      </c>
      <c r="F4420" t="s">
        <v>8</v>
      </c>
      <c r="G4420" s="8">
        <f>DATE(LEFT(TEXT(sales_data[[#This Row],[order_date]], "YYYY-MM"), 4), RIGHT(TEXT(sales_data[[#This Row],[order_date]], "YYYY-MM"), 2), 1)</f>
        <v>45078</v>
      </c>
    </row>
    <row r="4421" spans="1:7" x14ac:dyDescent="0.3">
      <c r="A4421">
        <v>4420</v>
      </c>
      <c r="B4421" t="s">
        <v>9</v>
      </c>
      <c r="C4421" t="s">
        <v>20</v>
      </c>
      <c r="D4421" s="1">
        <v>44979</v>
      </c>
      <c r="E4421">
        <v>27.088358577508799</v>
      </c>
      <c r="F4421" t="s">
        <v>13</v>
      </c>
      <c r="G4421" s="8">
        <f>DATE(LEFT(TEXT(sales_data[[#This Row],[order_date]], "YYYY-MM"), 4), RIGHT(TEXT(sales_data[[#This Row],[order_date]], "YYYY-MM"), 2), 1)</f>
        <v>44958</v>
      </c>
    </row>
    <row r="4422" spans="1:7" x14ac:dyDescent="0.3">
      <c r="A4422">
        <v>4421</v>
      </c>
      <c r="B4422" t="s">
        <v>14</v>
      </c>
      <c r="C4422" t="s">
        <v>16</v>
      </c>
      <c r="D4422" s="1">
        <v>44985</v>
      </c>
      <c r="E4422">
        <v>152.04736463677636</v>
      </c>
      <c r="F4422" t="s">
        <v>21</v>
      </c>
      <c r="G4422" s="8">
        <f>DATE(LEFT(TEXT(sales_data[[#This Row],[order_date]], "YYYY-MM"), 4), RIGHT(TEXT(sales_data[[#This Row],[order_date]], "YYYY-MM"), 2), 1)</f>
        <v>44958</v>
      </c>
    </row>
    <row r="4423" spans="1:7" x14ac:dyDescent="0.3">
      <c r="A4423">
        <v>4422</v>
      </c>
      <c r="B4423" t="s">
        <v>6</v>
      </c>
      <c r="C4423" t="s">
        <v>20</v>
      </c>
      <c r="D4423" s="1">
        <v>45053</v>
      </c>
      <c r="E4423">
        <v>351.27857652499296</v>
      </c>
      <c r="F4423" t="s">
        <v>11</v>
      </c>
      <c r="G4423" s="8">
        <f>DATE(LEFT(TEXT(sales_data[[#This Row],[order_date]], "YYYY-MM"), 4), RIGHT(TEXT(sales_data[[#This Row],[order_date]], "YYYY-MM"), 2), 1)</f>
        <v>45047</v>
      </c>
    </row>
    <row r="4424" spans="1:7" x14ac:dyDescent="0.3">
      <c r="A4424">
        <v>4423</v>
      </c>
      <c r="B4424" t="s">
        <v>17</v>
      </c>
      <c r="C4424" t="s">
        <v>20</v>
      </c>
      <c r="D4424" s="1">
        <v>44990</v>
      </c>
      <c r="E4424">
        <v>334.74108143221889</v>
      </c>
      <c r="F4424" t="s">
        <v>21</v>
      </c>
      <c r="G4424" s="8">
        <f>DATE(LEFT(TEXT(sales_data[[#This Row],[order_date]], "YYYY-MM"), 4), RIGHT(TEXT(sales_data[[#This Row],[order_date]], "YYYY-MM"), 2), 1)</f>
        <v>44986</v>
      </c>
    </row>
    <row r="4425" spans="1:7" x14ac:dyDescent="0.3">
      <c r="A4425">
        <v>4424</v>
      </c>
      <c r="B4425" t="s">
        <v>6</v>
      </c>
      <c r="C4425" t="s">
        <v>7</v>
      </c>
      <c r="D4425" s="1">
        <v>44975</v>
      </c>
      <c r="E4425">
        <v>396.33800495654236</v>
      </c>
      <c r="F4425" t="s">
        <v>21</v>
      </c>
      <c r="G4425" s="8">
        <f>DATE(LEFT(TEXT(sales_data[[#This Row],[order_date]], "YYYY-MM"), 4), RIGHT(TEXT(sales_data[[#This Row],[order_date]], "YYYY-MM"), 2), 1)</f>
        <v>44958</v>
      </c>
    </row>
    <row r="4426" spans="1:7" x14ac:dyDescent="0.3">
      <c r="A4426">
        <v>4425</v>
      </c>
      <c r="B4426" t="s">
        <v>19</v>
      </c>
      <c r="C4426" t="s">
        <v>16</v>
      </c>
      <c r="D4426" s="1">
        <v>44928</v>
      </c>
      <c r="E4426">
        <v>419.99871998456808</v>
      </c>
      <c r="F4426" t="s">
        <v>11</v>
      </c>
      <c r="G4426" s="8">
        <f>DATE(LEFT(TEXT(sales_data[[#This Row],[order_date]], "YYYY-MM"), 4), RIGHT(TEXT(sales_data[[#This Row],[order_date]], "YYYY-MM"), 2), 1)</f>
        <v>44927</v>
      </c>
    </row>
    <row r="4427" spans="1:7" x14ac:dyDescent="0.3">
      <c r="A4427">
        <v>4426</v>
      </c>
      <c r="B4427" t="s">
        <v>14</v>
      </c>
      <c r="C4427" t="s">
        <v>20</v>
      </c>
      <c r="D4427" s="1">
        <v>45081</v>
      </c>
      <c r="E4427">
        <v>175.51049427699073</v>
      </c>
      <c r="F4427" t="s">
        <v>13</v>
      </c>
      <c r="G4427" s="8">
        <f>DATE(LEFT(TEXT(sales_data[[#This Row],[order_date]], "YYYY-MM"), 4), RIGHT(TEXT(sales_data[[#This Row],[order_date]], "YYYY-MM"), 2), 1)</f>
        <v>45078</v>
      </c>
    </row>
    <row r="4428" spans="1:7" x14ac:dyDescent="0.3">
      <c r="A4428">
        <v>4427</v>
      </c>
      <c r="B4428" t="s">
        <v>19</v>
      </c>
      <c r="C4428" t="s">
        <v>10</v>
      </c>
      <c r="D4428" s="1">
        <v>44988</v>
      </c>
      <c r="E4428">
        <v>78.207712304480197</v>
      </c>
      <c r="F4428" t="s">
        <v>11</v>
      </c>
      <c r="G4428" s="8">
        <f>DATE(LEFT(TEXT(sales_data[[#This Row],[order_date]], "YYYY-MM"), 4), RIGHT(TEXT(sales_data[[#This Row],[order_date]], "YYYY-MM"), 2), 1)</f>
        <v>44986</v>
      </c>
    </row>
    <row r="4429" spans="1:7" x14ac:dyDescent="0.3">
      <c r="A4429">
        <v>4428</v>
      </c>
      <c r="B4429" t="s">
        <v>6</v>
      </c>
      <c r="C4429" t="s">
        <v>20</v>
      </c>
      <c r="D4429" s="1">
        <v>45109</v>
      </c>
      <c r="E4429">
        <v>55.857236379319886</v>
      </c>
      <c r="F4429" t="s">
        <v>15</v>
      </c>
      <c r="G4429" s="8">
        <f>DATE(LEFT(TEXT(sales_data[[#This Row],[order_date]], "YYYY-MM"), 4), RIGHT(TEXT(sales_data[[#This Row],[order_date]], "YYYY-MM"), 2), 1)</f>
        <v>45108</v>
      </c>
    </row>
    <row r="4430" spans="1:7" x14ac:dyDescent="0.3">
      <c r="A4430">
        <v>4429</v>
      </c>
      <c r="B4430" t="s">
        <v>9</v>
      </c>
      <c r="C4430" t="s">
        <v>18</v>
      </c>
      <c r="D4430" s="1">
        <v>45175</v>
      </c>
      <c r="E4430">
        <v>157.42582590200783</v>
      </c>
      <c r="F4430" t="s">
        <v>21</v>
      </c>
      <c r="G4430" s="8">
        <f>DATE(LEFT(TEXT(sales_data[[#This Row],[order_date]], "YYYY-MM"), 4), RIGHT(TEXT(sales_data[[#This Row],[order_date]], "YYYY-MM"), 2), 1)</f>
        <v>45170</v>
      </c>
    </row>
    <row r="4431" spans="1:7" x14ac:dyDescent="0.3">
      <c r="A4431">
        <v>4430</v>
      </c>
      <c r="B4431" t="s">
        <v>17</v>
      </c>
      <c r="C4431" t="s">
        <v>16</v>
      </c>
      <c r="D4431" s="1">
        <v>45137</v>
      </c>
      <c r="E4431">
        <v>123.59624957447414</v>
      </c>
      <c r="F4431" t="s">
        <v>13</v>
      </c>
      <c r="G4431" s="8">
        <f>DATE(LEFT(TEXT(sales_data[[#This Row],[order_date]], "YYYY-MM"), 4), RIGHT(TEXT(sales_data[[#This Row],[order_date]], "YYYY-MM"), 2), 1)</f>
        <v>45108</v>
      </c>
    </row>
    <row r="4432" spans="1:7" x14ac:dyDescent="0.3">
      <c r="A4432">
        <v>4431</v>
      </c>
      <c r="B4432" t="s">
        <v>9</v>
      </c>
      <c r="C4432" t="s">
        <v>20</v>
      </c>
      <c r="D4432" s="1">
        <v>45005</v>
      </c>
      <c r="E4432">
        <v>181.54947463261144</v>
      </c>
      <c r="F4432" t="s">
        <v>11</v>
      </c>
      <c r="G4432" s="8">
        <f>DATE(LEFT(TEXT(sales_data[[#This Row],[order_date]], "YYYY-MM"), 4), RIGHT(TEXT(sales_data[[#This Row],[order_date]], "YYYY-MM"), 2), 1)</f>
        <v>44986</v>
      </c>
    </row>
    <row r="4433" spans="1:7" x14ac:dyDescent="0.3">
      <c r="A4433">
        <v>4432</v>
      </c>
      <c r="B4433" t="s">
        <v>19</v>
      </c>
      <c r="C4433" t="s">
        <v>7</v>
      </c>
      <c r="D4433" s="1">
        <v>45286</v>
      </c>
      <c r="E4433">
        <v>233.49325361196344</v>
      </c>
      <c r="F4433" t="s">
        <v>15</v>
      </c>
      <c r="G4433" s="8">
        <f>DATE(LEFT(TEXT(sales_data[[#This Row],[order_date]], "YYYY-MM"), 4), RIGHT(TEXT(sales_data[[#This Row],[order_date]], "YYYY-MM"), 2), 1)</f>
        <v>45261</v>
      </c>
    </row>
    <row r="4434" spans="1:7" x14ac:dyDescent="0.3">
      <c r="A4434">
        <v>4433</v>
      </c>
      <c r="B4434" t="s">
        <v>19</v>
      </c>
      <c r="C4434" t="s">
        <v>20</v>
      </c>
      <c r="D4434" s="1">
        <v>44967</v>
      </c>
      <c r="E4434">
        <v>225.17161427018749</v>
      </c>
      <c r="F4434" t="s">
        <v>11</v>
      </c>
      <c r="G4434" s="8">
        <f>DATE(LEFT(TEXT(sales_data[[#This Row],[order_date]], "YYYY-MM"), 4), RIGHT(TEXT(sales_data[[#This Row],[order_date]], "YYYY-MM"), 2), 1)</f>
        <v>44958</v>
      </c>
    </row>
    <row r="4435" spans="1:7" x14ac:dyDescent="0.3">
      <c r="A4435">
        <v>4434</v>
      </c>
      <c r="B4435" t="s">
        <v>12</v>
      </c>
      <c r="C4435" t="s">
        <v>7</v>
      </c>
      <c r="D4435" s="1">
        <v>45221</v>
      </c>
      <c r="E4435">
        <v>131.85258051787878</v>
      </c>
      <c r="F4435" t="s">
        <v>11</v>
      </c>
      <c r="G4435" s="8">
        <f>DATE(LEFT(TEXT(sales_data[[#This Row],[order_date]], "YYYY-MM"), 4), RIGHT(TEXT(sales_data[[#This Row],[order_date]], "YYYY-MM"), 2), 1)</f>
        <v>45200</v>
      </c>
    </row>
    <row r="4436" spans="1:7" x14ac:dyDescent="0.3">
      <c r="A4436">
        <v>4435</v>
      </c>
      <c r="B4436" t="s">
        <v>14</v>
      </c>
      <c r="C4436" t="s">
        <v>10</v>
      </c>
      <c r="D4436" s="1">
        <v>45197</v>
      </c>
      <c r="E4436">
        <v>66.606707647794707</v>
      </c>
      <c r="F4436" t="s">
        <v>13</v>
      </c>
      <c r="G4436" s="8">
        <f>DATE(LEFT(TEXT(sales_data[[#This Row],[order_date]], "YYYY-MM"), 4), RIGHT(TEXT(sales_data[[#This Row],[order_date]], "YYYY-MM"), 2), 1)</f>
        <v>45170</v>
      </c>
    </row>
    <row r="4437" spans="1:7" x14ac:dyDescent="0.3">
      <c r="A4437">
        <v>4436</v>
      </c>
      <c r="B4437" t="s">
        <v>14</v>
      </c>
      <c r="C4437" t="s">
        <v>10</v>
      </c>
      <c r="D4437" s="1">
        <v>45021</v>
      </c>
      <c r="E4437">
        <v>413.19268645252941</v>
      </c>
      <c r="F4437" t="s">
        <v>13</v>
      </c>
      <c r="G4437" s="8">
        <f>DATE(LEFT(TEXT(sales_data[[#This Row],[order_date]], "YYYY-MM"), 4), RIGHT(TEXT(sales_data[[#This Row],[order_date]], "YYYY-MM"), 2), 1)</f>
        <v>45017</v>
      </c>
    </row>
    <row r="4438" spans="1:7" x14ac:dyDescent="0.3">
      <c r="A4438">
        <v>4437</v>
      </c>
      <c r="B4438" t="s">
        <v>6</v>
      </c>
      <c r="C4438" t="s">
        <v>7</v>
      </c>
      <c r="D4438" s="1">
        <v>45232</v>
      </c>
      <c r="E4438">
        <v>193.61215082906259</v>
      </c>
      <c r="F4438" t="s">
        <v>13</v>
      </c>
      <c r="G4438" s="8">
        <f>DATE(LEFT(TEXT(sales_data[[#This Row],[order_date]], "YYYY-MM"), 4), RIGHT(TEXT(sales_data[[#This Row],[order_date]], "YYYY-MM"), 2), 1)</f>
        <v>45231</v>
      </c>
    </row>
    <row r="4439" spans="1:7" x14ac:dyDescent="0.3">
      <c r="A4439">
        <v>4438</v>
      </c>
      <c r="B4439" t="s">
        <v>9</v>
      </c>
      <c r="C4439" t="s">
        <v>16</v>
      </c>
      <c r="D4439" s="1">
        <v>45009</v>
      </c>
      <c r="E4439">
        <v>31.592053379349096</v>
      </c>
      <c r="F4439" t="s">
        <v>8</v>
      </c>
      <c r="G4439" s="8">
        <f>DATE(LEFT(TEXT(sales_data[[#This Row],[order_date]], "YYYY-MM"), 4), RIGHT(TEXT(sales_data[[#This Row],[order_date]], "YYYY-MM"), 2), 1)</f>
        <v>44986</v>
      </c>
    </row>
    <row r="4440" spans="1:7" x14ac:dyDescent="0.3">
      <c r="A4440">
        <v>4439</v>
      </c>
      <c r="B4440" t="s">
        <v>17</v>
      </c>
      <c r="C4440" t="s">
        <v>18</v>
      </c>
      <c r="D4440" s="1">
        <v>44942</v>
      </c>
      <c r="E4440">
        <v>58.609646920431651</v>
      </c>
      <c r="F4440" t="s">
        <v>8</v>
      </c>
      <c r="G4440" s="8">
        <f>DATE(LEFT(TEXT(sales_data[[#This Row],[order_date]], "YYYY-MM"), 4), RIGHT(TEXT(sales_data[[#This Row],[order_date]], "YYYY-MM"), 2), 1)</f>
        <v>44927</v>
      </c>
    </row>
    <row r="4441" spans="1:7" x14ac:dyDescent="0.3">
      <c r="A4441">
        <v>4440</v>
      </c>
      <c r="B4441" t="s">
        <v>9</v>
      </c>
      <c r="C4441" t="s">
        <v>18</v>
      </c>
      <c r="D4441" s="1">
        <v>45020</v>
      </c>
      <c r="E4441">
        <v>316.17842727902212</v>
      </c>
      <c r="F4441" t="s">
        <v>15</v>
      </c>
      <c r="G4441" s="8">
        <f>DATE(LEFT(TEXT(sales_data[[#This Row],[order_date]], "YYYY-MM"), 4), RIGHT(TEXT(sales_data[[#This Row],[order_date]], "YYYY-MM"), 2), 1)</f>
        <v>45017</v>
      </c>
    </row>
    <row r="4442" spans="1:7" x14ac:dyDescent="0.3">
      <c r="A4442">
        <v>4441</v>
      </c>
      <c r="B4442" t="s">
        <v>22</v>
      </c>
      <c r="C4442" t="s">
        <v>16</v>
      </c>
      <c r="D4442" s="1">
        <v>45273</v>
      </c>
      <c r="E4442">
        <v>387.03149228060062</v>
      </c>
      <c r="F4442" t="s">
        <v>21</v>
      </c>
      <c r="G4442" s="8">
        <f>DATE(LEFT(TEXT(sales_data[[#This Row],[order_date]], "YYYY-MM"), 4), RIGHT(TEXT(sales_data[[#This Row],[order_date]], "YYYY-MM"), 2), 1)</f>
        <v>45261</v>
      </c>
    </row>
    <row r="4443" spans="1:7" x14ac:dyDescent="0.3">
      <c r="A4443">
        <v>4442</v>
      </c>
      <c r="B4443" t="s">
        <v>14</v>
      </c>
      <c r="C4443" t="s">
        <v>16</v>
      </c>
      <c r="D4443" s="1">
        <v>45219</v>
      </c>
      <c r="E4443">
        <v>129.83142183332194</v>
      </c>
      <c r="F4443" t="s">
        <v>21</v>
      </c>
      <c r="G4443" s="8">
        <f>DATE(LEFT(TEXT(sales_data[[#This Row],[order_date]], "YYYY-MM"), 4), RIGHT(TEXT(sales_data[[#This Row],[order_date]], "YYYY-MM"), 2), 1)</f>
        <v>45200</v>
      </c>
    </row>
    <row r="4444" spans="1:7" x14ac:dyDescent="0.3">
      <c r="A4444">
        <v>4443</v>
      </c>
      <c r="B4444" t="s">
        <v>19</v>
      </c>
      <c r="C4444" t="s">
        <v>18</v>
      </c>
      <c r="D4444" s="1">
        <v>44998</v>
      </c>
      <c r="E4444">
        <v>281.83870988166075</v>
      </c>
      <c r="F4444" t="s">
        <v>13</v>
      </c>
      <c r="G4444" s="8">
        <f>DATE(LEFT(TEXT(sales_data[[#This Row],[order_date]], "YYYY-MM"), 4), RIGHT(TEXT(sales_data[[#This Row],[order_date]], "YYYY-MM"), 2), 1)</f>
        <v>44986</v>
      </c>
    </row>
    <row r="4445" spans="1:7" x14ac:dyDescent="0.3">
      <c r="A4445">
        <v>4444</v>
      </c>
      <c r="B4445" t="s">
        <v>9</v>
      </c>
      <c r="C4445" t="s">
        <v>18</v>
      </c>
      <c r="D4445" s="1">
        <v>45275</v>
      </c>
      <c r="E4445">
        <v>417.40301913677314</v>
      </c>
      <c r="F4445" t="s">
        <v>8</v>
      </c>
      <c r="G4445" s="8">
        <f>DATE(LEFT(TEXT(sales_data[[#This Row],[order_date]], "YYYY-MM"), 4), RIGHT(TEXT(sales_data[[#This Row],[order_date]], "YYYY-MM"), 2), 1)</f>
        <v>45261</v>
      </c>
    </row>
    <row r="4446" spans="1:7" x14ac:dyDescent="0.3">
      <c r="A4446">
        <v>4445</v>
      </c>
      <c r="B4446" t="s">
        <v>14</v>
      </c>
      <c r="C4446" t="s">
        <v>10</v>
      </c>
      <c r="D4446" s="1">
        <v>45030</v>
      </c>
      <c r="E4446">
        <v>33.094961263057925</v>
      </c>
      <c r="F4446" t="s">
        <v>15</v>
      </c>
      <c r="G4446" s="8">
        <f>DATE(LEFT(TEXT(sales_data[[#This Row],[order_date]], "YYYY-MM"), 4), RIGHT(TEXT(sales_data[[#This Row],[order_date]], "YYYY-MM"), 2), 1)</f>
        <v>45017</v>
      </c>
    </row>
    <row r="4447" spans="1:7" x14ac:dyDescent="0.3">
      <c r="A4447">
        <v>4446</v>
      </c>
      <c r="B4447" t="s">
        <v>12</v>
      </c>
      <c r="C4447" t="s">
        <v>7</v>
      </c>
      <c r="D4447" s="1">
        <v>44963</v>
      </c>
      <c r="E4447">
        <v>373.38223158065603</v>
      </c>
      <c r="F4447" t="s">
        <v>15</v>
      </c>
      <c r="G4447" s="8">
        <f>DATE(LEFT(TEXT(sales_data[[#This Row],[order_date]], "YYYY-MM"), 4), RIGHT(TEXT(sales_data[[#This Row],[order_date]], "YYYY-MM"), 2), 1)</f>
        <v>44958</v>
      </c>
    </row>
    <row r="4448" spans="1:7" x14ac:dyDescent="0.3">
      <c r="A4448">
        <v>4447</v>
      </c>
      <c r="B4448" t="s">
        <v>19</v>
      </c>
      <c r="C4448" t="s">
        <v>7</v>
      </c>
      <c r="D4448" s="1">
        <v>45186</v>
      </c>
      <c r="E4448">
        <v>238.77707628292603</v>
      </c>
      <c r="F4448" t="s">
        <v>21</v>
      </c>
      <c r="G4448" s="8">
        <f>DATE(LEFT(TEXT(sales_data[[#This Row],[order_date]], "YYYY-MM"), 4), RIGHT(TEXT(sales_data[[#This Row],[order_date]], "YYYY-MM"), 2), 1)</f>
        <v>45170</v>
      </c>
    </row>
    <row r="4449" spans="1:7" x14ac:dyDescent="0.3">
      <c r="A4449">
        <v>4448</v>
      </c>
      <c r="B4449" t="s">
        <v>14</v>
      </c>
      <c r="C4449" t="s">
        <v>10</v>
      </c>
      <c r="D4449" s="1">
        <v>45030</v>
      </c>
      <c r="E4449">
        <v>17.706358061191622</v>
      </c>
      <c r="F4449" t="s">
        <v>15</v>
      </c>
      <c r="G4449" s="8">
        <f>DATE(LEFT(TEXT(sales_data[[#This Row],[order_date]], "YYYY-MM"), 4), RIGHT(TEXT(sales_data[[#This Row],[order_date]], "YYYY-MM"), 2), 1)</f>
        <v>45017</v>
      </c>
    </row>
    <row r="4450" spans="1:7" x14ac:dyDescent="0.3">
      <c r="A4450">
        <v>4449</v>
      </c>
      <c r="B4450" t="s">
        <v>14</v>
      </c>
      <c r="C4450" t="s">
        <v>10</v>
      </c>
      <c r="D4450" s="1">
        <v>45239</v>
      </c>
      <c r="E4450">
        <v>256.75686663484265</v>
      </c>
      <c r="F4450" t="s">
        <v>11</v>
      </c>
      <c r="G4450" s="8">
        <f>DATE(LEFT(TEXT(sales_data[[#This Row],[order_date]], "YYYY-MM"), 4), RIGHT(TEXT(sales_data[[#This Row],[order_date]], "YYYY-MM"), 2), 1)</f>
        <v>45231</v>
      </c>
    </row>
    <row r="4451" spans="1:7" x14ac:dyDescent="0.3">
      <c r="A4451">
        <v>4450</v>
      </c>
      <c r="B4451" t="s">
        <v>6</v>
      </c>
      <c r="C4451" t="s">
        <v>20</v>
      </c>
      <c r="D4451" s="1">
        <v>45199</v>
      </c>
      <c r="E4451">
        <v>398.53862368406624</v>
      </c>
      <c r="F4451" t="s">
        <v>21</v>
      </c>
      <c r="G4451" s="8">
        <f>DATE(LEFT(TEXT(sales_data[[#This Row],[order_date]], "YYYY-MM"), 4), RIGHT(TEXT(sales_data[[#This Row],[order_date]], "YYYY-MM"), 2), 1)</f>
        <v>45170</v>
      </c>
    </row>
    <row r="4452" spans="1:7" x14ac:dyDescent="0.3">
      <c r="A4452">
        <v>4451</v>
      </c>
      <c r="B4452" t="s">
        <v>17</v>
      </c>
      <c r="C4452" t="s">
        <v>16</v>
      </c>
      <c r="D4452" s="1">
        <v>45232</v>
      </c>
      <c r="E4452">
        <v>434.84410518850399</v>
      </c>
      <c r="F4452" t="s">
        <v>11</v>
      </c>
      <c r="G4452" s="8">
        <f>DATE(LEFT(TEXT(sales_data[[#This Row],[order_date]], "YYYY-MM"), 4), RIGHT(TEXT(sales_data[[#This Row],[order_date]], "YYYY-MM"), 2), 1)</f>
        <v>45231</v>
      </c>
    </row>
    <row r="4453" spans="1:7" x14ac:dyDescent="0.3">
      <c r="A4453">
        <v>4452</v>
      </c>
      <c r="B4453" t="s">
        <v>9</v>
      </c>
      <c r="C4453" t="s">
        <v>20</v>
      </c>
      <c r="D4453" s="1">
        <v>45279</v>
      </c>
      <c r="E4453">
        <v>466.99367200168609</v>
      </c>
      <c r="F4453" t="s">
        <v>11</v>
      </c>
      <c r="G4453" s="8">
        <f>DATE(LEFT(TEXT(sales_data[[#This Row],[order_date]], "YYYY-MM"), 4), RIGHT(TEXT(sales_data[[#This Row],[order_date]], "YYYY-MM"), 2), 1)</f>
        <v>45261</v>
      </c>
    </row>
    <row r="4454" spans="1:7" x14ac:dyDescent="0.3">
      <c r="A4454">
        <v>4453</v>
      </c>
      <c r="B4454" t="s">
        <v>6</v>
      </c>
      <c r="C4454" t="s">
        <v>16</v>
      </c>
      <c r="D4454" s="1">
        <v>45070</v>
      </c>
      <c r="E4454">
        <v>372.56600924702587</v>
      </c>
      <c r="F4454" t="s">
        <v>11</v>
      </c>
      <c r="G4454" s="8">
        <f>DATE(LEFT(TEXT(sales_data[[#This Row],[order_date]], "YYYY-MM"), 4), RIGHT(TEXT(sales_data[[#This Row],[order_date]], "YYYY-MM"), 2), 1)</f>
        <v>45047</v>
      </c>
    </row>
    <row r="4455" spans="1:7" x14ac:dyDescent="0.3">
      <c r="A4455">
        <v>4454</v>
      </c>
      <c r="B4455" t="s">
        <v>6</v>
      </c>
      <c r="C4455" t="s">
        <v>10</v>
      </c>
      <c r="D4455" s="1">
        <v>45230</v>
      </c>
      <c r="E4455">
        <v>360.95251223082545</v>
      </c>
      <c r="F4455" t="s">
        <v>15</v>
      </c>
      <c r="G4455" s="8">
        <f>DATE(LEFT(TEXT(sales_data[[#This Row],[order_date]], "YYYY-MM"), 4), RIGHT(TEXT(sales_data[[#This Row],[order_date]], "YYYY-MM"), 2), 1)</f>
        <v>45200</v>
      </c>
    </row>
    <row r="4456" spans="1:7" x14ac:dyDescent="0.3">
      <c r="A4456">
        <v>4455</v>
      </c>
      <c r="B4456" t="s">
        <v>12</v>
      </c>
      <c r="C4456" t="s">
        <v>20</v>
      </c>
      <c r="D4456" s="1">
        <v>45205</v>
      </c>
      <c r="E4456">
        <v>112.18566722592385</v>
      </c>
      <c r="F4456" t="s">
        <v>8</v>
      </c>
      <c r="G4456" s="8">
        <f>DATE(LEFT(TEXT(sales_data[[#This Row],[order_date]], "YYYY-MM"), 4), RIGHT(TEXT(sales_data[[#This Row],[order_date]], "YYYY-MM"), 2), 1)</f>
        <v>45200</v>
      </c>
    </row>
    <row r="4457" spans="1:7" x14ac:dyDescent="0.3">
      <c r="A4457">
        <v>4456</v>
      </c>
      <c r="B4457" t="s">
        <v>19</v>
      </c>
      <c r="C4457" t="s">
        <v>10</v>
      </c>
      <c r="D4457" s="1">
        <v>44993</v>
      </c>
      <c r="E4457">
        <v>168.46589454296989</v>
      </c>
      <c r="F4457" t="s">
        <v>21</v>
      </c>
      <c r="G4457" s="8">
        <f>DATE(LEFT(TEXT(sales_data[[#This Row],[order_date]], "YYYY-MM"), 4), RIGHT(TEXT(sales_data[[#This Row],[order_date]], "YYYY-MM"), 2), 1)</f>
        <v>44986</v>
      </c>
    </row>
    <row r="4458" spans="1:7" x14ac:dyDescent="0.3">
      <c r="A4458">
        <v>4457</v>
      </c>
      <c r="B4458" t="s">
        <v>22</v>
      </c>
      <c r="C4458" t="s">
        <v>20</v>
      </c>
      <c r="D4458" s="1">
        <v>45058</v>
      </c>
      <c r="E4458">
        <v>209.25421229011516</v>
      </c>
      <c r="F4458" t="s">
        <v>13</v>
      </c>
      <c r="G4458" s="8">
        <f>DATE(LEFT(TEXT(sales_data[[#This Row],[order_date]], "YYYY-MM"), 4), RIGHT(TEXT(sales_data[[#This Row],[order_date]], "YYYY-MM"), 2), 1)</f>
        <v>45047</v>
      </c>
    </row>
    <row r="4459" spans="1:7" x14ac:dyDescent="0.3">
      <c r="A4459">
        <v>4458</v>
      </c>
      <c r="B4459" t="s">
        <v>12</v>
      </c>
      <c r="C4459" t="s">
        <v>7</v>
      </c>
      <c r="D4459" s="1">
        <v>45098</v>
      </c>
      <c r="E4459">
        <v>489.35662556988416</v>
      </c>
      <c r="F4459" t="s">
        <v>13</v>
      </c>
      <c r="G4459" s="8">
        <f>DATE(LEFT(TEXT(sales_data[[#This Row],[order_date]], "YYYY-MM"), 4), RIGHT(TEXT(sales_data[[#This Row],[order_date]], "YYYY-MM"), 2), 1)</f>
        <v>45078</v>
      </c>
    </row>
    <row r="4460" spans="1:7" x14ac:dyDescent="0.3">
      <c r="A4460">
        <v>4459</v>
      </c>
      <c r="B4460" t="s">
        <v>12</v>
      </c>
      <c r="C4460" t="s">
        <v>16</v>
      </c>
      <c r="D4460" s="1">
        <v>44984</v>
      </c>
      <c r="E4460">
        <v>110.37041550586621</v>
      </c>
      <c r="F4460" t="s">
        <v>11</v>
      </c>
      <c r="G4460" s="8">
        <f>DATE(LEFT(TEXT(sales_data[[#This Row],[order_date]], "YYYY-MM"), 4), RIGHT(TEXT(sales_data[[#This Row],[order_date]], "YYYY-MM"), 2), 1)</f>
        <v>44958</v>
      </c>
    </row>
    <row r="4461" spans="1:7" x14ac:dyDescent="0.3">
      <c r="A4461">
        <v>4460</v>
      </c>
      <c r="B4461" t="s">
        <v>14</v>
      </c>
      <c r="C4461" t="s">
        <v>7</v>
      </c>
      <c r="D4461" s="1">
        <v>45055</v>
      </c>
      <c r="E4461">
        <v>345.29888243204954</v>
      </c>
      <c r="F4461" t="s">
        <v>13</v>
      </c>
      <c r="G4461" s="8">
        <f>DATE(LEFT(TEXT(sales_data[[#This Row],[order_date]], "YYYY-MM"), 4), RIGHT(TEXT(sales_data[[#This Row],[order_date]], "YYYY-MM"), 2), 1)</f>
        <v>45047</v>
      </c>
    </row>
    <row r="4462" spans="1:7" x14ac:dyDescent="0.3">
      <c r="A4462">
        <v>4461</v>
      </c>
      <c r="B4462" t="s">
        <v>12</v>
      </c>
      <c r="C4462" t="s">
        <v>20</v>
      </c>
      <c r="D4462" s="1">
        <v>45116</v>
      </c>
      <c r="E4462">
        <v>34.648464082934368</v>
      </c>
      <c r="F4462" t="s">
        <v>21</v>
      </c>
      <c r="G4462" s="8">
        <f>DATE(LEFT(TEXT(sales_data[[#This Row],[order_date]], "YYYY-MM"), 4), RIGHT(TEXT(sales_data[[#This Row],[order_date]], "YYYY-MM"), 2), 1)</f>
        <v>45108</v>
      </c>
    </row>
    <row r="4463" spans="1:7" x14ac:dyDescent="0.3">
      <c r="A4463">
        <v>4462</v>
      </c>
      <c r="B4463" t="s">
        <v>22</v>
      </c>
      <c r="C4463" t="s">
        <v>18</v>
      </c>
      <c r="D4463" s="1">
        <v>45004</v>
      </c>
      <c r="E4463">
        <v>267.16471478605155</v>
      </c>
      <c r="F4463" t="s">
        <v>11</v>
      </c>
      <c r="G4463" s="8">
        <f>DATE(LEFT(TEXT(sales_data[[#This Row],[order_date]], "YYYY-MM"), 4), RIGHT(TEXT(sales_data[[#This Row],[order_date]], "YYYY-MM"), 2), 1)</f>
        <v>44986</v>
      </c>
    </row>
    <row r="4464" spans="1:7" x14ac:dyDescent="0.3">
      <c r="A4464">
        <v>4463</v>
      </c>
      <c r="B4464" t="s">
        <v>9</v>
      </c>
      <c r="C4464" t="s">
        <v>18</v>
      </c>
      <c r="D4464" s="1">
        <v>45160</v>
      </c>
      <c r="E4464">
        <v>489.54936964041957</v>
      </c>
      <c r="F4464" t="s">
        <v>21</v>
      </c>
      <c r="G4464" s="8">
        <f>DATE(LEFT(TEXT(sales_data[[#This Row],[order_date]], "YYYY-MM"), 4), RIGHT(TEXT(sales_data[[#This Row],[order_date]], "YYYY-MM"), 2), 1)</f>
        <v>45139</v>
      </c>
    </row>
    <row r="4465" spans="1:7" x14ac:dyDescent="0.3">
      <c r="A4465">
        <v>4464</v>
      </c>
      <c r="B4465" t="s">
        <v>19</v>
      </c>
      <c r="C4465" t="s">
        <v>7</v>
      </c>
      <c r="D4465" s="1">
        <v>45218</v>
      </c>
      <c r="E4465">
        <v>409.44930207869339</v>
      </c>
      <c r="F4465" t="s">
        <v>11</v>
      </c>
      <c r="G4465" s="8">
        <f>DATE(LEFT(TEXT(sales_data[[#This Row],[order_date]], "YYYY-MM"), 4), RIGHT(TEXT(sales_data[[#This Row],[order_date]], "YYYY-MM"), 2), 1)</f>
        <v>45200</v>
      </c>
    </row>
    <row r="4466" spans="1:7" x14ac:dyDescent="0.3">
      <c r="A4466">
        <v>4465</v>
      </c>
      <c r="B4466" t="s">
        <v>6</v>
      </c>
      <c r="C4466" t="s">
        <v>10</v>
      </c>
      <c r="D4466" s="1">
        <v>45194</v>
      </c>
      <c r="E4466">
        <v>428.56589665299629</v>
      </c>
      <c r="F4466" t="s">
        <v>13</v>
      </c>
      <c r="G4466" s="8">
        <f>DATE(LEFT(TEXT(sales_data[[#This Row],[order_date]], "YYYY-MM"), 4), RIGHT(TEXT(sales_data[[#This Row],[order_date]], "YYYY-MM"), 2), 1)</f>
        <v>45170</v>
      </c>
    </row>
    <row r="4467" spans="1:7" x14ac:dyDescent="0.3">
      <c r="A4467">
        <v>4466</v>
      </c>
      <c r="B4467" t="s">
        <v>9</v>
      </c>
      <c r="C4467" t="s">
        <v>16</v>
      </c>
      <c r="D4467" s="1">
        <v>45089</v>
      </c>
      <c r="E4467">
        <v>278.76564684824859</v>
      </c>
      <c r="F4467" t="s">
        <v>8</v>
      </c>
      <c r="G4467" s="8">
        <f>DATE(LEFT(TEXT(sales_data[[#This Row],[order_date]], "YYYY-MM"), 4), RIGHT(TEXT(sales_data[[#This Row],[order_date]], "YYYY-MM"), 2), 1)</f>
        <v>45078</v>
      </c>
    </row>
    <row r="4468" spans="1:7" x14ac:dyDescent="0.3">
      <c r="A4468">
        <v>4467</v>
      </c>
      <c r="B4468" t="s">
        <v>12</v>
      </c>
      <c r="C4468" t="s">
        <v>7</v>
      </c>
      <c r="D4468" s="1">
        <v>45223</v>
      </c>
      <c r="E4468">
        <v>426.53809609117889</v>
      </c>
      <c r="F4468" t="s">
        <v>13</v>
      </c>
      <c r="G4468" s="8">
        <f>DATE(LEFT(TEXT(sales_data[[#This Row],[order_date]], "YYYY-MM"), 4), RIGHT(TEXT(sales_data[[#This Row],[order_date]], "YYYY-MM"), 2), 1)</f>
        <v>45200</v>
      </c>
    </row>
    <row r="4469" spans="1:7" x14ac:dyDescent="0.3">
      <c r="A4469">
        <v>4468</v>
      </c>
      <c r="B4469" t="s">
        <v>14</v>
      </c>
      <c r="C4469" t="s">
        <v>7</v>
      </c>
      <c r="D4469" s="1">
        <v>45267</v>
      </c>
      <c r="E4469">
        <v>68.034153416571144</v>
      </c>
      <c r="F4469" t="s">
        <v>21</v>
      </c>
      <c r="G4469" s="8">
        <f>DATE(LEFT(TEXT(sales_data[[#This Row],[order_date]], "YYYY-MM"), 4), RIGHT(TEXT(sales_data[[#This Row],[order_date]], "YYYY-MM"), 2), 1)</f>
        <v>45261</v>
      </c>
    </row>
    <row r="4470" spans="1:7" x14ac:dyDescent="0.3">
      <c r="A4470">
        <v>4469</v>
      </c>
      <c r="B4470" t="s">
        <v>9</v>
      </c>
      <c r="C4470" t="s">
        <v>18</v>
      </c>
      <c r="D4470" s="1">
        <v>45095</v>
      </c>
      <c r="E4470">
        <v>267.49910167807201</v>
      </c>
      <c r="F4470" t="s">
        <v>21</v>
      </c>
      <c r="G4470" s="8">
        <f>DATE(LEFT(TEXT(sales_data[[#This Row],[order_date]], "YYYY-MM"), 4), RIGHT(TEXT(sales_data[[#This Row],[order_date]], "YYYY-MM"), 2), 1)</f>
        <v>45078</v>
      </c>
    </row>
    <row r="4471" spans="1:7" x14ac:dyDescent="0.3">
      <c r="A4471">
        <v>4470</v>
      </c>
      <c r="B4471" t="s">
        <v>6</v>
      </c>
      <c r="C4471" t="s">
        <v>7</v>
      </c>
      <c r="D4471" s="1">
        <v>45016</v>
      </c>
      <c r="E4471">
        <v>362.92199499828331</v>
      </c>
      <c r="F4471" t="s">
        <v>8</v>
      </c>
      <c r="G4471" s="8">
        <f>DATE(LEFT(TEXT(sales_data[[#This Row],[order_date]], "YYYY-MM"), 4), RIGHT(TEXT(sales_data[[#This Row],[order_date]], "YYYY-MM"), 2), 1)</f>
        <v>44986</v>
      </c>
    </row>
    <row r="4472" spans="1:7" x14ac:dyDescent="0.3">
      <c r="A4472">
        <v>4471</v>
      </c>
      <c r="B4472" t="s">
        <v>17</v>
      </c>
      <c r="C4472" t="s">
        <v>7</v>
      </c>
      <c r="D4472" s="1">
        <v>45246</v>
      </c>
      <c r="E4472">
        <v>393.65243195873819</v>
      </c>
      <c r="F4472" t="s">
        <v>13</v>
      </c>
      <c r="G4472" s="8">
        <f>DATE(LEFT(TEXT(sales_data[[#This Row],[order_date]], "YYYY-MM"), 4), RIGHT(TEXT(sales_data[[#This Row],[order_date]], "YYYY-MM"), 2), 1)</f>
        <v>45231</v>
      </c>
    </row>
    <row r="4473" spans="1:7" x14ac:dyDescent="0.3">
      <c r="A4473">
        <v>4472</v>
      </c>
      <c r="B4473" t="s">
        <v>17</v>
      </c>
      <c r="C4473" t="s">
        <v>10</v>
      </c>
      <c r="D4473" s="1">
        <v>45120</v>
      </c>
      <c r="E4473">
        <v>438.01428314496638</v>
      </c>
      <c r="F4473" t="s">
        <v>8</v>
      </c>
      <c r="G4473" s="8">
        <f>DATE(LEFT(TEXT(sales_data[[#This Row],[order_date]], "YYYY-MM"), 4), RIGHT(TEXT(sales_data[[#This Row],[order_date]], "YYYY-MM"), 2), 1)</f>
        <v>45108</v>
      </c>
    </row>
    <row r="4474" spans="1:7" x14ac:dyDescent="0.3">
      <c r="A4474">
        <v>4473</v>
      </c>
      <c r="B4474" t="s">
        <v>17</v>
      </c>
      <c r="C4474" t="s">
        <v>16</v>
      </c>
      <c r="D4474" s="1">
        <v>45148</v>
      </c>
      <c r="E4474">
        <v>51.21798360044636</v>
      </c>
      <c r="F4474" t="s">
        <v>13</v>
      </c>
      <c r="G4474" s="8">
        <f>DATE(LEFT(TEXT(sales_data[[#This Row],[order_date]], "YYYY-MM"), 4), RIGHT(TEXT(sales_data[[#This Row],[order_date]], "YYYY-MM"), 2), 1)</f>
        <v>45139</v>
      </c>
    </row>
    <row r="4475" spans="1:7" x14ac:dyDescent="0.3">
      <c r="A4475">
        <v>4474</v>
      </c>
      <c r="B4475" t="s">
        <v>22</v>
      </c>
      <c r="C4475" t="s">
        <v>10</v>
      </c>
      <c r="D4475" s="1">
        <v>44973</v>
      </c>
      <c r="E4475">
        <v>156.76044373404443</v>
      </c>
      <c r="F4475" t="s">
        <v>13</v>
      </c>
      <c r="G4475" s="8">
        <f>DATE(LEFT(TEXT(sales_data[[#This Row],[order_date]], "YYYY-MM"), 4), RIGHT(TEXT(sales_data[[#This Row],[order_date]], "YYYY-MM"), 2), 1)</f>
        <v>44958</v>
      </c>
    </row>
    <row r="4476" spans="1:7" x14ac:dyDescent="0.3">
      <c r="A4476">
        <v>4475</v>
      </c>
      <c r="B4476" t="s">
        <v>9</v>
      </c>
      <c r="C4476" t="s">
        <v>7</v>
      </c>
      <c r="D4476" s="1">
        <v>45025</v>
      </c>
      <c r="E4476">
        <v>119.52967836147603</v>
      </c>
      <c r="F4476" t="s">
        <v>13</v>
      </c>
      <c r="G4476" s="8">
        <f>DATE(LEFT(TEXT(sales_data[[#This Row],[order_date]], "YYYY-MM"), 4), RIGHT(TEXT(sales_data[[#This Row],[order_date]], "YYYY-MM"), 2), 1)</f>
        <v>45017</v>
      </c>
    </row>
    <row r="4477" spans="1:7" x14ac:dyDescent="0.3">
      <c r="A4477">
        <v>4476</v>
      </c>
      <c r="B4477" t="s">
        <v>22</v>
      </c>
      <c r="C4477" t="s">
        <v>18</v>
      </c>
      <c r="D4477" s="1">
        <v>44951</v>
      </c>
      <c r="E4477">
        <v>265.83826462313584</v>
      </c>
      <c r="F4477" t="s">
        <v>13</v>
      </c>
      <c r="G4477" s="8">
        <f>DATE(LEFT(TEXT(sales_data[[#This Row],[order_date]], "YYYY-MM"), 4), RIGHT(TEXT(sales_data[[#This Row],[order_date]], "YYYY-MM"), 2), 1)</f>
        <v>44927</v>
      </c>
    </row>
    <row r="4478" spans="1:7" x14ac:dyDescent="0.3">
      <c r="A4478">
        <v>4477</v>
      </c>
      <c r="B4478" t="s">
        <v>19</v>
      </c>
      <c r="C4478" t="s">
        <v>16</v>
      </c>
      <c r="D4478" s="1">
        <v>45082</v>
      </c>
      <c r="E4478">
        <v>296.15579593755405</v>
      </c>
      <c r="F4478" t="s">
        <v>15</v>
      </c>
      <c r="G4478" s="8">
        <f>DATE(LEFT(TEXT(sales_data[[#This Row],[order_date]], "YYYY-MM"), 4), RIGHT(TEXT(sales_data[[#This Row],[order_date]], "YYYY-MM"), 2), 1)</f>
        <v>45078</v>
      </c>
    </row>
    <row r="4479" spans="1:7" x14ac:dyDescent="0.3">
      <c r="A4479">
        <v>4478</v>
      </c>
      <c r="B4479" t="s">
        <v>14</v>
      </c>
      <c r="C4479" t="s">
        <v>16</v>
      </c>
      <c r="D4479" s="1">
        <v>45102</v>
      </c>
      <c r="E4479">
        <v>114.58501624531775</v>
      </c>
      <c r="F4479" t="s">
        <v>11</v>
      </c>
      <c r="G4479" s="8">
        <f>DATE(LEFT(TEXT(sales_data[[#This Row],[order_date]], "YYYY-MM"), 4), RIGHT(TEXT(sales_data[[#This Row],[order_date]], "YYYY-MM"), 2), 1)</f>
        <v>45078</v>
      </c>
    </row>
    <row r="4480" spans="1:7" x14ac:dyDescent="0.3">
      <c r="A4480">
        <v>4479</v>
      </c>
      <c r="B4480" t="s">
        <v>22</v>
      </c>
      <c r="C4480" t="s">
        <v>10</v>
      </c>
      <c r="D4480" s="1">
        <v>44944</v>
      </c>
      <c r="E4480">
        <v>239.55646112138481</v>
      </c>
      <c r="F4480" t="s">
        <v>21</v>
      </c>
      <c r="G4480" s="8">
        <f>DATE(LEFT(TEXT(sales_data[[#This Row],[order_date]], "YYYY-MM"), 4), RIGHT(TEXT(sales_data[[#This Row],[order_date]], "YYYY-MM"), 2), 1)</f>
        <v>44927</v>
      </c>
    </row>
    <row r="4481" spans="1:7" x14ac:dyDescent="0.3">
      <c r="A4481">
        <v>4480</v>
      </c>
      <c r="B4481" t="s">
        <v>17</v>
      </c>
      <c r="C4481" t="s">
        <v>7</v>
      </c>
      <c r="D4481" s="1">
        <v>45183</v>
      </c>
      <c r="E4481">
        <v>103.94900781159338</v>
      </c>
      <c r="F4481" t="s">
        <v>8</v>
      </c>
      <c r="G4481" s="8">
        <f>DATE(LEFT(TEXT(sales_data[[#This Row],[order_date]], "YYYY-MM"), 4), RIGHT(TEXT(sales_data[[#This Row],[order_date]], "YYYY-MM"), 2), 1)</f>
        <v>45170</v>
      </c>
    </row>
    <row r="4482" spans="1:7" x14ac:dyDescent="0.3">
      <c r="A4482">
        <v>4481</v>
      </c>
      <c r="B4482" t="s">
        <v>22</v>
      </c>
      <c r="C4482" t="s">
        <v>10</v>
      </c>
      <c r="D4482" s="1">
        <v>45099</v>
      </c>
      <c r="E4482">
        <v>215.60521628732025</v>
      </c>
      <c r="F4482" t="s">
        <v>13</v>
      </c>
      <c r="G4482" s="8">
        <f>DATE(LEFT(TEXT(sales_data[[#This Row],[order_date]], "YYYY-MM"), 4), RIGHT(TEXT(sales_data[[#This Row],[order_date]], "YYYY-MM"), 2), 1)</f>
        <v>45078</v>
      </c>
    </row>
    <row r="4483" spans="1:7" x14ac:dyDescent="0.3">
      <c r="A4483">
        <v>4482</v>
      </c>
      <c r="B4483" t="s">
        <v>14</v>
      </c>
      <c r="C4483" t="s">
        <v>20</v>
      </c>
      <c r="D4483" s="1">
        <v>45203</v>
      </c>
      <c r="E4483">
        <v>468.94090224176028</v>
      </c>
      <c r="F4483" t="s">
        <v>21</v>
      </c>
      <c r="G4483" s="8">
        <f>DATE(LEFT(TEXT(sales_data[[#This Row],[order_date]], "YYYY-MM"), 4), RIGHT(TEXT(sales_data[[#This Row],[order_date]], "YYYY-MM"), 2), 1)</f>
        <v>45200</v>
      </c>
    </row>
    <row r="4484" spans="1:7" x14ac:dyDescent="0.3">
      <c r="A4484">
        <v>4483</v>
      </c>
      <c r="B4484" t="s">
        <v>14</v>
      </c>
      <c r="C4484" t="s">
        <v>16</v>
      </c>
      <c r="D4484" s="1">
        <v>45127</v>
      </c>
      <c r="E4484">
        <v>453.79868676366578</v>
      </c>
      <c r="F4484" t="s">
        <v>13</v>
      </c>
      <c r="G4484" s="8">
        <f>DATE(LEFT(TEXT(sales_data[[#This Row],[order_date]], "YYYY-MM"), 4), RIGHT(TEXT(sales_data[[#This Row],[order_date]], "YYYY-MM"), 2), 1)</f>
        <v>45108</v>
      </c>
    </row>
    <row r="4485" spans="1:7" x14ac:dyDescent="0.3">
      <c r="A4485">
        <v>4484</v>
      </c>
      <c r="B4485" t="s">
        <v>6</v>
      </c>
      <c r="C4485" t="s">
        <v>7</v>
      </c>
      <c r="D4485" s="1">
        <v>45288</v>
      </c>
      <c r="E4485">
        <v>483.40801613648637</v>
      </c>
      <c r="F4485" t="s">
        <v>21</v>
      </c>
      <c r="G4485" s="8">
        <f>DATE(LEFT(TEXT(sales_data[[#This Row],[order_date]], "YYYY-MM"), 4), RIGHT(TEXT(sales_data[[#This Row],[order_date]], "YYYY-MM"), 2), 1)</f>
        <v>45261</v>
      </c>
    </row>
    <row r="4486" spans="1:7" x14ac:dyDescent="0.3">
      <c r="A4486">
        <v>4485</v>
      </c>
      <c r="B4486" t="s">
        <v>14</v>
      </c>
      <c r="C4486" t="s">
        <v>16</v>
      </c>
      <c r="D4486" s="1">
        <v>45069</v>
      </c>
      <c r="E4486">
        <v>184.99137430754197</v>
      </c>
      <c r="F4486" t="s">
        <v>15</v>
      </c>
      <c r="G4486" s="8">
        <f>DATE(LEFT(TEXT(sales_data[[#This Row],[order_date]], "YYYY-MM"), 4), RIGHT(TEXT(sales_data[[#This Row],[order_date]], "YYYY-MM"), 2), 1)</f>
        <v>45047</v>
      </c>
    </row>
    <row r="4487" spans="1:7" x14ac:dyDescent="0.3">
      <c r="A4487">
        <v>4486</v>
      </c>
      <c r="B4487" t="s">
        <v>9</v>
      </c>
      <c r="C4487" t="s">
        <v>18</v>
      </c>
      <c r="D4487" s="1">
        <v>44984</v>
      </c>
      <c r="E4487">
        <v>302.99893356975855</v>
      </c>
      <c r="F4487" t="s">
        <v>11</v>
      </c>
      <c r="G4487" s="8">
        <f>DATE(LEFT(TEXT(sales_data[[#This Row],[order_date]], "YYYY-MM"), 4), RIGHT(TEXT(sales_data[[#This Row],[order_date]], "YYYY-MM"), 2), 1)</f>
        <v>44958</v>
      </c>
    </row>
    <row r="4488" spans="1:7" x14ac:dyDescent="0.3">
      <c r="A4488">
        <v>4487</v>
      </c>
      <c r="B4488" t="s">
        <v>12</v>
      </c>
      <c r="C4488" t="s">
        <v>7</v>
      </c>
      <c r="D4488" s="1">
        <v>45277</v>
      </c>
      <c r="E4488">
        <v>456.70974021975843</v>
      </c>
      <c r="F4488" t="s">
        <v>15</v>
      </c>
      <c r="G4488" s="8">
        <f>DATE(LEFT(TEXT(sales_data[[#This Row],[order_date]], "YYYY-MM"), 4), RIGHT(TEXT(sales_data[[#This Row],[order_date]], "YYYY-MM"), 2), 1)</f>
        <v>45261</v>
      </c>
    </row>
    <row r="4489" spans="1:7" x14ac:dyDescent="0.3">
      <c r="A4489">
        <v>4488</v>
      </c>
      <c r="B4489" t="s">
        <v>14</v>
      </c>
      <c r="C4489" t="s">
        <v>16</v>
      </c>
      <c r="D4489" s="1">
        <v>45173</v>
      </c>
      <c r="E4489">
        <v>311.79530893297499</v>
      </c>
      <c r="F4489" t="s">
        <v>13</v>
      </c>
      <c r="G4489" s="8">
        <f>DATE(LEFT(TEXT(sales_data[[#This Row],[order_date]], "YYYY-MM"), 4), RIGHT(TEXT(sales_data[[#This Row],[order_date]], "YYYY-MM"), 2), 1)</f>
        <v>45170</v>
      </c>
    </row>
    <row r="4490" spans="1:7" x14ac:dyDescent="0.3">
      <c r="A4490">
        <v>4489</v>
      </c>
      <c r="B4490" t="s">
        <v>6</v>
      </c>
      <c r="C4490" t="s">
        <v>16</v>
      </c>
      <c r="D4490" s="1">
        <v>44958</v>
      </c>
      <c r="E4490">
        <v>82.885579709092525</v>
      </c>
      <c r="F4490" t="s">
        <v>13</v>
      </c>
      <c r="G4490" s="8">
        <f>DATE(LEFT(TEXT(sales_data[[#This Row],[order_date]], "YYYY-MM"), 4), RIGHT(TEXT(sales_data[[#This Row],[order_date]], "YYYY-MM"), 2), 1)</f>
        <v>44958</v>
      </c>
    </row>
    <row r="4491" spans="1:7" x14ac:dyDescent="0.3">
      <c r="A4491">
        <v>4490</v>
      </c>
      <c r="B4491" t="s">
        <v>9</v>
      </c>
      <c r="C4491" t="s">
        <v>18</v>
      </c>
      <c r="D4491" s="1">
        <v>45029</v>
      </c>
      <c r="E4491">
        <v>444.3929532349589</v>
      </c>
      <c r="F4491" t="s">
        <v>11</v>
      </c>
      <c r="G4491" s="8">
        <f>DATE(LEFT(TEXT(sales_data[[#This Row],[order_date]], "YYYY-MM"), 4), RIGHT(TEXT(sales_data[[#This Row],[order_date]], "YYYY-MM"), 2), 1)</f>
        <v>45017</v>
      </c>
    </row>
    <row r="4492" spans="1:7" x14ac:dyDescent="0.3">
      <c r="A4492">
        <v>4491</v>
      </c>
      <c r="B4492" t="s">
        <v>17</v>
      </c>
      <c r="C4492" t="s">
        <v>16</v>
      </c>
      <c r="D4492" s="1">
        <v>45050</v>
      </c>
      <c r="E4492">
        <v>447.41133157996023</v>
      </c>
      <c r="F4492" t="s">
        <v>8</v>
      </c>
      <c r="G4492" s="8">
        <f>DATE(LEFT(TEXT(sales_data[[#This Row],[order_date]], "YYYY-MM"), 4), RIGHT(TEXT(sales_data[[#This Row],[order_date]], "YYYY-MM"), 2), 1)</f>
        <v>45047</v>
      </c>
    </row>
    <row r="4493" spans="1:7" x14ac:dyDescent="0.3">
      <c r="A4493">
        <v>4492</v>
      </c>
      <c r="B4493" t="s">
        <v>9</v>
      </c>
      <c r="C4493" t="s">
        <v>20</v>
      </c>
      <c r="D4493" s="1">
        <v>45239</v>
      </c>
      <c r="E4493">
        <v>334.05350897541115</v>
      </c>
      <c r="F4493" t="s">
        <v>13</v>
      </c>
      <c r="G4493" s="8">
        <f>DATE(LEFT(TEXT(sales_data[[#This Row],[order_date]], "YYYY-MM"), 4), RIGHT(TEXT(sales_data[[#This Row],[order_date]], "YYYY-MM"), 2), 1)</f>
        <v>45231</v>
      </c>
    </row>
    <row r="4494" spans="1:7" x14ac:dyDescent="0.3">
      <c r="A4494">
        <v>4493</v>
      </c>
      <c r="B4494" t="s">
        <v>17</v>
      </c>
      <c r="C4494" t="s">
        <v>20</v>
      </c>
      <c r="D4494" s="1">
        <v>44933</v>
      </c>
      <c r="E4494">
        <v>244.57617365675344</v>
      </c>
      <c r="F4494" t="s">
        <v>21</v>
      </c>
      <c r="G4494" s="8">
        <f>DATE(LEFT(TEXT(sales_data[[#This Row],[order_date]], "YYYY-MM"), 4), RIGHT(TEXT(sales_data[[#This Row],[order_date]], "YYYY-MM"), 2), 1)</f>
        <v>44927</v>
      </c>
    </row>
    <row r="4495" spans="1:7" x14ac:dyDescent="0.3">
      <c r="A4495">
        <v>4494</v>
      </c>
      <c r="B4495" t="s">
        <v>14</v>
      </c>
      <c r="C4495" t="s">
        <v>10</v>
      </c>
      <c r="D4495" s="1">
        <v>44945</v>
      </c>
      <c r="E4495">
        <v>497.10844359851257</v>
      </c>
      <c r="F4495" t="s">
        <v>15</v>
      </c>
      <c r="G4495" s="8">
        <f>DATE(LEFT(TEXT(sales_data[[#This Row],[order_date]], "YYYY-MM"), 4), RIGHT(TEXT(sales_data[[#This Row],[order_date]], "YYYY-MM"), 2), 1)</f>
        <v>44927</v>
      </c>
    </row>
    <row r="4496" spans="1:7" x14ac:dyDescent="0.3">
      <c r="A4496">
        <v>4495</v>
      </c>
      <c r="B4496" t="s">
        <v>22</v>
      </c>
      <c r="C4496" t="s">
        <v>7</v>
      </c>
      <c r="D4496" s="1">
        <v>45079</v>
      </c>
      <c r="E4496">
        <v>239.14268543828567</v>
      </c>
      <c r="F4496" t="s">
        <v>13</v>
      </c>
      <c r="G4496" s="8">
        <f>DATE(LEFT(TEXT(sales_data[[#This Row],[order_date]], "YYYY-MM"), 4), RIGHT(TEXT(sales_data[[#This Row],[order_date]], "YYYY-MM"), 2), 1)</f>
        <v>45078</v>
      </c>
    </row>
    <row r="4497" spans="1:7" x14ac:dyDescent="0.3">
      <c r="A4497">
        <v>4496</v>
      </c>
      <c r="B4497" t="s">
        <v>6</v>
      </c>
      <c r="C4497" t="s">
        <v>7</v>
      </c>
      <c r="D4497" s="1">
        <v>45278</v>
      </c>
      <c r="E4497">
        <v>403.52530661603339</v>
      </c>
      <c r="F4497" t="s">
        <v>11</v>
      </c>
      <c r="G4497" s="8">
        <f>DATE(LEFT(TEXT(sales_data[[#This Row],[order_date]], "YYYY-MM"), 4), RIGHT(TEXT(sales_data[[#This Row],[order_date]], "YYYY-MM"), 2), 1)</f>
        <v>45261</v>
      </c>
    </row>
    <row r="4498" spans="1:7" x14ac:dyDescent="0.3">
      <c r="A4498">
        <v>4497</v>
      </c>
      <c r="B4498" t="s">
        <v>19</v>
      </c>
      <c r="C4498" t="s">
        <v>18</v>
      </c>
      <c r="D4498" s="1">
        <v>45226</v>
      </c>
      <c r="E4498">
        <v>59.894045807321881</v>
      </c>
      <c r="F4498" t="s">
        <v>15</v>
      </c>
      <c r="G4498" s="8">
        <f>DATE(LEFT(TEXT(sales_data[[#This Row],[order_date]], "YYYY-MM"), 4), RIGHT(TEXT(sales_data[[#This Row],[order_date]], "YYYY-MM"), 2), 1)</f>
        <v>45200</v>
      </c>
    </row>
    <row r="4499" spans="1:7" x14ac:dyDescent="0.3">
      <c r="A4499">
        <v>4498</v>
      </c>
      <c r="B4499" t="s">
        <v>14</v>
      </c>
      <c r="C4499" t="s">
        <v>10</v>
      </c>
      <c r="D4499" s="1">
        <v>44972</v>
      </c>
      <c r="E4499">
        <v>465.63425515761116</v>
      </c>
      <c r="F4499" t="s">
        <v>8</v>
      </c>
      <c r="G4499" s="8">
        <f>DATE(LEFT(TEXT(sales_data[[#This Row],[order_date]], "YYYY-MM"), 4), RIGHT(TEXT(sales_data[[#This Row],[order_date]], "YYYY-MM"), 2), 1)</f>
        <v>44958</v>
      </c>
    </row>
    <row r="4500" spans="1:7" x14ac:dyDescent="0.3">
      <c r="A4500">
        <v>4499</v>
      </c>
      <c r="B4500" t="s">
        <v>22</v>
      </c>
      <c r="C4500" t="s">
        <v>16</v>
      </c>
      <c r="D4500" s="1">
        <v>45130</v>
      </c>
      <c r="E4500">
        <v>349.83280819902023</v>
      </c>
      <c r="F4500" t="s">
        <v>21</v>
      </c>
      <c r="G4500" s="8">
        <f>DATE(LEFT(TEXT(sales_data[[#This Row],[order_date]], "YYYY-MM"), 4), RIGHT(TEXT(sales_data[[#This Row],[order_date]], "YYYY-MM"), 2), 1)</f>
        <v>45108</v>
      </c>
    </row>
    <row r="4501" spans="1:7" x14ac:dyDescent="0.3">
      <c r="A4501">
        <v>4500</v>
      </c>
      <c r="B4501" t="s">
        <v>17</v>
      </c>
      <c r="C4501" t="s">
        <v>18</v>
      </c>
      <c r="D4501" s="1">
        <v>45238</v>
      </c>
      <c r="E4501">
        <v>66.269772910555062</v>
      </c>
      <c r="F4501" t="s">
        <v>15</v>
      </c>
      <c r="G4501" s="8">
        <f>DATE(LEFT(TEXT(sales_data[[#This Row],[order_date]], "YYYY-MM"), 4), RIGHT(TEXT(sales_data[[#This Row],[order_date]], "YYYY-MM"), 2), 1)</f>
        <v>45231</v>
      </c>
    </row>
    <row r="4502" spans="1:7" x14ac:dyDescent="0.3">
      <c r="A4502">
        <v>4501</v>
      </c>
      <c r="B4502" t="s">
        <v>19</v>
      </c>
      <c r="C4502" t="s">
        <v>10</v>
      </c>
      <c r="D4502" s="1">
        <v>45119</v>
      </c>
      <c r="E4502">
        <v>219.39336490217246</v>
      </c>
      <c r="F4502" t="s">
        <v>13</v>
      </c>
      <c r="G4502" s="8">
        <f>DATE(LEFT(TEXT(sales_data[[#This Row],[order_date]], "YYYY-MM"), 4), RIGHT(TEXT(sales_data[[#This Row],[order_date]], "YYYY-MM"), 2), 1)</f>
        <v>45108</v>
      </c>
    </row>
    <row r="4503" spans="1:7" x14ac:dyDescent="0.3">
      <c r="A4503">
        <v>4502</v>
      </c>
      <c r="B4503" t="s">
        <v>17</v>
      </c>
      <c r="C4503" t="s">
        <v>16</v>
      </c>
      <c r="D4503" s="1">
        <v>45243</v>
      </c>
      <c r="E4503">
        <v>298.75650690095409</v>
      </c>
      <c r="F4503" t="s">
        <v>13</v>
      </c>
      <c r="G4503" s="8">
        <f>DATE(LEFT(TEXT(sales_data[[#This Row],[order_date]], "YYYY-MM"), 4), RIGHT(TEXT(sales_data[[#This Row],[order_date]], "YYYY-MM"), 2), 1)</f>
        <v>45231</v>
      </c>
    </row>
    <row r="4504" spans="1:7" x14ac:dyDescent="0.3">
      <c r="A4504">
        <v>4503</v>
      </c>
      <c r="B4504" t="s">
        <v>6</v>
      </c>
      <c r="C4504" t="s">
        <v>18</v>
      </c>
      <c r="D4504" s="1">
        <v>45233</v>
      </c>
      <c r="E4504">
        <v>327.68473804437764</v>
      </c>
      <c r="F4504" t="s">
        <v>21</v>
      </c>
      <c r="G4504" s="8">
        <f>DATE(LEFT(TEXT(sales_data[[#This Row],[order_date]], "YYYY-MM"), 4), RIGHT(TEXT(sales_data[[#This Row],[order_date]], "YYYY-MM"), 2), 1)</f>
        <v>45231</v>
      </c>
    </row>
    <row r="4505" spans="1:7" x14ac:dyDescent="0.3">
      <c r="A4505">
        <v>4504</v>
      </c>
      <c r="B4505" t="s">
        <v>22</v>
      </c>
      <c r="C4505" t="s">
        <v>18</v>
      </c>
      <c r="D4505" s="1">
        <v>45251</v>
      </c>
      <c r="E4505">
        <v>278.1867703596788</v>
      </c>
      <c r="F4505" t="s">
        <v>8</v>
      </c>
      <c r="G4505" s="8">
        <f>DATE(LEFT(TEXT(sales_data[[#This Row],[order_date]], "YYYY-MM"), 4), RIGHT(TEXT(sales_data[[#This Row],[order_date]], "YYYY-MM"), 2), 1)</f>
        <v>45231</v>
      </c>
    </row>
    <row r="4506" spans="1:7" x14ac:dyDescent="0.3">
      <c r="A4506">
        <v>4505</v>
      </c>
      <c r="B4506" t="s">
        <v>14</v>
      </c>
      <c r="C4506" t="s">
        <v>7</v>
      </c>
      <c r="D4506" s="1">
        <v>45172</v>
      </c>
      <c r="E4506">
        <v>353.26193440214661</v>
      </c>
      <c r="F4506" t="s">
        <v>21</v>
      </c>
      <c r="G4506" s="8">
        <f>DATE(LEFT(TEXT(sales_data[[#This Row],[order_date]], "YYYY-MM"), 4), RIGHT(TEXT(sales_data[[#This Row],[order_date]], "YYYY-MM"), 2), 1)</f>
        <v>45170</v>
      </c>
    </row>
    <row r="4507" spans="1:7" x14ac:dyDescent="0.3">
      <c r="A4507">
        <v>4506</v>
      </c>
      <c r="B4507" t="s">
        <v>22</v>
      </c>
      <c r="C4507" t="s">
        <v>18</v>
      </c>
      <c r="D4507" s="1">
        <v>45130</v>
      </c>
      <c r="E4507">
        <v>146.29914905867574</v>
      </c>
      <c r="F4507" t="s">
        <v>15</v>
      </c>
      <c r="G4507" s="8">
        <f>DATE(LEFT(TEXT(sales_data[[#This Row],[order_date]], "YYYY-MM"), 4), RIGHT(TEXT(sales_data[[#This Row],[order_date]], "YYYY-MM"), 2), 1)</f>
        <v>45108</v>
      </c>
    </row>
    <row r="4508" spans="1:7" x14ac:dyDescent="0.3">
      <c r="A4508">
        <v>4507</v>
      </c>
      <c r="B4508" t="s">
        <v>19</v>
      </c>
      <c r="C4508" t="s">
        <v>20</v>
      </c>
      <c r="D4508" s="1">
        <v>45057</v>
      </c>
      <c r="E4508">
        <v>247.6895345162481</v>
      </c>
      <c r="F4508" t="s">
        <v>13</v>
      </c>
      <c r="G4508" s="8">
        <f>DATE(LEFT(TEXT(sales_data[[#This Row],[order_date]], "YYYY-MM"), 4), RIGHT(TEXT(sales_data[[#This Row],[order_date]], "YYYY-MM"), 2), 1)</f>
        <v>45047</v>
      </c>
    </row>
    <row r="4509" spans="1:7" x14ac:dyDescent="0.3">
      <c r="A4509">
        <v>4508</v>
      </c>
      <c r="B4509" t="s">
        <v>19</v>
      </c>
      <c r="C4509" t="s">
        <v>10</v>
      </c>
      <c r="D4509" s="1">
        <v>45275</v>
      </c>
      <c r="E4509">
        <v>113.94011593334261</v>
      </c>
      <c r="F4509" t="s">
        <v>21</v>
      </c>
      <c r="G4509" s="8">
        <f>DATE(LEFT(TEXT(sales_data[[#This Row],[order_date]], "YYYY-MM"), 4), RIGHT(TEXT(sales_data[[#This Row],[order_date]], "YYYY-MM"), 2), 1)</f>
        <v>45261</v>
      </c>
    </row>
    <row r="4510" spans="1:7" x14ac:dyDescent="0.3">
      <c r="A4510">
        <v>4509</v>
      </c>
      <c r="B4510" t="s">
        <v>9</v>
      </c>
      <c r="C4510" t="s">
        <v>7</v>
      </c>
      <c r="D4510" s="1">
        <v>45144</v>
      </c>
      <c r="E4510">
        <v>195.46942958795208</v>
      </c>
      <c r="F4510" t="s">
        <v>11</v>
      </c>
      <c r="G4510" s="8">
        <f>DATE(LEFT(TEXT(sales_data[[#This Row],[order_date]], "YYYY-MM"), 4), RIGHT(TEXT(sales_data[[#This Row],[order_date]], "YYYY-MM"), 2), 1)</f>
        <v>45139</v>
      </c>
    </row>
    <row r="4511" spans="1:7" x14ac:dyDescent="0.3">
      <c r="A4511">
        <v>4510</v>
      </c>
      <c r="B4511" t="s">
        <v>12</v>
      </c>
      <c r="C4511" t="s">
        <v>10</v>
      </c>
      <c r="D4511" s="1">
        <v>44956</v>
      </c>
      <c r="E4511">
        <v>139.53044604219863</v>
      </c>
      <c r="F4511" t="s">
        <v>21</v>
      </c>
      <c r="G4511" s="8">
        <f>DATE(LEFT(TEXT(sales_data[[#This Row],[order_date]], "YYYY-MM"), 4), RIGHT(TEXT(sales_data[[#This Row],[order_date]], "YYYY-MM"), 2), 1)</f>
        <v>44927</v>
      </c>
    </row>
    <row r="4512" spans="1:7" x14ac:dyDescent="0.3">
      <c r="A4512">
        <v>4511</v>
      </c>
      <c r="B4512" t="s">
        <v>19</v>
      </c>
      <c r="C4512" t="s">
        <v>18</v>
      </c>
      <c r="D4512" s="1">
        <v>44987</v>
      </c>
      <c r="E4512">
        <v>411.8699389441835</v>
      </c>
      <c r="F4512" t="s">
        <v>21</v>
      </c>
      <c r="G4512" s="8">
        <f>DATE(LEFT(TEXT(sales_data[[#This Row],[order_date]], "YYYY-MM"), 4), RIGHT(TEXT(sales_data[[#This Row],[order_date]], "YYYY-MM"), 2), 1)</f>
        <v>44986</v>
      </c>
    </row>
    <row r="4513" spans="1:7" x14ac:dyDescent="0.3">
      <c r="A4513">
        <v>4512</v>
      </c>
      <c r="B4513" t="s">
        <v>12</v>
      </c>
      <c r="C4513" t="s">
        <v>10</v>
      </c>
      <c r="D4513" s="1">
        <v>45285</v>
      </c>
      <c r="E4513">
        <v>349.15341544505094</v>
      </c>
      <c r="F4513" t="s">
        <v>8</v>
      </c>
      <c r="G4513" s="8">
        <f>DATE(LEFT(TEXT(sales_data[[#This Row],[order_date]], "YYYY-MM"), 4), RIGHT(TEXT(sales_data[[#This Row],[order_date]], "YYYY-MM"), 2), 1)</f>
        <v>45261</v>
      </c>
    </row>
    <row r="4514" spans="1:7" x14ac:dyDescent="0.3">
      <c r="A4514">
        <v>4513</v>
      </c>
      <c r="B4514" t="s">
        <v>6</v>
      </c>
      <c r="C4514" t="s">
        <v>10</v>
      </c>
      <c r="D4514" s="1">
        <v>45104</v>
      </c>
      <c r="E4514">
        <v>266.73072492686464</v>
      </c>
      <c r="F4514" t="s">
        <v>21</v>
      </c>
      <c r="G4514" s="8">
        <f>DATE(LEFT(TEXT(sales_data[[#This Row],[order_date]], "YYYY-MM"), 4), RIGHT(TEXT(sales_data[[#This Row],[order_date]], "YYYY-MM"), 2), 1)</f>
        <v>45078</v>
      </c>
    </row>
    <row r="4515" spans="1:7" x14ac:dyDescent="0.3">
      <c r="A4515">
        <v>4514</v>
      </c>
      <c r="B4515" t="s">
        <v>19</v>
      </c>
      <c r="C4515" t="s">
        <v>20</v>
      </c>
      <c r="D4515" s="1">
        <v>44935</v>
      </c>
      <c r="E4515">
        <v>34.73092121521249</v>
      </c>
      <c r="F4515" t="s">
        <v>11</v>
      </c>
      <c r="G4515" s="8">
        <f>DATE(LEFT(TEXT(sales_data[[#This Row],[order_date]], "YYYY-MM"), 4), RIGHT(TEXT(sales_data[[#This Row],[order_date]], "YYYY-MM"), 2), 1)</f>
        <v>44927</v>
      </c>
    </row>
    <row r="4516" spans="1:7" x14ac:dyDescent="0.3">
      <c r="A4516">
        <v>4515</v>
      </c>
      <c r="B4516" t="s">
        <v>19</v>
      </c>
      <c r="C4516" t="s">
        <v>10</v>
      </c>
      <c r="D4516" s="1">
        <v>45290</v>
      </c>
      <c r="E4516">
        <v>410.96310720579191</v>
      </c>
      <c r="F4516" t="s">
        <v>15</v>
      </c>
      <c r="G4516" s="8">
        <f>DATE(LEFT(TEXT(sales_data[[#This Row],[order_date]], "YYYY-MM"), 4), RIGHT(TEXT(sales_data[[#This Row],[order_date]], "YYYY-MM"), 2), 1)</f>
        <v>45261</v>
      </c>
    </row>
    <row r="4517" spans="1:7" x14ac:dyDescent="0.3">
      <c r="A4517">
        <v>4516</v>
      </c>
      <c r="B4517" t="s">
        <v>6</v>
      </c>
      <c r="C4517" t="s">
        <v>20</v>
      </c>
      <c r="D4517" s="1">
        <v>45045</v>
      </c>
      <c r="E4517">
        <v>214.6940698929667</v>
      </c>
      <c r="F4517" t="s">
        <v>13</v>
      </c>
      <c r="G4517" s="8">
        <f>DATE(LEFT(TEXT(sales_data[[#This Row],[order_date]], "YYYY-MM"), 4), RIGHT(TEXT(sales_data[[#This Row],[order_date]], "YYYY-MM"), 2), 1)</f>
        <v>45017</v>
      </c>
    </row>
    <row r="4518" spans="1:7" x14ac:dyDescent="0.3">
      <c r="A4518">
        <v>4517</v>
      </c>
      <c r="B4518" t="s">
        <v>12</v>
      </c>
      <c r="C4518" t="s">
        <v>10</v>
      </c>
      <c r="D4518" s="1">
        <v>45004</v>
      </c>
      <c r="E4518">
        <v>436.76544242935557</v>
      </c>
      <c r="F4518" t="s">
        <v>8</v>
      </c>
      <c r="G4518" s="8">
        <f>DATE(LEFT(TEXT(sales_data[[#This Row],[order_date]], "YYYY-MM"), 4), RIGHT(TEXT(sales_data[[#This Row],[order_date]], "YYYY-MM"), 2), 1)</f>
        <v>44986</v>
      </c>
    </row>
    <row r="4519" spans="1:7" x14ac:dyDescent="0.3">
      <c r="A4519">
        <v>4518</v>
      </c>
      <c r="B4519" t="s">
        <v>17</v>
      </c>
      <c r="C4519" t="s">
        <v>16</v>
      </c>
      <c r="D4519" s="1">
        <v>45260</v>
      </c>
      <c r="E4519">
        <v>41.272623968521003</v>
      </c>
      <c r="F4519" t="s">
        <v>11</v>
      </c>
      <c r="G4519" s="8">
        <f>DATE(LEFT(TEXT(sales_data[[#This Row],[order_date]], "YYYY-MM"), 4), RIGHT(TEXT(sales_data[[#This Row],[order_date]], "YYYY-MM"), 2), 1)</f>
        <v>45231</v>
      </c>
    </row>
    <row r="4520" spans="1:7" x14ac:dyDescent="0.3">
      <c r="A4520">
        <v>4519</v>
      </c>
      <c r="B4520" t="s">
        <v>6</v>
      </c>
      <c r="C4520" t="s">
        <v>7</v>
      </c>
      <c r="D4520" s="1">
        <v>45131</v>
      </c>
      <c r="E4520">
        <v>365.68848581806679</v>
      </c>
      <c r="F4520" t="s">
        <v>11</v>
      </c>
      <c r="G4520" s="8">
        <f>DATE(LEFT(TEXT(sales_data[[#This Row],[order_date]], "YYYY-MM"), 4), RIGHT(TEXT(sales_data[[#This Row],[order_date]], "YYYY-MM"), 2), 1)</f>
        <v>45108</v>
      </c>
    </row>
    <row r="4521" spans="1:7" x14ac:dyDescent="0.3">
      <c r="A4521">
        <v>4520</v>
      </c>
      <c r="B4521" t="s">
        <v>22</v>
      </c>
      <c r="C4521" t="s">
        <v>18</v>
      </c>
      <c r="D4521" s="1">
        <v>45124</v>
      </c>
      <c r="E4521">
        <v>438.93013966352305</v>
      </c>
      <c r="F4521" t="s">
        <v>13</v>
      </c>
      <c r="G4521" s="8">
        <f>DATE(LEFT(TEXT(sales_data[[#This Row],[order_date]], "YYYY-MM"), 4), RIGHT(TEXT(sales_data[[#This Row],[order_date]], "YYYY-MM"), 2), 1)</f>
        <v>45108</v>
      </c>
    </row>
    <row r="4522" spans="1:7" x14ac:dyDescent="0.3">
      <c r="A4522">
        <v>4521</v>
      </c>
      <c r="B4522" t="s">
        <v>12</v>
      </c>
      <c r="C4522" t="s">
        <v>20</v>
      </c>
      <c r="D4522" s="1">
        <v>45180</v>
      </c>
      <c r="E4522">
        <v>62.911672502068114</v>
      </c>
      <c r="F4522" t="s">
        <v>11</v>
      </c>
      <c r="G4522" s="8">
        <f>DATE(LEFT(TEXT(sales_data[[#This Row],[order_date]], "YYYY-MM"), 4), RIGHT(TEXT(sales_data[[#This Row],[order_date]], "YYYY-MM"), 2), 1)</f>
        <v>45170</v>
      </c>
    </row>
    <row r="4523" spans="1:7" x14ac:dyDescent="0.3">
      <c r="A4523">
        <v>4522</v>
      </c>
      <c r="B4523" t="s">
        <v>22</v>
      </c>
      <c r="C4523" t="s">
        <v>10</v>
      </c>
      <c r="D4523" s="1">
        <v>44996</v>
      </c>
      <c r="E4523">
        <v>464.70674427635481</v>
      </c>
      <c r="F4523" t="s">
        <v>8</v>
      </c>
      <c r="G4523" s="8">
        <f>DATE(LEFT(TEXT(sales_data[[#This Row],[order_date]], "YYYY-MM"), 4), RIGHT(TEXT(sales_data[[#This Row],[order_date]], "YYYY-MM"), 2), 1)</f>
        <v>44986</v>
      </c>
    </row>
    <row r="4524" spans="1:7" x14ac:dyDescent="0.3">
      <c r="A4524">
        <v>4523</v>
      </c>
      <c r="B4524" t="s">
        <v>12</v>
      </c>
      <c r="C4524" t="s">
        <v>10</v>
      </c>
      <c r="D4524" s="1">
        <v>44955</v>
      </c>
      <c r="E4524">
        <v>138.25591037935791</v>
      </c>
      <c r="F4524" t="s">
        <v>8</v>
      </c>
      <c r="G4524" s="8">
        <f>DATE(LEFT(TEXT(sales_data[[#This Row],[order_date]], "YYYY-MM"), 4), RIGHT(TEXT(sales_data[[#This Row],[order_date]], "YYYY-MM"), 2), 1)</f>
        <v>44927</v>
      </c>
    </row>
    <row r="4525" spans="1:7" x14ac:dyDescent="0.3">
      <c r="A4525">
        <v>4524</v>
      </c>
      <c r="B4525" t="s">
        <v>19</v>
      </c>
      <c r="C4525" t="s">
        <v>7</v>
      </c>
      <c r="D4525" s="1">
        <v>45252</v>
      </c>
      <c r="E4525">
        <v>210.58736362301366</v>
      </c>
      <c r="F4525" t="s">
        <v>21</v>
      </c>
      <c r="G4525" s="8">
        <f>DATE(LEFT(TEXT(sales_data[[#This Row],[order_date]], "YYYY-MM"), 4), RIGHT(TEXT(sales_data[[#This Row],[order_date]], "YYYY-MM"), 2), 1)</f>
        <v>45231</v>
      </c>
    </row>
    <row r="4526" spans="1:7" x14ac:dyDescent="0.3">
      <c r="A4526">
        <v>4525</v>
      </c>
      <c r="B4526" t="s">
        <v>19</v>
      </c>
      <c r="C4526" t="s">
        <v>18</v>
      </c>
      <c r="D4526" s="1">
        <v>45184</v>
      </c>
      <c r="E4526">
        <v>429.55575777556402</v>
      </c>
      <c r="F4526" t="s">
        <v>21</v>
      </c>
      <c r="G4526" s="8">
        <f>DATE(LEFT(TEXT(sales_data[[#This Row],[order_date]], "YYYY-MM"), 4), RIGHT(TEXT(sales_data[[#This Row],[order_date]], "YYYY-MM"), 2), 1)</f>
        <v>45170</v>
      </c>
    </row>
    <row r="4527" spans="1:7" x14ac:dyDescent="0.3">
      <c r="A4527">
        <v>4526</v>
      </c>
      <c r="B4527" t="s">
        <v>9</v>
      </c>
      <c r="C4527" t="s">
        <v>7</v>
      </c>
      <c r="D4527" s="1">
        <v>44951</v>
      </c>
      <c r="E4527">
        <v>288.86222064692959</v>
      </c>
      <c r="F4527" t="s">
        <v>21</v>
      </c>
      <c r="G4527" s="8">
        <f>DATE(LEFT(TEXT(sales_data[[#This Row],[order_date]], "YYYY-MM"), 4), RIGHT(TEXT(sales_data[[#This Row],[order_date]], "YYYY-MM"), 2), 1)</f>
        <v>44927</v>
      </c>
    </row>
    <row r="4528" spans="1:7" x14ac:dyDescent="0.3">
      <c r="A4528">
        <v>4527</v>
      </c>
      <c r="B4528" t="s">
        <v>19</v>
      </c>
      <c r="C4528" t="s">
        <v>20</v>
      </c>
      <c r="D4528" s="1">
        <v>45266</v>
      </c>
      <c r="E4528">
        <v>147.20110124079002</v>
      </c>
      <c r="F4528" t="s">
        <v>15</v>
      </c>
      <c r="G4528" s="8">
        <f>DATE(LEFT(TEXT(sales_data[[#This Row],[order_date]], "YYYY-MM"), 4), RIGHT(TEXT(sales_data[[#This Row],[order_date]], "YYYY-MM"), 2), 1)</f>
        <v>45261</v>
      </c>
    </row>
    <row r="4529" spans="1:7" x14ac:dyDescent="0.3">
      <c r="A4529">
        <v>4528</v>
      </c>
      <c r="B4529" t="s">
        <v>14</v>
      </c>
      <c r="C4529" t="s">
        <v>18</v>
      </c>
      <c r="D4529" s="1">
        <v>45197</v>
      </c>
      <c r="E4529">
        <v>93.112211043450344</v>
      </c>
      <c r="F4529" t="s">
        <v>13</v>
      </c>
      <c r="G4529" s="8">
        <f>DATE(LEFT(TEXT(sales_data[[#This Row],[order_date]], "YYYY-MM"), 4), RIGHT(TEXT(sales_data[[#This Row],[order_date]], "YYYY-MM"), 2), 1)</f>
        <v>45170</v>
      </c>
    </row>
    <row r="4530" spans="1:7" x14ac:dyDescent="0.3">
      <c r="A4530">
        <v>4529</v>
      </c>
      <c r="B4530" t="s">
        <v>6</v>
      </c>
      <c r="C4530" t="s">
        <v>16</v>
      </c>
      <c r="D4530" s="1">
        <v>45038</v>
      </c>
      <c r="E4530">
        <v>228.9986594867627</v>
      </c>
      <c r="F4530" t="s">
        <v>15</v>
      </c>
      <c r="G4530" s="8">
        <f>DATE(LEFT(TEXT(sales_data[[#This Row],[order_date]], "YYYY-MM"), 4), RIGHT(TEXT(sales_data[[#This Row],[order_date]], "YYYY-MM"), 2), 1)</f>
        <v>45017</v>
      </c>
    </row>
    <row r="4531" spans="1:7" x14ac:dyDescent="0.3">
      <c r="A4531">
        <v>4530</v>
      </c>
      <c r="B4531" t="s">
        <v>14</v>
      </c>
      <c r="C4531" t="s">
        <v>10</v>
      </c>
      <c r="D4531" s="1">
        <v>45110</v>
      </c>
      <c r="E4531">
        <v>224.79935045564133</v>
      </c>
      <c r="F4531" t="s">
        <v>8</v>
      </c>
      <c r="G4531" s="8">
        <f>DATE(LEFT(TEXT(sales_data[[#This Row],[order_date]], "YYYY-MM"), 4), RIGHT(TEXT(sales_data[[#This Row],[order_date]], "YYYY-MM"), 2), 1)</f>
        <v>45108</v>
      </c>
    </row>
    <row r="4532" spans="1:7" x14ac:dyDescent="0.3">
      <c r="A4532">
        <v>4531</v>
      </c>
      <c r="B4532" t="s">
        <v>19</v>
      </c>
      <c r="C4532" t="s">
        <v>18</v>
      </c>
      <c r="D4532" s="1">
        <v>45086</v>
      </c>
      <c r="E4532">
        <v>85.301529703381391</v>
      </c>
      <c r="F4532" t="s">
        <v>13</v>
      </c>
      <c r="G4532" s="8">
        <f>DATE(LEFT(TEXT(sales_data[[#This Row],[order_date]], "YYYY-MM"), 4), RIGHT(TEXT(sales_data[[#This Row],[order_date]], "YYYY-MM"), 2), 1)</f>
        <v>45078</v>
      </c>
    </row>
    <row r="4533" spans="1:7" x14ac:dyDescent="0.3">
      <c r="A4533">
        <v>4532</v>
      </c>
      <c r="B4533" t="s">
        <v>19</v>
      </c>
      <c r="C4533" t="s">
        <v>10</v>
      </c>
      <c r="D4533" s="1">
        <v>45252</v>
      </c>
      <c r="E4533">
        <v>413.20717829306255</v>
      </c>
      <c r="F4533" t="s">
        <v>13</v>
      </c>
      <c r="G4533" s="8">
        <f>DATE(LEFT(TEXT(sales_data[[#This Row],[order_date]], "YYYY-MM"), 4), RIGHT(TEXT(sales_data[[#This Row],[order_date]], "YYYY-MM"), 2), 1)</f>
        <v>45231</v>
      </c>
    </row>
    <row r="4534" spans="1:7" x14ac:dyDescent="0.3">
      <c r="A4534">
        <v>4533</v>
      </c>
      <c r="B4534" t="s">
        <v>9</v>
      </c>
      <c r="C4534" t="s">
        <v>20</v>
      </c>
      <c r="D4534" s="1">
        <v>45075</v>
      </c>
      <c r="E4534">
        <v>156.22220120080223</v>
      </c>
      <c r="F4534" t="s">
        <v>11</v>
      </c>
      <c r="G4534" s="8">
        <f>DATE(LEFT(TEXT(sales_data[[#This Row],[order_date]], "YYYY-MM"), 4), RIGHT(TEXT(sales_data[[#This Row],[order_date]], "YYYY-MM"), 2), 1)</f>
        <v>45047</v>
      </c>
    </row>
    <row r="4535" spans="1:7" x14ac:dyDescent="0.3">
      <c r="A4535">
        <v>4534</v>
      </c>
      <c r="B4535" t="s">
        <v>19</v>
      </c>
      <c r="C4535" t="s">
        <v>16</v>
      </c>
      <c r="D4535" s="1">
        <v>45202</v>
      </c>
      <c r="E4535">
        <v>379.52939379334225</v>
      </c>
      <c r="F4535" t="s">
        <v>11</v>
      </c>
      <c r="G4535" s="8">
        <f>DATE(LEFT(TEXT(sales_data[[#This Row],[order_date]], "YYYY-MM"), 4), RIGHT(TEXT(sales_data[[#This Row],[order_date]], "YYYY-MM"), 2), 1)</f>
        <v>45200</v>
      </c>
    </row>
    <row r="4536" spans="1:7" x14ac:dyDescent="0.3">
      <c r="A4536">
        <v>4535</v>
      </c>
      <c r="B4536" t="s">
        <v>9</v>
      </c>
      <c r="C4536" t="s">
        <v>18</v>
      </c>
      <c r="D4536" s="1">
        <v>45091</v>
      </c>
      <c r="E4536">
        <v>443.49054013511943</v>
      </c>
      <c r="F4536" t="s">
        <v>8</v>
      </c>
      <c r="G4536" s="8">
        <f>DATE(LEFT(TEXT(sales_data[[#This Row],[order_date]], "YYYY-MM"), 4), RIGHT(TEXT(sales_data[[#This Row],[order_date]], "YYYY-MM"), 2), 1)</f>
        <v>45078</v>
      </c>
    </row>
    <row r="4537" spans="1:7" x14ac:dyDescent="0.3">
      <c r="A4537">
        <v>4536</v>
      </c>
      <c r="B4537" t="s">
        <v>19</v>
      </c>
      <c r="C4537" t="s">
        <v>10</v>
      </c>
      <c r="D4537" s="1">
        <v>44935</v>
      </c>
      <c r="E4537">
        <v>338.68181210769336</v>
      </c>
      <c r="F4537" t="s">
        <v>13</v>
      </c>
      <c r="G4537" s="8">
        <f>DATE(LEFT(TEXT(sales_data[[#This Row],[order_date]], "YYYY-MM"), 4), RIGHT(TEXT(sales_data[[#This Row],[order_date]], "YYYY-MM"), 2), 1)</f>
        <v>44927</v>
      </c>
    </row>
    <row r="4538" spans="1:7" x14ac:dyDescent="0.3">
      <c r="A4538">
        <v>4537</v>
      </c>
      <c r="B4538" t="s">
        <v>6</v>
      </c>
      <c r="C4538" t="s">
        <v>16</v>
      </c>
      <c r="D4538" s="1">
        <v>45285</v>
      </c>
      <c r="E4538">
        <v>155.06488449192412</v>
      </c>
      <c r="F4538" t="s">
        <v>13</v>
      </c>
      <c r="G4538" s="8">
        <f>DATE(LEFT(TEXT(sales_data[[#This Row],[order_date]], "YYYY-MM"), 4), RIGHT(TEXT(sales_data[[#This Row],[order_date]], "YYYY-MM"), 2), 1)</f>
        <v>45261</v>
      </c>
    </row>
    <row r="4539" spans="1:7" x14ac:dyDescent="0.3">
      <c r="A4539">
        <v>4538</v>
      </c>
      <c r="B4539" t="s">
        <v>17</v>
      </c>
      <c r="C4539" t="s">
        <v>10</v>
      </c>
      <c r="D4539" s="1">
        <v>45245</v>
      </c>
      <c r="E4539">
        <v>53.605642655628344</v>
      </c>
      <c r="F4539" t="s">
        <v>21</v>
      </c>
      <c r="G4539" s="8">
        <f>DATE(LEFT(TEXT(sales_data[[#This Row],[order_date]], "YYYY-MM"), 4), RIGHT(TEXT(sales_data[[#This Row],[order_date]], "YYYY-MM"), 2), 1)</f>
        <v>45231</v>
      </c>
    </row>
    <row r="4540" spans="1:7" x14ac:dyDescent="0.3">
      <c r="A4540">
        <v>4539</v>
      </c>
      <c r="B4540" t="s">
        <v>22</v>
      </c>
      <c r="C4540" t="s">
        <v>20</v>
      </c>
      <c r="D4540" s="1">
        <v>45044</v>
      </c>
      <c r="E4540">
        <v>269.06612401137357</v>
      </c>
      <c r="F4540" t="s">
        <v>11</v>
      </c>
      <c r="G4540" s="8">
        <f>DATE(LEFT(TEXT(sales_data[[#This Row],[order_date]], "YYYY-MM"), 4), RIGHT(TEXT(sales_data[[#This Row],[order_date]], "YYYY-MM"), 2), 1)</f>
        <v>45017</v>
      </c>
    </row>
    <row r="4541" spans="1:7" x14ac:dyDescent="0.3">
      <c r="A4541">
        <v>4540</v>
      </c>
      <c r="B4541" t="s">
        <v>17</v>
      </c>
      <c r="C4541" t="s">
        <v>18</v>
      </c>
      <c r="D4541" s="1">
        <v>45130</v>
      </c>
      <c r="E4541">
        <v>340.88529443800127</v>
      </c>
      <c r="F4541" t="s">
        <v>15</v>
      </c>
      <c r="G4541" s="8">
        <f>DATE(LEFT(TEXT(sales_data[[#This Row],[order_date]], "YYYY-MM"), 4), RIGHT(TEXT(sales_data[[#This Row],[order_date]], "YYYY-MM"), 2), 1)</f>
        <v>45108</v>
      </c>
    </row>
    <row r="4542" spans="1:7" x14ac:dyDescent="0.3">
      <c r="A4542">
        <v>4541</v>
      </c>
      <c r="B4542" t="s">
        <v>19</v>
      </c>
      <c r="C4542" t="s">
        <v>20</v>
      </c>
      <c r="D4542" s="1">
        <v>45245</v>
      </c>
      <c r="E4542">
        <v>165.97777477409406</v>
      </c>
      <c r="F4542" t="s">
        <v>8</v>
      </c>
      <c r="G4542" s="8">
        <f>DATE(LEFT(TEXT(sales_data[[#This Row],[order_date]], "YYYY-MM"), 4), RIGHT(TEXT(sales_data[[#This Row],[order_date]], "YYYY-MM"), 2), 1)</f>
        <v>45231</v>
      </c>
    </row>
    <row r="4543" spans="1:7" x14ac:dyDescent="0.3">
      <c r="A4543">
        <v>4542</v>
      </c>
      <c r="B4543" t="s">
        <v>17</v>
      </c>
      <c r="C4543" t="s">
        <v>16</v>
      </c>
      <c r="D4543" s="1">
        <v>45011</v>
      </c>
      <c r="E4543">
        <v>227.52681096984483</v>
      </c>
      <c r="F4543" t="s">
        <v>8</v>
      </c>
      <c r="G4543" s="8">
        <f>DATE(LEFT(TEXT(sales_data[[#This Row],[order_date]], "YYYY-MM"), 4), RIGHT(TEXT(sales_data[[#This Row],[order_date]], "YYYY-MM"), 2), 1)</f>
        <v>44986</v>
      </c>
    </row>
    <row r="4544" spans="1:7" x14ac:dyDescent="0.3">
      <c r="A4544">
        <v>4543</v>
      </c>
      <c r="B4544" t="s">
        <v>22</v>
      </c>
      <c r="C4544" t="s">
        <v>16</v>
      </c>
      <c r="D4544" s="1">
        <v>45009</v>
      </c>
      <c r="E4544">
        <v>48.723579060794805</v>
      </c>
      <c r="F4544" t="s">
        <v>15</v>
      </c>
      <c r="G4544" s="8">
        <f>DATE(LEFT(TEXT(sales_data[[#This Row],[order_date]], "YYYY-MM"), 4), RIGHT(TEXT(sales_data[[#This Row],[order_date]], "YYYY-MM"), 2), 1)</f>
        <v>44986</v>
      </c>
    </row>
    <row r="4545" spans="1:7" x14ac:dyDescent="0.3">
      <c r="A4545">
        <v>4544</v>
      </c>
      <c r="B4545" t="s">
        <v>9</v>
      </c>
      <c r="C4545" t="s">
        <v>7</v>
      </c>
      <c r="D4545" s="1">
        <v>45097</v>
      </c>
      <c r="E4545">
        <v>71.285512328403144</v>
      </c>
      <c r="F4545" t="s">
        <v>21</v>
      </c>
      <c r="G4545" s="8">
        <f>DATE(LEFT(TEXT(sales_data[[#This Row],[order_date]], "YYYY-MM"), 4), RIGHT(TEXT(sales_data[[#This Row],[order_date]], "YYYY-MM"), 2), 1)</f>
        <v>45078</v>
      </c>
    </row>
    <row r="4546" spans="1:7" x14ac:dyDescent="0.3">
      <c r="A4546">
        <v>4545</v>
      </c>
      <c r="B4546" t="s">
        <v>9</v>
      </c>
      <c r="C4546" t="s">
        <v>7</v>
      </c>
      <c r="D4546" s="1">
        <v>45182</v>
      </c>
      <c r="E4546">
        <v>422.77165720964376</v>
      </c>
      <c r="F4546" t="s">
        <v>15</v>
      </c>
      <c r="G4546" s="8">
        <f>DATE(LEFT(TEXT(sales_data[[#This Row],[order_date]], "YYYY-MM"), 4), RIGHT(TEXT(sales_data[[#This Row],[order_date]], "YYYY-MM"), 2), 1)</f>
        <v>45170</v>
      </c>
    </row>
    <row r="4547" spans="1:7" x14ac:dyDescent="0.3">
      <c r="A4547">
        <v>4546</v>
      </c>
      <c r="B4547" t="s">
        <v>14</v>
      </c>
      <c r="C4547" t="s">
        <v>20</v>
      </c>
      <c r="D4547" s="1">
        <v>45108</v>
      </c>
      <c r="E4547">
        <v>467.40654604459695</v>
      </c>
      <c r="F4547" t="s">
        <v>11</v>
      </c>
      <c r="G4547" s="8">
        <f>DATE(LEFT(TEXT(sales_data[[#This Row],[order_date]], "YYYY-MM"), 4), RIGHT(TEXT(sales_data[[#This Row],[order_date]], "YYYY-MM"), 2), 1)</f>
        <v>45108</v>
      </c>
    </row>
    <row r="4548" spans="1:7" x14ac:dyDescent="0.3">
      <c r="A4548">
        <v>4547</v>
      </c>
      <c r="B4548" t="s">
        <v>9</v>
      </c>
      <c r="C4548" t="s">
        <v>18</v>
      </c>
      <c r="D4548" s="1">
        <v>45158</v>
      </c>
      <c r="E4548">
        <v>331.89463821155402</v>
      </c>
      <c r="F4548" t="s">
        <v>15</v>
      </c>
      <c r="G4548" s="8">
        <f>DATE(LEFT(TEXT(sales_data[[#This Row],[order_date]], "YYYY-MM"), 4), RIGHT(TEXT(sales_data[[#This Row],[order_date]], "YYYY-MM"), 2), 1)</f>
        <v>45139</v>
      </c>
    </row>
    <row r="4549" spans="1:7" x14ac:dyDescent="0.3">
      <c r="A4549">
        <v>4548</v>
      </c>
      <c r="B4549" t="s">
        <v>19</v>
      </c>
      <c r="C4549" t="s">
        <v>10</v>
      </c>
      <c r="D4549" s="1">
        <v>45126</v>
      </c>
      <c r="E4549">
        <v>167.02049422715243</v>
      </c>
      <c r="F4549" t="s">
        <v>15</v>
      </c>
      <c r="G4549" s="8">
        <f>DATE(LEFT(TEXT(sales_data[[#This Row],[order_date]], "YYYY-MM"), 4), RIGHT(TEXT(sales_data[[#This Row],[order_date]], "YYYY-MM"), 2), 1)</f>
        <v>45108</v>
      </c>
    </row>
    <row r="4550" spans="1:7" x14ac:dyDescent="0.3">
      <c r="A4550">
        <v>4549</v>
      </c>
      <c r="B4550" t="s">
        <v>9</v>
      </c>
      <c r="C4550" t="s">
        <v>20</v>
      </c>
      <c r="D4550" s="1">
        <v>44994</v>
      </c>
      <c r="E4550">
        <v>365.89821284437778</v>
      </c>
      <c r="F4550" t="s">
        <v>11</v>
      </c>
      <c r="G4550" s="8">
        <f>DATE(LEFT(TEXT(sales_data[[#This Row],[order_date]], "YYYY-MM"), 4), RIGHT(TEXT(sales_data[[#This Row],[order_date]], "YYYY-MM"), 2), 1)</f>
        <v>44986</v>
      </c>
    </row>
    <row r="4551" spans="1:7" x14ac:dyDescent="0.3">
      <c r="A4551">
        <v>4550</v>
      </c>
      <c r="B4551" t="s">
        <v>9</v>
      </c>
      <c r="C4551" t="s">
        <v>16</v>
      </c>
      <c r="D4551" s="1">
        <v>45129</v>
      </c>
      <c r="E4551">
        <v>361.00025274562586</v>
      </c>
      <c r="F4551" t="s">
        <v>21</v>
      </c>
      <c r="G4551" s="8">
        <f>DATE(LEFT(TEXT(sales_data[[#This Row],[order_date]], "YYYY-MM"), 4), RIGHT(TEXT(sales_data[[#This Row],[order_date]], "YYYY-MM"), 2), 1)</f>
        <v>45108</v>
      </c>
    </row>
    <row r="4552" spans="1:7" x14ac:dyDescent="0.3">
      <c r="A4552">
        <v>4551</v>
      </c>
      <c r="B4552" t="s">
        <v>9</v>
      </c>
      <c r="C4552" t="s">
        <v>7</v>
      </c>
      <c r="D4552" s="1">
        <v>45193</v>
      </c>
      <c r="E4552">
        <v>187.07761274832697</v>
      </c>
      <c r="F4552" t="s">
        <v>21</v>
      </c>
      <c r="G4552" s="8">
        <f>DATE(LEFT(TEXT(sales_data[[#This Row],[order_date]], "YYYY-MM"), 4), RIGHT(TEXT(sales_data[[#This Row],[order_date]], "YYYY-MM"), 2), 1)</f>
        <v>45170</v>
      </c>
    </row>
    <row r="4553" spans="1:7" x14ac:dyDescent="0.3">
      <c r="A4553">
        <v>4552</v>
      </c>
      <c r="B4553" t="s">
        <v>19</v>
      </c>
      <c r="C4553" t="s">
        <v>20</v>
      </c>
      <c r="D4553" s="1">
        <v>45069</v>
      </c>
      <c r="E4553">
        <v>369.12095403581071</v>
      </c>
      <c r="F4553" t="s">
        <v>21</v>
      </c>
      <c r="G4553" s="8">
        <f>DATE(LEFT(TEXT(sales_data[[#This Row],[order_date]], "YYYY-MM"), 4), RIGHT(TEXT(sales_data[[#This Row],[order_date]], "YYYY-MM"), 2), 1)</f>
        <v>45047</v>
      </c>
    </row>
    <row r="4554" spans="1:7" x14ac:dyDescent="0.3">
      <c r="A4554">
        <v>4553</v>
      </c>
      <c r="B4554" t="s">
        <v>22</v>
      </c>
      <c r="C4554" t="s">
        <v>16</v>
      </c>
      <c r="D4554" s="1">
        <v>45006</v>
      </c>
      <c r="E4554">
        <v>202.36500612315939</v>
      </c>
      <c r="F4554" t="s">
        <v>15</v>
      </c>
      <c r="G4554" s="8">
        <f>DATE(LEFT(TEXT(sales_data[[#This Row],[order_date]], "YYYY-MM"), 4), RIGHT(TEXT(sales_data[[#This Row],[order_date]], "YYYY-MM"), 2), 1)</f>
        <v>44986</v>
      </c>
    </row>
    <row r="4555" spans="1:7" x14ac:dyDescent="0.3">
      <c r="A4555">
        <v>4554</v>
      </c>
      <c r="B4555" t="s">
        <v>6</v>
      </c>
      <c r="C4555" t="s">
        <v>10</v>
      </c>
      <c r="D4555" s="1">
        <v>45017</v>
      </c>
      <c r="E4555">
        <v>128.97965338665432</v>
      </c>
      <c r="F4555" t="s">
        <v>8</v>
      </c>
      <c r="G4555" s="8">
        <f>DATE(LEFT(TEXT(sales_data[[#This Row],[order_date]], "YYYY-MM"), 4), RIGHT(TEXT(sales_data[[#This Row],[order_date]], "YYYY-MM"), 2), 1)</f>
        <v>45017</v>
      </c>
    </row>
    <row r="4556" spans="1:7" x14ac:dyDescent="0.3">
      <c r="A4556">
        <v>4555</v>
      </c>
      <c r="B4556" t="s">
        <v>19</v>
      </c>
      <c r="C4556" t="s">
        <v>18</v>
      </c>
      <c r="D4556" s="1">
        <v>45097</v>
      </c>
      <c r="E4556">
        <v>229.95328749437854</v>
      </c>
      <c r="F4556" t="s">
        <v>21</v>
      </c>
      <c r="G4556" s="8">
        <f>DATE(LEFT(TEXT(sales_data[[#This Row],[order_date]], "YYYY-MM"), 4), RIGHT(TEXT(sales_data[[#This Row],[order_date]], "YYYY-MM"), 2), 1)</f>
        <v>45078</v>
      </c>
    </row>
    <row r="4557" spans="1:7" x14ac:dyDescent="0.3">
      <c r="A4557">
        <v>4556</v>
      </c>
      <c r="B4557" t="s">
        <v>22</v>
      </c>
      <c r="C4557" t="s">
        <v>20</v>
      </c>
      <c r="D4557" s="1">
        <v>45239</v>
      </c>
      <c r="E4557">
        <v>235.13781726469037</v>
      </c>
      <c r="F4557" t="s">
        <v>15</v>
      </c>
      <c r="G4557" s="8">
        <f>DATE(LEFT(TEXT(sales_data[[#This Row],[order_date]], "YYYY-MM"), 4), RIGHT(TEXT(sales_data[[#This Row],[order_date]], "YYYY-MM"), 2), 1)</f>
        <v>45231</v>
      </c>
    </row>
    <row r="4558" spans="1:7" x14ac:dyDescent="0.3">
      <c r="A4558">
        <v>4557</v>
      </c>
      <c r="B4558" t="s">
        <v>22</v>
      </c>
      <c r="C4558" t="s">
        <v>10</v>
      </c>
      <c r="D4558" s="1">
        <v>45221</v>
      </c>
      <c r="E4558">
        <v>317.9892825476179</v>
      </c>
      <c r="F4558" t="s">
        <v>8</v>
      </c>
      <c r="G4558" s="8">
        <f>DATE(LEFT(TEXT(sales_data[[#This Row],[order_date]], "YYYY-MM"), 4), RIGHT(TEXT(sales_data[[#This Row],[order_date]], "YYYY-MM"), 2), 1)</f>
        <v>45200</v>
      </c>
    </row>
    <row r="4559" spans="1:7" x14ac:dyDescent="0.3">
      <c r="A4559">
        <v>4558</v>
      </c>
      <c r="B4559" t="s">
        <v>22</v>
      </c>
      <c r="C4559" t="s">
        <v>20</v>
      </c>
      <c r="D4559" s="1">
        <v>45004</v>
      </c>
      <c r="E4559">
        <v>170.77526031235794</v>
      </c>
      <c r="F4559" t="s">
        <v>15</v>
      </c>
      <c r="G4559" s="8">
        <f>DATE(LEFT(TEXT(sales_data[[#This Row],[order_date]], "YYYY-MM"), 4), RIGHT(TEXT(sales_data[[#This Row],[order_date]], "YYYY-MM"), 2), 1)</f>
        <v>44986</v>
      </c>
    </row>
    <row r="4560" spans="1:7" x14ac:dyDescent="0.3">
      <c r="A4560">
        <v>4559</v>
      </c>
      <c r="B4560" t="s">
        <v>22</v>
      </c>
      <c r="C4560" t="s">
        <v>7</v>
      </c>
      <c r="D4560" s="1">
        <v>45251</v>
      </c>
      <c r="E4560">
        <v>257.70650005786536</v>
      </c>
      <c r="F4560" t="s">
        <v>15</v>
      </c>
      <c r="G4560" s="8">
        <f>DATE(LEFT(TEXT(sales_data[[#This Row],[order_date]], "YYYY-MM"), 4), RIGHT(TEXT(sales_data[[#This Row],[order_date]], "YYYY-MM"), 2), 1)</f>
        <v>45231</v>
      </c>
    </row>
    <row r="4561" spans="1:7" x14ac:dyDescent="0.3">
      <c r="A4561">
        <v>4560</v>
      </c>
      <c r="B4561" t="s">
        <v>14</v>
      </c>
      <c r="C4561" t="s">
        <v>7</v>
      </c>
      <c r="D4561" s="1">
        <v>44999</v>
      </c>
      <c r="E4561">
        <v>24.819636330690557</v>
      </c>
      <c r="F4561" t="s">
        <v>8</v>
      </c>
      <c r="G4561" s="8">
        <f>DATE(LEFT(TEXT(sales_data[[#This Row],[order_date]], "YYYY-MM"), 4), RIGHT(TEXT(sales_data[[#This Row],[order_date]], "YYYY-MM"), 2), 1)</f>
        <v>44986</v>
      </c>
    </row>
    <row r="4562" spans="1:7" x14ac:dyDescent="0.3">
      <c r="A4562">
        <v>4561</v>
      </c>
      <c r="B4562" t="s">
        <v>9</v>
      </c>
      <c r="C4562" t="s">
        <v>7</v>
      </c>
      <c r="D4562" s="1">
        <v>45220</v>
      </c>
      <c r="E4562">
        <v>348.84493185996081</v>
      </c>
      <c r="F4562" t="s">
        <v>11</v>
      </c>
      <c r="G4562" s="8">
        <f>DATE(LEFT(TEXT(sales_data[[#This Row],[order_date]], "YYYY-MM"), 4), RIGHT(TEXT(sales_data[[#This Row],[order_date]], "YYYY-MM"), 2), 1)</f>
        <v>45200</v>
      </c>
    </row>
    <row r="4563" spans="1:7" x14ac:dyDescent="0.3">
      <c r="A4563">
        <v>4562</v>
      </c>
      <c r="B4563" t="s">
        <v>14</v>
      </c>
      <c r="C4563" t="s">
        <v>18</v>
      </c>
      <c r="D4563" s="1">
        <v>45264</v>
      </c>
      <c r="E4563">
        <v>150.73284651342874</v>
      </c>
      <c r="F4563" t="s">
        <v>13</v>
      </c>
      <c r="G4563" s="8">
        <f>DATE(LEFT(TEXT(sales_data[[#This Row],[order_date]], "YYYY-MM"), 4), RIGHT(TEXT(sales_data[[#This Row],[order_date]], "YYYY-MM"), 2), 1)</f>
        <v>45261</v>
      </c>
    </row>
    <row r="4564" spans="1:7" x14ac:dyDescent="0.3">
      <c r="A4564">
        <v>4563</v>
      </c>
      <c r="B4564" t="s">
        <v>14</v>
      </c>
      <c r="C4564" t="s">
        <v>18</v>
      </c>
      <c r="D4564" s="1">
        <v>45187</v>
      </c>
      <c r="E4564">
        <v>361.79506739476955</v>
      </c>
      <c r="F4564" t="s">
        <v>13</v>
      </c>
      <c r="G4564" s="8">
        <f>DATE(LEFT(TEXT(sales_data[[#This Row],[order_date]], "YYYY-MM"), 4), RIGHT(TEXT(sales_data[[#This Row],[order_date]], "YYYY-MM"), 2), 1)</f>
        <v>45170</v>
      </c>
    </row>
    <row r="4565" spans="1:7" x14ac:dyDescent="0.3">
      <c r="A4565">
        <v>4564</v>
      </c>
      <c r="B4565" t="s">
        <v>12</v>
      </c>
      <c r="C4565" t="s">
        <v>20</v>
      </c>
      <c r="D4565" s="1">
        <v>45106</v>
      </c>
      <c r="E4565">
        <v>276.40433497781873</v>
      </c>
      <c r="F4565" t="s">
        <v>11</v>
      </c>
      <c r="G4565" s="8">
        <f>DATE(LEFT(TEXT(sales_data[[#This Row],[order_date]], "YYYY-MM"), 4), RIGHT(TEXT(sales_data[[#This Row],[order_date]], "YYYY-MM"), 2), 1)</f>
        <v>45078</v>
      </c>
    </row>
    <row r="4566" spans="1:7" x14ac:dyDescent="0.3">
      <c r="A4566">
        <v>4565</v>
      </c>
      <c r="B4566" t="s">
        <v>12</v>
      </c>
      <c r="C4566" t="s">
        <v>18</v>
      </c>
      <c r="D4566" s="1">
        <v>44987</v>
      </c>
      <c r="E4566">
        <v>283.6667093107086</v>
      </c>
      <c r="F4566" t="s">
        <v>15</v>
      </c>
      <c r="G4566" s="8">
        <f>DATE(LEFT(TEXT(sales_data[[#This Row],[order_date]], "YYYY-MM"), 4), RIGHT(TEXT(sales_data[[#This Row],[order_date]], "YYYY-MM"), 2), 1)</f>
        <v>44986</v>
      </c>
    </row>
    <row r="4567" spans="1:7" x14ac:dyDescent="0.3">
      <c r="A4567">
        <v>4566</v>
      </c>
      <c r="B4567" t="s">
        <v>6</v>
      </c>
      <c r="C4567" t="s">
        <v>16</v>
      </c>
      <c r="D4567" s="1">
        <v>45156</v>
      </c>
      <c r="E4567">
        <v>390.69370912317885</v>
      </c>
      <c r="F4567" t="s">
        <v>8</v>
      </c>
      <c r="G4567" s="8">
        <f>DATE(LEFT(TEXT(sales_data[[#This Row],[order_date]], "YYYY-MM"), 4), RIGHT(TEXT(sales_data[[#This Row],[order_date]], "YYYY-MM"), 2), 1)</f>
        <v>45139</v>
      </c>
    </row>
    <row r="4568" spans="1:7" x14ac:dyDescent="0.3">
      <c r="A4568">
        <v>4567</v>
      </c>
      <c r="B4568" t="s">
        <v>6</v>
      </c>
      <c r="C4568" t="s">
        <v>7</v>
      </c>
      <c r="D4568" s="1">
        <v>45030</v>
      </c>
      <c r="E4568">
        <v>214.57539689981888</v>
      </c>
      <c r="F4568" t="s">
        <v>13</v>
      </c>
      <c r="G4568" s="8">
        <f>DATE(LEFT(TEXT(sales_data[[#This Row],[order_date]], "YYYY-MM"), 4), RIGHT(TEXT(sales_data[[#This Row],[order_date]], "YYYY-MM"), 2), 1)</f>
        <v>45017</v>
      </c>
    </row>
    <row r="4569" spans="1:7" x14ac:dyDescent="0.3">
      <c r="A4569">
        <v>4568</v>
      </c>
      <c r="B4569" t="s">
        <v>17</v>
      </c>
      <c r="C4569" t="s">
        <v>16</v>
      </c>
      <c r="D4569" s="1">
        <v>45097</v>
      </c>
      <c r="E4569">
        <v>18.441717008448578</v>
      </c>
      <c r="F4569" t="s">
        <v>21</v>
      </c>
      <c r="G4569" s="8">
        <f>DATE(LEFT(TEXT(sales_data[[#This Row],[order_date]], "YYYY-MM"), 4), RIGHT(TEXT(sales_data[[#This Row],[order_date]], "YYYY-MM"), 2), 1)</f>
        <v>45078</v>
      </c>
    </row>
    <row r="4570" spans="1:7" x14ac:dyDescent="0.3">
      <c r="A4570">
        <v>4569</v>
      </c>
      <c r="B4570" t="s">
        <v>19</v>
      </c>
      <c r="C4570" t="s">
        <v>10</v>
      </c>
      <c r="D4570" s="1">
        <v>45196</v>
      </c>
      <c r="E4570">
        <v>331.06919796228618</v>
      </c>
      <c r="F4570" t="s">
        <v>13</v>
      </c>
      <c r="G4570" s="8">
        <f>DATE(LEFT(TEXT(sales_data[[#This Row],[order_date]], "YYYY-MM"), 4), RIGHT(TEXT(sales_data[[#This Row],[order_date]], "YYYY-MM"), 2), 1)</f>
        <v>45170</v>
      </c>
    </row>
    <row r="4571" spans="1:7" x14ac:dyDescent="0.3">
      <c r="A4571">
        <v>4570</v>
      </c>
      <c r="B4571" t="s">
        <v>6</v>
      </c>
      <c r="C4571" t="s">
        <v>7</v>
      </c>
      <c r="D4571" s="1">
        <v>45080</v>
      </c>
      <c r="E4571">
        <v>418.85007701791722</v>
      </c>
      <c r="F4571" t="s">
        <v>11</v>
      </c>
      <c r="G4571" s="8">
        <f>DATE(LEFT(TEXT(sales_data[[#This Row],[order_date]], "YYYY-MM"), 4), RIGHT(TEXT(sales_data[[#This Row],[order_date]], "YYYY-MM"), 2), 1)</f>
        <v>45078</v>
      </c>
    </row>
    <row r="4572" spans="1:7" x14ac:dyDescent="0.3">
      <c r="A4572">
        <v>4571</v>
      </c>
      <c r="B4572" t="s">
        <v>9</v>
      </c>
      <c r="C4572" t="s">
        <v>16</v>
      </c>
      <c r="D4572" s="1">
        <v>45246</v>
      </c>
      <c r="E4572">
        <v>74.270077613679192</v>
      </c>
      <c r="F4572" t="s">
        <v>15</v>
      </c>
      <c r="G4572" s="8">
        <f>DATE(LEFT(TEXT(sales_data[[#This Row],[order_date]], "YYYY-MM"), 4), RIGHT(TEXT(sales_data[[#This Row],[order_date]], "YYYY-MM"), 2), 1)</f>
        <v>45231</v>
      </c>
    </row>
    <row r="4573" spans="1:7" x14ac:dyDescent="0.3">
      <c r="A4573">
        <v>4572</v>
      </c>
      <c r="B4573" t="s">
        <v>12</v>
      </c>
      <c r="C4573" t="s">
        <v>18</v>
      </c>
      <c r="D4573" s="1">
        <v>45122</v>
      </c>
      <c r="E4573">
        <v>291.81207245872679</v>
      </c>
      <c r="F4573" t="s">
        <v>8</v>
      </c>
      <c r="G4573" s="8">
        <f>DATE(LEFT(TEXT(sales_data[[#This Row],[order_date]], "YYYY-MM"), 4), RIGHT(TEXT(sales_data[[#This Row],[order_date]], "YYYY-MM"), 2), 1)</f>
        <v>45108</v>
      </c>
    </row>
    <row r="4574" spans="1:7" x14ac:dyDescent="0.3">
      <c r="A4574">
        <v>4573</v>
      </c>
      <c r="B4574" t="s">
        <v>6</v>
      </c>
      <c r="C4574" t="s">
        <v>16</v>
      </c>
      <c r="D4574" s="1">
        <v>44996</v>
      </c>
      <c r="E4574">
        <v>235.18140483941218</v>
      </c>
      <c r="F4574" t="s">
        <v>11</v>
      </c>
      <c r="G4574" s="8">
        <f>DATE(LEFT(TEXT(sales_data[[#This Row],[order_date]], "YYYY-MM"), 4), RIGHT(TEXT(sales_data[[#This Row],[order_date]], "YYYY-MM"), 2), 1)</f>
        <v>44986</v>
      </c>
    </row>
    <row r="4575" spans="1:7" x14ac:dyDescent="0.3">
      <c r="A4575">
        <v>4574</v>
      </c>
      <c r="B4575" t="s">
        <v>19</v>
      </c>
      <c r="C4575" t="s">
        <v>7</v>
      </c>
      <c r="D4575" s="1">
        <v>45010</v>
      </c>
      <c r="E4575">
        <v>387.80460362659227</v>
      </c>
      <c r="F4575" t="s">
        <v>15</v>
      </c>
      <c r="G4575" s="8">
        <f>DATE(LEFT(TEXT(sales_data[[#This Row],[order_date]], "YYYY-MM"), 4), RIGHT(TEXT(sales_data[[#This Row],[order_date]], "YYYY-MM"), 2), 1)</f>
        <v>44986</v>
      </c>
    </row>
    <row r="4576" spans="1:7" x14ac:dyDescent="0.3">
      <c r="A4576">
        <v>4575</v>
      </c>
      <c r="B4576" t="s">
        <v>14</v>
      </c>
      <c r="C4576" t="s">
        <v>20</v>
      </c>
      <c r="D4576" s="1">
        <v>45067</v>
      </c>
      <c r="E4576">
        <v>349.04860844826226</v>
      </c>
      <c r="F4576" t="s">
        <v>11</v>
      </c>
      <c r="G4576" s="8">
        <f>DATE(LEFT(TEXT(sales_data[[#This Row],[order_date]], "YYYY-MM"), 4), RIGHT(TEXT(sales_data[[#This Row],[order_date]], "YYYY-MM"), 2), 1)</f>
        <v>45047</v>
      </c>
    </row>
    <row r="4577" spans="1:7" x14ac:dyDescent="0.3">
      <c r="A4577">
        <v>4576</v>
      </c>
      <c r="B4577" t="s">
        <v>19</v>
      </c>
      <c r="C4577" t="s">
        <v>7</v>
      </c>
      <c r="D4577" s="1">
        <v>45188</v>
      </c>
      <c r="E4577">
        <v>400.73910659497477</v>
      </c>
      <c r="F4577" t="s">
        <v>11</v>
      </c>
      <c r="G4577" s="8">
        <f>DATE(LEFT(TEXT(sales_data[[#This Row],[order_date]], "YYYY-MM"), 4), RIGHT(TEXT(sales_data[[#This Row],[order_date]], "YYYY-MM"), 2), 1)</f>
        <v>45170</v>
      </c>
    </row>
    <row r="4578" spans="1:7" x14ac:dyDescent="0.3">
      <c r="A4578">
        <v>4577</v>
      </c>
      <c r="B4578" t="s">
        <v>6</v>
      </c>
      <c r="C4578" t="s">
        <v>10</v>
      </c>
      <c r="D4578" s="1">
        <v>45036</v>
      </c>
      <c r="E4578">
        <v>309.73455789454579</v>
      </c>
      <c r="F4578" t="s">
        <v>13</v>
      </c>
      <c r="G4578" s="8">
        <f>DATE(LEFT(TEXT(sales_data[[#This Row],[order_date]], "YYYY-MM"), 4), RIGHT(TEXT(sales_data[[#This Row],[order_date]], "YYYY-MM"), 2), 1)</f>
        <v>45017</v>
      </c>
    </row>
    <row r="4579" spans="1:7" x14ac:dyDescent="0.3">
      <c r="A4579">
        <v>4578</v>
      </c>
      <c r="B4579" t="s">
        <v>6</v>
      </c>
      <c r="C4579" t="s">
        <v>20</v>
      </c>
      <c r="D4579" s="1">
        <v>45018</v>
      </c>
      <c r="E4579">
        <v>474.92957461021143</v>
      </c>
      <c r="F4579" t="s">
        <v>11</v>
      </c>
      <c r="G4579" s="8">
        <f>DATE(LEFT(TEXT(sales_data[[#This Row],[order_date]], "YYYY-MM"), 4), RIGHT(TEXT(sales_data[[#This Row],[order_date]], "YYYY-MM"), 2), 1)</f>
        <v>45017</v>
      </c>
    </row>
    <row r="4580" spans="1:7" x14ac:dyDescent="0.3">
      <c r="A4580">
        <v>4579</v>
      </c>
      <c r="B4580" t="s">
        <v>6</v>
      </c>
      <c r="C4580" t="s">
        <v>20</v>
      </c>
      <c r="D4580" s="1">
        <v>44937</v>
      </c>
      <c r="E4580">
        <v>305.42160173575172</v>
      </c>
      <c r="F4580" t="s">
        <v>8</v>
      </c>
      <c r="G4580" s="8">
        <f>DATE(LEFT(TEXT(sales_data[[#This Row],[order_date]], "YYYY-MM"), 4), RIGHT(TEXT(sales_data[[#This Row],[order_date]], "YYYY-MM"), 2), 1)</f>
        <v>44927</v>
      </c>
    </row>
    <row r="4581" spans="1:7" x14ac:dyDescent="0.3">
      <c r="A4581">
        <v>4580</v>
      </c>
      <c r="B4581" t="s">
        <v>12</v>
      </c>
      <c r="C4581" t="s">
        <v>10</v>
      </c>
      <c r="D4581" s="1">
        <v>45069</v>
      </c>
      <c r="E4581">
        <v>191.35502096433004</v>
      </c>
      <c r="F4581" t="s">
        <v>8</v>
      </c>
      <c r="G4581" s="8">
        <f>DATE(LEFT(TEXT(sales_data[[#This Row],[order_date]], "YYYY-MM"), 4), RIGHT(TEXT(sales_data[[#This Row],[order_date]], "YYYY-MM"), 2), 1)</f>
        <v>45047</v>
      </c>
    </row>
    <row r="4582" spans="1:7" x14ac:dyDescent="0.3">
      <c r="A4582">
        <v>4581</v>
      </c>
      <c r="B4582" t="s">
        <v>6</v>
      </c>
      <c r="C4582" t="s">
        <v>16</v>
      </c>
      <c r="D4582" s="1">
        <v>44950</v>
      </c>
      <c r="E4582">
        <v>138.36365003301495</v>
      </c>
      <c r="F4582" t="s">
        <v>15</v>
      </c>
      <c r="G4582" s="8">
        <f>DATE(LEFT(TEXT(sales_data[[#This Row],[order_date]], "YYYY-MM"), 4), RIGHT(TEXT(sales_data[[#This Row],[order_date]], "YYYY-MM"), 2), 1)</f>
        <v>44927</v>
      </c>
    </row>
    <row r="4583" spans="1:7" x14ac:dyDescent="0.3">
      <c r="A4583">
        <v>4582</v>
      </c>
      <c r="B4583" t="s">
        <v>22</v>
      </c>
      <c r="C4583" t="s">
        <v>7</v>
      </c>
      <c r="D4583" s="1">
        <v>45191</v>
      </c>
      <c r="E4583">
        <v>52.053749509126419</v>
      </c>
      <c r="F4583" t="s">
        <v>21</v>
      </c>
      <c r="G4583" s="8">
        <f>DATE(LEFT(TEXT(sales_data[[#This Row],[order_date]], "YYYY-MM"), 4), RIGHT(TEXT(sales_data[[#This Row],[order_date]], "YYYY-MM"), 2), 1)</f>
        <v>45170</v>
      </c>
    </row>
    <row r="4584" spans="1:7" x14ac:dyDescent="0.3">
      <c r="A4584">
        <v>4583</v>
      </c>
      <c r="B4584" t="s">
        <v>19</v>
      </c>
      <c r="C4584" t="s">
        <v>10</v>
      </c>
      <c r="D4584" s="1">
        <v>44956</v>
      </c>
      <c r="E4584">
        <v>432.19851808498009</v>
      </c>
      <c r="F4584" t="s">
        <v>15</v>
      </c>
      <c r="G4584" s="8">
        <f>DATE(LEFT(TEXT(sales_data[[#This Row],[order_date]], "YYYY-MM"), 4), RIGHT(TEXT(sales_data[[#This Row],[order_date]], "YYYY-MM"), 2), 1)</f>
        <v>44927</v>
      </c>
    </row>
    <row r="4585" spans="1:7" x14ac:dyDescent="0.3">
      <c r="A4585">
        <v>4584</v>
      </c>
      <c r="B4585" t="s">
        <v>12</v>
      </c>
      <c r="C4585" t="s">
        <v>16</v>
      </c>
      <c r="D4585" s="1">
        <v>45070</v>
      </c>
      <c r="E4585">
        <v>123.32810278999403</v>
      </c>
      <c r="F4585" t="s">
        <v>11</v>
      </c>
      <c r="G4585" s="8">
        <f>DATE(LEFT(TEXT(sales_data[[#This Row],[order_date]], "YYYY-MM"), 4), RIGHT(TEXT(sales_data[[#This Row],[order_date]], "YYYY-MM"), 2), 1)</f>
        <v>45047</v>
      </c>
    </row>
    <row r="4586" spans="1:7" x14ac:dyDescent="0.3">
      <c r="A4586">
        <v>4585</v>
      </c>
      <c r="B4586" t="s">
        <v>6</v>
      </c>
      <c r="C4586" t="s">
        <v>16</v>
      </c>
      <c r="D4586" s="1">
        <v>45219</v>
      </c>
      <c r="E4586">
        <v>208.22022728312726</v>
      </c>
      <c r="F4586" t="s">
        <v>11</v>
      </c>
      <c r="G4586" s="8">
        <f>DATE(LEFT(TEXT(sales_data[[#This Row],[order_date]], "YYYY-MM"), 4), RIGHT(TEXT(sales_data[[#This Row],[order_date]], "YYYY-MM"), 2), 1)</f>
        <v>45200</v>
      </c>
    </row>
    <row r="4587" spans="1:7" x14ac:dyDescent="0.3">
      <c r="A4587">
        <v>4586</v>
      </c>
      <c r="B4587" t="s">
        <v>17</v>
      </c>
      <c r="C4587" t="s">
        <v>20</v>
      </c>
      <c r="D4587" s="1">
        <v>45110</v>
      </c>
      <c r="E4587">
        <v>289.40515016576273</v>
      </c>
      <c r="F4587" t="s">
        <v>15</v>
      </c>
      <c r="G4587" s="8">
        <f>DATE(LEFT(TEXT(sales_data[[#This Row],[order_date]], "YYYY-MM"), 4), RIGHT(TEXT(sales_data[[#This Row],[order_date]], "YYYY-MM"), 2), 1)</f>
        <v>45108</v>
      </c>
    </row>
    <row r="4588" spans="1:7" x14ac:dyDescent="0.3">
      <c r="A4588">
        <v>4587</v>
      </c>
      <c r="B4588" t="s">
        <v>9</v>
      </c>
      <c r="C4588" t="s">
        <v>10</v>
      </c>
      <c r="D4588" s="1">
        <v>45147</v>
      </c>
      <c r="E4588">
        <v>364.20616859145997</v>
      </c>
      <c r="F4588" t="s">
        <v>21</v>
      </c>
      <c r="G4588" s="8">
        <f>DATE(LEFT(TEXT(sales_data[[#This Row],[order_date]], "YYYY-MM"), 4), RIGHT(TEXT(sales_data[[#This Row],[order_date]], "YYYY-MM"), 2), 1)</f>
        <v>45139</v>
      </c>
    </row>
    <row r="4589" spans="1:7" x14ac:dyDescent="0.3">
      <c r="A4589">
        <v>4588</v>
      </c>
      <c r="B4589" t="s">
        <v>17</v>
      </c>
      <c r="C4589" t="s">
        <v>20</v>
      </c>
      <c r="D4589" s="1">
        <v>45210</v>
      </c>
      <c r="E4589">
        <v>27.912289680477027</v>
      </c>
      <c r="F4589" t="s">
        <v>13</v>
      </c>
      <c r="G4589" s="8">
        <f>DATE(LEFT(TEXT(sales_data[[#This Row],[order_date]], "YYYY-MM"), 4), RIGHT(TEXT(sales_data[[#This Row],[order_date]], "YYYY-MM"), 2), 1)</f>
        <v>45200</v>
      </c>
    </row>
    <row r="4590" spans="1:7" x14ac:dyDescent="0.3">
      <c r="A4590">
        <v>4589</v>
      </c>
      <c r="B4590" t="s">
        <v>14</v>
      </c>
      <c r="C4590" t="s">
        <v>7</v>
      </c>
      <c r="D4590" s="1">
        <v>44940</v>
      </c>
      <c r="E4590">
        <v>466.30707345792621</v>
      </c>
      <c r="F4590" t="s">
        <v>21</v>
      </c>
      <c r="G4590" s="8">
        <f>DATE(LEFT(TEXT(sales_data[[#This Row],[order_date]], "YYYY-MM"), 4), RIGHT(TEXT(sales_data[[#This Row],[order_date]], "YYYY-MM"), 2), 1)</f>
        <v>44927</v>
      </c>
    </row>
    <row r="4591" spans="1:7" x14ac:dyDescent="0.3">
      <c r="A4591">
        <v>4590</v>
      </c>
      <c r="B4591" t="s">
        <v>17</v>
      </c>
      <c r="C4591" t="s">
        <v>16</v>
      </c>
      <c r="D4591" s="1">
        <v>45194</v>
      </c>
      <c r="E4591">
        <v>188.60153967300636</v>
      </c>
      <c r="F4591" t="s">
        <v>11</v>
      </c>
      <c r="G4591" s="8">
        <f>DATE(LEFT(TEXT(sales_data[[#This Row],[order_date]], "YYYY-MM"), 4), RIGHT(TEXT(sales_data[[#This Row],[order_date]], "YYYY-MM"), 2), 1)</f>
        <v>45170</v>
      </c>
    </row>
    <row r="4592" spans="1:7" x14ac:dyDescent="0.3">
      <c r="A4592">
        <v>4591</v>
      </c>
      <c r="B4592" t="s">
        <v>12</v>
      </c>
      <c r="C4592" t="s">
        <v>10</v>
      </c>
      <c r="D4592" s="1">
        <v>45048</v>
      </c>
      <c r="E4592">
        <v>304.5720914490945</v>
      </c>
      <c r="F4592" t="s">
        <v>15</v>
      </c>
      <c r="G4592" s="8">
        <f>DATE(LEFT(TEXT(sales_data[[#This Row],[order_date]], "YYYY-MM"), 4), RIGHT(TEXT(sales_data[[#This Row],[order_date]], "YYYY-MM"), 2), 1)</f>
        <v>45047</v>
      </c>
    </row>
    <row r="4593" spans="1:7" x14ac:dyDescent="0.3">
      <c r="A4593">
        <v>4592</v>
      </c>
      <c r="B4593" t="s">
        <v>9</v>
      </c>
      <c r="C4593" t="s">
        <v>10</v>
      </c>
      <c r="D4593" s="1">
        <v>45102</v>
      </c>
      <c r="E4593">
        <v>360.99708505460472</v>
      </c>
      <c r="F4593" t="s">
        <v>15</v>
      </c>
      <c r="G4593" s="8">
        <f>DATE(LEFT(TEXT(sales_data[[#This Row],[order_date]], "YYYY-MM"), 4), RIGHT(TEXT(sales_data[[#This Row],[order_date]], "YYYY-MM"), 2), 1)</f>
        <v>45078</v>
      </c>
    </row>
    <row r="4594" spans="1:7" x14ac:dyDescent="0.3">
      <c r="A4594">
        <v>4593</v>
      </c>
      <c r="B4594" t="s">
        <v>22</v>
      </c>
      <c r="C4594" t="s">
        <v>16</v>
      </c>
      <c r="D4594" s="1">
        <v>45159</v>
      </c>
      <c r="E4594">
        <v>36.781168034399279</v>
      </c>
      <c r="F4594" t="s">
        <v>11</v>
      </c>
      <c r="G4594" s="8">
        <f>DATE(LEFT(TEXT(sales_data[[#This Row],[order_date]], "YYYY-MM"), 4), RIGHT(TEXT(sales_data[[#This Row],[order_date]], "YYYY-MM"), 2), 1)</f>
        <v>45139</v>
      </c>
    </row>
    <row r="4595" spans="1:7" x14ac:dyDescent="0.3">
      <c r="A4595">
        <v>4594</v>
      </c>
      <c r="B4595" t="s">
        <v>12</v>
      </c>
      <c r="C4595" t="s">
        <v>16</v>
      </c>
      <c r="D4595" s="1">
        <v>45174</v>
      </c>
      <c r="E4595">
        <v>55.625244773649271</v>
      </c>
      <c r="F4595" t="s">
        <v>21</v>
      </c>
      <c r="G4595" s="8">
        <f>DATE(LEFT(TEXT(sales_data[[#This Row],[order_date]], "YYYY-MM"), 4), RIGHT(TEXT(sales_data[[#This Row],[order_date]], "YYYY-MM"), 2), 1)</f>
        <v>45170</v>
      </c>
    </row>
    <row r="4596" spans="1:7" x14ac:dyDescent="0.3">
      <c r="A4596">
        <v>4595</v>
      </c>
      <c r="B4596" t="s">
        <v>12</v>
      </c>
      <c r="C4596" t="s">
        <v>18</v>
      </c>
      <c r="D4596" s="1">
        <v>45014</v>
      </c>
      <c r="E4596">
        <v>237.60206822486319</v>
      </c>
      <c r="F4596" t="s">
        <v>8</v>
      </c>
      <c r="G4596" s="8">
        <f>DATE(LEFT(TEXT(sales_data[[#This Row],[order_date]], "YYYY-MM"), 4), RIGHT(TEXT(sales_data[[#This Row],[order_date]], "YYYY-MM"), 2), 1)</f>
        <v>44986</v>
      </c>
    </row>
    <row r="4597" spans="1:7" x14ac:dyDescent="0.3">
      <c r="A4597">
        <v>4596</v>
      </c>
      <c r="B4597" t="s">
        <v>6</v>
      </c>
      <c r="C4597" t="s">
        <v>7</v>
      </c>
      <c r="D4597" s="1">
        <v>45184</v>
      </c>
      <c r="E4597">
        <v>8.1012912652169415</v>
      </c>
      <c r="F4597" t="s">
        <v>8</v>
      </c>
      <c r="G4597" s="8">
        <f>DATE(LEFT(TEXT(sales_data[[#This Row],[order_date]], "YYYY-MM"), 4), RIGHT(TEXT(sales_data[[#This Row],[order_date]], "YYYY-MM"), 2), 1)</f>
        <v>45170</v>
      </c>
    </row>
    <row r="4598" spans="1:7" x14ac:dyDescent="0.3">
      <c r="A4598">
        <v>4597</v>
      </c>
      <c r="B4598" t="s">
        <v>19</v>
      </c>
      <c r="C4598" t="s">
        <v>20</v>
      </c>
      <c r="D4598" s="1">
        <v>45053</v>
      </c>
      <c r="E4598">
        <v>126.82878335762828</v>
      </c>
      <c r="F4598" t="s">
        <v>21</v>
      </c>
      <c r="G4598" s="8">
        <f>DATE(LEFT(TEXT(sales_data[[#This Row],[order_date]], "YYYY-MM"), 4), RIGHT(TEXT(sales_data[[#This Row],[order_date]], "YYYY-MM"), 2), 1)</f>
        <v>45047</v>
      </c>
    </row>
    <row r="4599" spans="1:7" x14ac:dyDescent="0.3">
      <c r="A4599">
        <v>4598</v>
      </c>
      <c r="B4599" t="s">
        <v>17</v>
      </c>
      <c r="C4599" t="s">
        <v>20</v>
      </c>
      <c r="D4599" s="1">
        <v>45249</v>
      </c>
      <c r="E4599">
        <v>103.03820340128696</v>
      </c>
      <c r="F4599" t="s">
        <v>21</v>
      </c>
      <c r="G4599" s="8">
        <f>DATE(LEFT(TEXT(sales_data[[#This Row],[order_date]], "YYYY-MM"), 4), RIGHT(TEXT(sales_data[[#This Row],[order_date]], "YYYY-MM"), 2), 1)</f>
        <v>45231</v>
      </c>
    </row>
    <row r="4600" spans="1:7" x14ac:dyDescent="0.3">
      <c r="A4600">
        <v>4599</v>
      </c>
      <c r="B4600" t="s">
        <v>22</v>
      </c>
      <c r="C4600" t="s">
        <v>16</v>
      </c>
      <c r="D4600" s="1">
        <v>45133</v>
      </c>
      <c r="E4600">
        <v>484.62269117721411</v>
      </c>
      <c r="F4600" t="s">
        <v>11</v>
      </c>
      <c r="G4600" s="8">
        <f>DATE(LEFT(TEXT(sales_data[[#This Row],[order_date]], "YYYY-MM"), 4), RIGHT(TEXT(sales_data[[#This Row],[order_date]], "YYYY-MM"), 2), 1)</f>
        <v>45108</v>
      </c>
    </row>
    <row r="4601" spans="1:7" x14ac:dyDescent="0.3">
      <c r="A4601">
        <v>4600</v>
      </c>
      <c r="B4601" t="s">
        <v>6</v>
      </c>
      <c r="C4601" t="s">
        <v>16</v>
      </c>
      <c r="D4601" s="1">
        <v>45194</v>
      </c>
      <c r="E4601">
        <v>11.02889292632147</v>
      </c>
      <c r="F4601" t="s">
        <v>13</v>
      </c>
      <c r="G4601" s="8">
        <f>DATE(LEFT(TEXT(sales_data[[#This Row],[order_date]], "YYYY-MM"), 4), RIGHT(TEXT(sales_data[[#This Row],[order_date]], "YYYY-MM"), 2), 1)</f>
        <v>45170</v>
      </c>
    </row>
    <row r="4602" spans="1:7" x14ac:dyDescent="0.3">
      <c r="A4602">
        <v>4601</v>
      </c>
      <c r="B4602" t="s">
        <v>22</v>
      </c>
      <c r="C4602" t="s">
        <v>18</v>
      </c>
      <c r="D4602" s="1">
        <v>45102</v>
      </c>
      <c r="E4602">
        <v>421.30128173575099</v>
      </c>
      <c r="F4602" t="s">
        <v>13</v>
      </c>
      <c r="G4602" s="8">
        <f>DATE(LEFT(TEXT(sales_data[[#This Row],[order_date]], "YYYY-MM"), 4), RIGHT(TEXT(sales_data[[#This Row],[order_date]], "YYYY-MM"), 2), 1)</f>
        <v>45078</v>
      </c>
    </row>
    <row r="4603" spans="1:7" x14ac:dyDescent="0.3">
      <c r="A4603">
        <v>4602</v>
      </c>
      <c r="B4603" t="s">
        <v>22</v>
      </c>
      <c r="C4603" t="s">
        <v>7</v>
      </c>
      <c r="D4603" s="1">
        <v>45263</v>
      </c>
      <c r="E4603">
        <v>292.91167206890827</v>
      </c>
      <c r="F4603" t="s">
        <v>21</v>
      </c>
      <c r="G4603" s="8">
        <f>DATE(LEFT(TEXT(sales_data[[#This Row],[order_date]], "YYYY-MM"), 4), RIGHT(TEXT(sales_data[[#This Row],[order_date]], "YYYY-MM"), 2), 1)</f>
        <v>45261</v>
      </c>
    </row>
    <row r="4604" spans="1:7" x14ac:dyDescent="0.3">
      <c r="A4604">
        <v>4603</v>
      </c>
      <c r="B4604" t="s">
        <v>22</v>
      </c>
      <c r="C4604" t="s">
        <v>7</v>
      </c>
      <c r="D4604" s="1">
        <v>45230</v>
      </c>
      <c r="E4604">
        <v>202.04200824959483</v>
      </c>
      <c r="F4604" t="s">
        <v>21</v>
      </c>
      <c r="G4604" s="8">
        <f>DATE(LEFT(TEXT(sales_data[[#This Row],[order_date]], "YYYY-MM"), 4), RIGHT(TEXT(sales_data[[#This Row],[order_date]], "YYYY-MM"), 2), 1)</f>
        <v>45200</v>
      </c>
    </row>
    <row r="4605" spans="1:7" x14ac:dyDescent="0.3">
      <c r="A4605">
        <v>4604</v>
      </c>
      <c r="B4605" t="s">
        <v>12</v>
      </c>
      <c r="C4605" t="s">
        <v>7</v>
      </c>
      <c r="D4605" s="1">
        <v>45282</v>
      </c>
      <c r="E4605">
        <v>359.62105282130779</v>
      </c>
      <c r="F4605" t="s">
        <v>15</v>
      </c>
      <c r="G4605" s="8">
        <f>DATE(LEFT(TEXT(sales_data[[#This Row],[order_date]], "YYYY-MM"), 4), RIGHT(TEXT(sales_data[[#This Row],[order_date]], "YYYY-MM"), 2), 1)</f>
        <v>45261</v>
      </c>
    </row>
    <row r="4606" spans="1:7" x14ac:dyDescent="0.3">
      <c r="A4606">
        <v>4605</v>
      </c>
      <c r="B4606" t="s">
        <v>17</v>
      </c>
      <c r="C4606" t="s">
        <v>16</v>
      </c>
      <c r="D4606" s="1">
        <v>45003</v>
      </c>
      <c r="E4606">
        <v>164.15894010354222</v>
      </c>
      <c r="F4606" t="s">
        <v>11</v>
      </c>
      <c r="G4606" s="8">
        <f>DATE(LEFT(TEXT(sales_data[[#This Row],[order_date]], "YYYY-MM"), 4), RIGHT(TEXT(sales_data[[#This Row],[order_date]], "YYYY-MM"), 2), 1)</f>
        <v>44986</v>
      </c>
    </row>
    <row r="4607" spans="1:7" x14ac:dyDescent="0.3">
      <c r="A4607">
        <v>4606</v>
      </c>
      <c r="B4607" t="s">
        <v>17</v>
      </c>
      <c r="C4607" t="s">
        <v>7</v>
      </c>
      <c r="D4607" s="1">
        <v>44952</v>
      </c>
      <c r="E4607">
        <v>160.36367141899439</v>
      </c>
      <c r="F4607" t="s">
        <v>13</v>
      </c>
      <c r="G4607" s="8">
        <f>DATE(LEFT(TEXT(sales_data[[#This Row],[order_date]], "YYYY-MM"), 4), RIGHT(TEXT(sales_data[[#This Row],[order_date]], "YYYY-MM"), 2), 1)</f>
        <v>44927</v>
      </c>
    </row>
    <row r="4608" spans="1:7" x14ac:dyDescent="0.3">
      <c r="A4608">
        <v>4607</v>
      </c>
      <c r="B4608" t="s">
        <v>14</v>
      </c>
      <c r="C4608" t="s">
        <v>16</v>
      </c>
      <c r="D4608" s="1">
        <v>45196</v>
      </c>
      <c r="E4608">
        <v>128.05684008085129</v>
      </c>
      <c r="F4608" t="s">
        <v>21</v>
      </c>
      <c r="G4608" s="8">
        <f>DATE(LEFT(TEXT(sales_data[[#This Row],[order_date]], "YYYY-MM"), 4), RIGHT(TEXT(sales_data[[#This Row],[order_date]], "YYYY-MM"), 2), 1)</f>
        <v>45170</v>
      </c>
    </row>
    <row r="4609" spans="1:7" x14ac:dyDescent="0.3">
      <c r="A4609">
        <v>4608</v>
      </c>
      <c r="B4609" t="s">
        <v>14</v>
      </c>
      <c r="C4609" t="s">
        <v>16</v>
      </c>
      <c r="D4609" s="1">
        <v>45082</v>
      </c>
      <c r="E4609">
        <v>267.14420602369677</v>
      </c>
      <c r="F4609" t="s">
        <v>15</v>
      </c>
      <c r="G4609" s="8">
        <f>DATE(LEFT(TEXT(sales_data[[#This Row],[order_date]], "YYYY-MM"), 4), RIGHT(TEXT(sales_data[[#This Row],[order_date]], "YYYY-MM"), 2), 1)</f>
        <v>45078</v>
      </c>
    </row>
    <row r="4610" spans="1:7" x14ac:dyDescent="0.3">
      <c r="A4610">
        <v>4609</v>
      </c>
      <c r="B4610" t="s">
        <v>6</v>
      </c>
      <c r="C4610" t="s">
        <v>7</v>
      </c>
      <c r="D4610" s="1">
        <v>45112</v>
      </c>
      <c r="E4610">
        <v>122.64814940258186</v>
      </c>
      <c r="F4610" t="s">
        <v>15</v>
      </c>
      <c r="G4610" s="8">
        <f>DATE(LEFT(TEXT(sales_data[[#This Row],[order_date]], "YYYY-MM"), 4), RIGHT(TEXT(sales_data[[#This Row],[order_date]], "YYYY-MM"), 2), 1)</f>
        <v>45108</v>
      </c>
    </row>
    <row r="4611" spans="1:7" x14ac:dyDescent="0.3">
      <c r="A4611">
        <v>4610</v>
      </c>
      <c r="B4611" t="s">
        <v>14</v>
      </c>
      <c r="C4611" t="s">
        <v>16</v>
      </c>
      <c r="D4611" s="1">
        <v>45268</v>
      </c>
      <c r="E4611">
        <v>379.95304726279784</v>
      </c>
      <c r="F4611" t="s">
        <v>15</v>
      </c>
      <c r="G4611" s="8">
        <f>DATE(LEFT(TEXT(sales_data[[#This Row],[order_date]], "YYYY-MM"), 4), RIGHT(TEXT(sales_data[[#This Row],[order_date]], "YYYY-MM"), 2), 1)</f>
        <v>45261</v>
      </c>
    </row>
    <row r="4612" spans="1:7" x14ac:dyDescent="0.3">
      <c r="A4612">
        <v>4611</v>
      </c>
      <c r="B4612" t="s">
        <v>6</v>
      </c>
      <c r="C4612" t="s">
        <v>10</v>
      </c>
      <c r="D4612" s="1">
        <v>45154</v>
      </c>
      <c r="E4612">
        <v>257.18011873781967</v>
      </c>
      <c r="F4612" t="s">
        <v>15</v>
      </c>
      <c r="G4612" s="8">
        <f>DATE(LEFT(TEXT(sales_data[[#This Row],[order_date]], "YYYY-MM"), 4), RIGHT(TEXT(sales_data[[#This Row],[order_date]], "YYYY-MM"), 2), 1)</f>
        <v>45139</v>
      </c>
    </row>
    <row r="4613" spans="1:7" x14ac:dyDescent="0.3">
      <c r="A4613">
        <v>4612</v>
      </c>
      <c r="B4613" t="s">
        <v>19</v>
      </c>
      <c r="C4613" t="s">
        <v>16</v>
      </c>
      <c r="D4613" s="1">
        <v>45024</v>
      </c>
      <c r="E4613">
        <v>493.44337745203961</v>
      </c>
      <c r="F4613" t="s">
        <v>13</v>
      </c>
      <c r="G4613" s="8">
        <f>DATE(LEFT(TEXT(sales_data[[#This Row],[order_date]], "YYYY-MM"), 4), RIGHT(TEXT(sales_data[[#This Row],[order_date]], "YYYY-MM"), 2), 1)</f>
        <v>45017</v>
      </c>
    </row>
    <row r="4614" spans="1:7" x14ac:dyDescent="0.3">
      <c r="A4614">
        <v>4613</v>
      </c>
      <c r="B4614" t="s">
        <v>22</v>
      </c>
      <c r="C4614" t="s">
        <v>7</v>
      </c>
      <c r="D4614" s="1">
        <v>45139</v>
      </c>
      <c r="E4614">
        <v>242.61677243607807</v>
      </c>
      <c r="F4614" t="s">
        <v>15</v>
      </c>
      <c r="G4614" s="8">
        <f>DATE(LEFT(TEXT(sales_data[[#This Row],[order_date]], "YYYY-MM"), 4), RIGHT(TEXT(sales_data[[#This Row],[order_date]], "YYYY-MM"), 2), 1)</f>
        <v>45139</v>
      </c>
    </row>
    <row r="4615" spans="1:7" x14ac:dyDescent="0.3">
      <c r="A4615">
        <v>4614</v>
      </c>
      <c r="B4615" t="s">
        <v>19</v>
      </c>
      <c r="C4615" t="s">
        <v>18</v>
      </c>
      <c r="D4615" s="1">
        <v>44956</v>
      </c>
      <c r="E4615">
        <v>414.14762206610516</v>
      </c>
      <c r="F4615" t="s">
        <v>11</v>
      </c>
      <c r="G4615" s="8">
        <f>DATE(LEFT(TEXT(sales_data[[#This Row],[order_date]], "YYYY-MM"), 4), RIGHT(TEXT(sales_data[[#This Row],[order_date]], "YYYY-MM"), 2), 1)</f>
        <v>44927</v>
      </c>
    </row>
    <row r="4616" spans="1:7" x14ac:dyDescent="0.3">
      <c r="A4616">
        <v>4615</v>
      </c>
      <c r="B4616" t="s">
        <v>14</v>
      </c>
      <c r="C4616" t="s">
        <v>16</v>
      </c>
      <c r="D4616" s="1">
        <v>45185</v>
      </c>
      <c r="E4616">
        <v>126.86861257397284</v>
      </c>
      <c r="F4616" t="s">
        <v>15</v>
      </c>
      <c r="G4616" s="8">
        <f>DATE(LEFT(TEXT(sales_data[[#This Row],[order_date]], "YYYY-MM"), 4), RIGHT(TEXT(sales_data[[#This Row],[order_date]], "YYYY-MM"), 2), 1)</f>
        <v>45170</v>
      </c>
    </row>
    <row r="4617" spans="1:7" x14ac:dyDescent="0.3">
      <c r="A4617">
        <v>4616</v>
      </c>
      <c r="B4617" t="s">
        <v>12</v>
      </c>
      <c r="C4617" t="s">
        <v>10</v>
      </c>
      <c r="D4617" s="1">
        <v>45105</v>
      </c>
      <c r="E4617">
        <v>39.116088623723506</v>
      </c>
      <c r="F4617" t="s">
        <v>13</v>
      </c>
      <c r="G4617" s="8">
        <f>DATE(LEFT(TEXT(sales_data[[#This Row],[order_date]], "YYYY-MM"), 4), RIGHT(TEXT(sales_data[[#This Row],[order_date]], "YYYY-MM"), 2), 1)</f>
        <v>45078</v>
      </c>
    </row>
    <row r="4618" spans="1:7" x14ac:dyDescent="0.3">
      <c r="A4618">
        <v>4617</v>
      </c>
      <c r="B4618" t="s">
        <v>22</v>
      </c>
      <c r="C4618" t="s">
        <v>10</v>
      </c>
      <c r="D4618" s="1">
        <v>45272</v>
      </c>
      <c r="E4618">
        <v>357.70188343057544</v>
      </c>
      <c r="F4618" t="s">
        <v>8</v>
      </c>
      <c r="G4618" s="8">
        <f>DATE(LEFT(TEXT(sales_data[[#This Row],[order_date]], "YYYY-MM"), 4), RIGHT(TEXT(sales_data[[#This Row],[order_date]], "YYYY-MM"), 2), 1)</f>
        <v>45261</v>
      </c>
    </row>
    <row r="4619" spans="1:7" x14ac:dyDescent="0.3">
      <c r="A4619">
        <v>4618</v>
      </c>
      <c r="B4619" t="s">
        <v>19</v>
      </c>
      <c r="C4619" t="s">
        <v>7</v>
      </c>
      <c r="D4619" s="1">
        <v>45110</v>
      </c>
      <c r="E4619">
        <v>59.845183675498973</v>
      </c>
      <c r="F4619" t="s">
        <v>15</v>
      </c>
      <c r="G4619" s="8">
        <f>DATE(LEFT(TEXT(sales_data[[#This Row],[order_date]], "YYYY-MM"), 4), RIGHT(TEXT(sales_data[[#This Row],[order_date]], "YYYY-MM"), 2), 1)</f>
        <v>45108</v>
      </c>
    </row>
    <row r="4620" spans="1:7" x14ac:dyDescent="0.3">
      <c r="A4620">
        <v>4619</v>
      </c>
      <c r="B4620" t="s">
        <v>6</v>
      </c>
      <c r="C4620" t="s">
        <v>18</v>
      </c>
      <c r="D4620" s="1">
        <v>45162</v>
      </c>
      <c r="E4620">
        <v>352.0501460165454</v>
      </c>
      <c r="F4620" t="s">
        <v>8</v>
      </c>
      <c r="G4620" s="8">
        <f>DATE(LEFT(TEXT(sales_data[[#This Row],[order_date]], "YYYY-MM"), 4), RIGHT(TEXT(sales_data[[#This Row],[order_date]], "YYYY-MM"), 2), 1)</f>
        <v>45139</v>
      </c>
    </row>
    <row r="4621" spans="1:7" x14ac:dyDescent="0.3">
      <c r="A4621">
        <v>4620</v>
      </c>
      <c r="B4621" t="s">
        <v>12</v>
      </c>
      <c r="C4621" t="s">
        <v>20</v>
      </c>
      <c r="D4621" s="1">
        <v>45051</v>
      </c>
      <c r="E4621">
        <v>17.301478246431518</v>
      </c>
      <c r="F4621" t="s">
        <v>13</v>
      </c>
      <c r="G4621" s="8">
        <f>DATE(LEFT(TEXT(sales_data[[#This Row],[order_date]], "YYYY-MM"), 4), RIGHT(TEXT(sales_data[[#This Row],[order_date]], "YYYY-MM"), 2), 1)</f>
        <v>45047</v>
      </c>
    </row>
    <row r="4622" spans="1:7" x14ac:dyDescent="0.3">
      <c r="A4622">
        <v>4621</v>
      </c>
      <c r="B4622" t="s">
        <v>14</v>
      </c>
      <c r="C4622" t="s">
        <v>10</v>
      </c>
      <c r="D4622" s="1">
        <v>44942</v>
      </c>
      <c r="E4622">
        <v>17.47556988739489</v>
      </c>
      <c r="F4622" t="s">
        <v>13</v>
      </c>
      <c r="G4622" s="8">
        <f>DATE(LEFT(TEXT(sales_data[[#This Row],[order_date]], "YYYY-MM"), 4), RIGHT(TEXT(sales_data[[#This Row],[order_date]], "YYYY-MM"), 2), 1)</f>
        <v>44927</v>
      </c>
    </row>
    <row r="4623" spans="1:7" x14ac:dyDescent="0.3">
      <c r="A4623">
        <v>4622</v>
      </c>
      <c r="B4623" t="s">
        <v>19</v>
      </c>
      <c r="C4623" t="s">
        <v>18</v>
      </c>
      <c r="D4623" s="1">
        <v>44943</v>
      </c>
      <c r="E4623">
        <v>448.9602743473165</v>
      </c>
      <c r="F4623" t="s">
        <v>13</v>
      </c>
      <c r="G4623" s="8">
        <f>DATE(LEFT(TEXT(sales_data[[#This Row],[order_date]], "YYYY-MM"), 4), RIGHT(TEXT(sales_data[[#This Row],[order_date]], "YYYY-MM"), 2), 1)</f>
        <v>44927</v>
      </c>
    </row>
    <row r="4624" spans="1:7" x14ac:dyDescent="0.3">
      <c r="A4624">
        <v>4623</v>
      </c>
      <c r="B4624" t="s">
        <v>17</v>
      </c>
      <c r="C4624" t="s">
        <v>18</v>
      </c>
      <c r="D4624" s="1">
        <v>45168</v>
      </c>
      <c r="E4624">
        <v>116.87122981142923</v>
      </c>
      <c r="F4624" t="s">
        <v>8</v>
      </c>
      <c r="G4624" s="8">
        <f>DATE(LEFT(TEXT(sales_data[[#This Row],[order_date]], "YYYY-MM"), 4), RIGHT(TEXT(sales_data[[#This Row],[order_date]], "YYYY-MM"), 2), 1)</f>
        <v>45139</v>
      </c>
    </row>
    <row r="4625" spans="1:7" x14ac:dyDescent="0.3">
      <c r="A4625">
        <v>4624</v>
      </c>
      <c r="B4625" t="s">
        <v>12</v>
      </c>
      <c r="C4625" t="s">
        <v>18</v>
      </c>
      <c r="D4625" s="1">
        <v>45267</v>
      </c>
      <c r="E4625">
        <v>136.6506384356376</v>
      </c>
      <c r="F4625" t="s">
        <v>11</v>
      </c>
      <c r="G4625" s="8">
        <f>DATE(LEFT(TEXT(sales_data[[#This Row],[order_date]], "YYYY-MM"), 4), RIGHT(TEXT(sales_data[[#This Row],[order_date]], "YYYY-MM"), 2), 1)</f>
        <v>45261</v>
      </c>
    </row>
    <row r="4626" spans="1:7" x14ac:dyDescent="0.3">
      <c r="A4626">
        <v>4625</v>
      </c>
      <c r="B4626" t="s">
        <v>12</v>
      </c>
      <c r="C4626" t="s">
        <v>20</v>
      </c>
      <c r="D4626" s="1">
        <v>44934</v>
      </c>
      <c r="E4626">
        <v>222.36665663556272</v>
      </c>
      <c r="F4626" t="s">
        <v>8</v>
      </c>
      <c r="G4626" s="8">
        <f>DATE(LEFT(TEXT(sales_data[[#This Row],[order_date]], "YYYY-MM"), 4), RIGHT(TEXT(sales_data[[#This Row],[order_date]], "YYYY-MM"), 2), 1)</f>
        <v>44927</v>
      </c>
    </row>
    <row r="4627" spans="1:7" x14ac:dyDescent="0.3">
      <c r="A4627">
        <v>4626</v>
      </c>
      <c r="B4627" t="s">
        <v>6</v>
      </c>
      <c r="C4627" t="s">
        <v>18</v>
      </c>
      <c r="D4627" s="1">
        <v>45287</v>
      </c>
      <c r="E4627">
        <v>89.697449818459503</v>
      </c>
      <c r="F4627" t="s">
        <v>21</v>
      </c>
      <c r="G4627" s="8">
        <f>DATE(LEFT(TEXT(sales_data[[#This Row],[order_date]], "YYYY-MM"), 4), RIGHT(TEXT(sales_data[[#This Row],[order_date]], "YYYY-MM"), 2), 1)</f>
        <v>45261</v>
      </c>
    </row>
    <row r="4628" spans="1:7" x14ac:dyDescent="0.3">
      <c r="A4628">
        <v>4627</v>
      </c>
      <c r="B4628" t="s">
        <v>19</v>
      </c>
      <c r="C4628" t="s">
        <v>18</v>
      </c>
      <c r="D4628" s="1">
        <v>45237</v>
      </c>
      <c r="E4628">
        <v>240.20311900102712</v>
      </c>
      <c r="F4628" t="s">
        <v>21</v>
      </c>
      <c r="G4628" s="8">
        <f>DATE(LEFT(TEXT(sales_data[[#This Row],[order_date]], "YYYY-MM"), 4), RIGHT(TEXT(sales_data[[#This Row],[order_date]], "YYYY-MM"), 2), 1)</f>
        <v>45231</v>
      </c>
    </row>
    <row r="4629" spans="1:7" x14ac:dyDescent="0.3">
      <c r="A4629">
        <v>4628</v>
      </c>
      <c r="B4629" t="s">
        <v>22</v>
      </c>
      <c r="C4629" t="s">
        <v>20</v>
      </c>
      <c r="D4629" s="1">
        <v>45137</v>
      </c>
      <c r="E4629">
        <v>376.11916584189771</v>
      </c>
      <c r="F4629" t="s">
        <v>21</v>
      </c>
      <c r="G4629" s="8">
        <f>DATE(LEFT(TEXT(sales_data[[#This Row],[order_date]], "YYYY-MM"), 4), RIGHT(TEXT(sales_data[[#This Row],[order_date]], "YYYY-MM"), 2), 1)</f>
        <v>45108</v>
      </c>
    </row>
    <row r="4630" spans="1:7" x14ac:dyDescent="0.3">
      <c r="A4630">
        <v>4629</v>
      </c>
      <c r="B4630" t="s">
        <v>12</v>
      </c>
      <c r="C4630" t="s">
        <v>10</v>
      </c>
      <c r="D4630" s="1">
        <v>45275</v>
      </c>
      <c r="E4630">
        <v>174.27764694505288</v>
      </c>
      <c r="F4630" t="s">
        <v>8</v>
      </c>
      <c r="G4630" s="8">
        <f>DATE(LEFT(TEXT(sales_data[[#This Row],[order_date]], "YYYY-MM"), 4), RIGHT(TEXT(sales_data[[#This Row],[order_date]], "YYYY-MM"), 2), 1)</f>
        <v>45261</v>
      </c>
    </row>
    <row r="4631" spans="1:7" x14ac:dyDescent="0.3">
      <c r="A4631">
        <v>4630</v>
      </c>
      <c r="B4631" t="s">
        <v>19</v>
      </c>
      <c r="C4631" t="s">
        <v>10</v>
      </c>
      <c r="D4631" s="1">
        <v>44992</v>
      </c>
      <c r="E4631">
        <v>222.5022855774298</v>
      </c>
      <c r="F4631" t="s">
        <v>15</v>
      </c>
      <c r="G4631" s="8">
        <f>DATE(LEFT(TEXT(sales_data[[#This Row],[order_date]], "YYYY-MM"), 4), RIGHT(TEXT(sales_data[[#This Row],[order_date]], "YYYY-MM"), 2), 1)</f>
        <v>44986</v>
      </c>
    </row>
    <row r="4632" spans="1:7" x14ac:dyDescent="0.3">
      <c r="A4632">
        <v>4631</v>
      </c>
      <c r="B4632" t="s">
        <v>12</v>
      </c>
      <c r="C4632" t="s">
        <v>10</v>
      </c>
      <c r="D4632" s="1">
        <v>45048</v>
      </c>
      <c r="E4632">
        <v>448.07652331335527</v>
      </c>
      <c r="F4632" t="s">
        <v>11</v>
      </c>
      <c r="G4632" s="8">
        <f>DATE(LEFT(TEXT(sales_data[[#This Row],[order_date]], "YYYY-MM"), 4), RIGHT(TEXT(sales_data[[#This Row],[order_date]], "YYYY-MM"), 2), 1)</f>
        <v>45047</v>
      </c>
    </row>
    <row r="4633" spans="1:7" x14ac:dyDescent="0.3">
      <c r="A4633">
        <v>4632</v>
      </c>
      <c r="B4633" t="s">
        <v>17</v>
      </c>
      <c r="C4633" t="s">
        <v>18</v>
      </c>
      <c r="D4633" s="1">
        <v>45074</v>
      </c>
      <c r="E4633">
        <v>284.56006569552869</v>
      </c>
      <c r="F4633" t="s">
        <v>21</v>
      </c>
      <c r="G4633" s="8">
        <f>DATE(LEFT(TEXT(sales_data[[#This Row],[order_date]], "YYYY-MM"), 4), RIGHT(TEXT(sales_data[[#This Row],[order_date]], "YYYY-MM"), 2), 1)</f>
        <v>45047</v>
      </c>
    </row>
    <row r="4634" spans="1:7" x14ac:dyDescent="0.3">
      <c r="A4634">
        <v>4633</v>
      </c>
      <c r="B4634" t="s">
        <v>17</v>
      </c>
      <c r="C4634" t="s">
        <v>18</v>
      </c>
      <c r="D4634" s="1">
        <v>45213</v>
      </c>
      <c r="E4634">
        <v>419.55183385933373</v>
      </c>
      <c r="F4634" t="s">
        <v>11</v>
      </c>
      <c r="G4634" s="8">
        <f>DATE(LEFT(TEXT(sales_data[[#This Row],[order_date]], "YYYY-MM"), 4), RIGHT(TEXT(sales_data[[#This Row],[order_date]], "YYYY-MM"), 2), 1)</f>
        <v>45200</v>
      </c>
    </row>
    <row r="4635" spans="1:7" x14ac:dyDescent="0.3">
      <c r="A4635">
        <v>4634</v>
      </c>
      <c r="B4635" t="s">
        <v>14</v>
      </c>
      <c r="C4635" t="s">
        <v>20</v>
      </c>
      <c r="D4635" s="1">
        <v>45228</v>
      </c>
      <c r="E4635">
        <v>331.2786804430504</v>
      </c>
      <c r="F4635" t="s">
        <v>15</v>
      </c>
      <c r="G4635" s="8">
        <f>DATE(LEFT(TEXT(sales_data[[#This Row],[order_date]], "YYYY-MM"), 4), RIGHT(TEXT(sales_data[[#This Row],[order_date]], "YYYY-MM"), 2), 1)</f>
        <v>45200</v>
      </c>
    </row>
    <row r="4636" spans="1:7" x14ac:dyDescent="0.3">
      <c r="A4636">
        <v>4635</v>
      </c>
      <c r="B4636" t="s">
        <v>17</v>
      </c>
      <c r="C4636" t="s">
        <v>16</v>
      </c>
      <c r="D4636" s="1">
        <v>45259</v>
      </c>
      <c r="E4636">
        <v>486.52642653450954</v>
      </c>
      <c r="F4636" t="s">
        <v>13</v>
      </c>
      <c r="G4636" s="8">
        <f>DATE(LEFT(TEXT(sales_data[[#This Row],[order_date]], "YYYY-MM"), 4), RIGHT(TEXT(sales_data[[#This Row],[order_date]], "YYYY-MM"), 2), 1)</f>
        <v>45231</v>
      </c>
    </row>
    <row r="4637" spans="1:7" x14ac:dyDescent="0.3">
      <c r="A4637">
        <v>4636</v>
      </c>
      <c r="B4637" t="s">
        <v>6</v>
      </c>
      <c r="C4637" t="s">
        <v>18</v>
      </c>
      <c r="D4637" s="1">
        <v>45058</v>
      </c>
      <c r="E4637">
        <v>351.35816574049608</v>
      </c>
      <c r="F4637" t="s">
        <v>11</v>
      </c>
      <c r="G4637" s="8">
        <f>DATE(LEFT(TEXT(sales_data[[#This Row],[order_date]], "YYYY-MM"), 4), RIGHT(TEXT(sales_data[[#This Row],[order_date]], "YYYY-MM"), 2), 1)</f>
        <v>45047</v>
      </c>
    </row>
    <row r="4638" spans="1:7" x14ac:dyDescent="0.3">
      <c r="A4638">
        <v>4637</v>
      </c>
      <c r="B4638" t="s">
        <v>6</v>
      </c>
      <c r="C4638" t="s">
        <v>16</v>
      </c>
      <c r="D4638" s="1">
        <v>45130</v>
      </c>
      <c r="E4638">
        <v>210.65467119165461</v>
      </c>
      <c r="F4638" t="s">
        <v>15</v>
      </c>
      <c r="G4638" s="8">
        <f>DATE(LEFT(TEXT(sales_data[[#This Row],[order_date]], "YYYY-MM"), 4), RIGHT(TEXT(sales_data[[#This Row],[order_date]], "YYYY-MM"), 2), 1)</f>
        <v>45108</v>
      </c>
    </row>
    <row r="4639" spans="1:7" x14ac:dyDescent="0.3">
      <c r="A4639">
        <v>4638</v>
      </c>
      <c r="B4639" t="s">
        <v>12</v>
      </c>
      <c r="C4639" t="s">
        <v>20</v>
      </c>
      <c r="D4639" s="1">
        <v>45236</v>
      </c>
      <c r="E4639">
        <v>115.13617870913846</v>
      </c>
      <c r="F4639" t="s">
        <v>13</v>
      </c>
      <c r="G4639" s="8">
        <f>DATE(LEFT(TEXT(sales_data[[#This Row],[order_date]], "YYYY-MM"), 4), RIGHT(TEXT(sales_data[[#This Row],[order_date]], "YYYY-MM"), 2), 1)</f>
        <v>45231</v>
      </c>
    </row>
    <row r="4640" spans="1:7" x14ac:dyDescent="0.3">
      <c r="A4640">
        <v>4639</v>
      </c>
      <c r="B4640" t="s">
        <v>6</v>
      </c>
      <c r="C4640" t="s">
        <v>20</v>
      </c>
      <c r="D4640" s="1">
        <v>45111</v>
      </c>
      <c r="E4640">
        <v>294.34746738930119</v>
      </c>
      <c r="F4640" t="s">
        <v>11</v>
      </c>
      <c r="G4640" s="8">
        <f>DATE(LEFT(TEXT(sales_data[[#This Row],[order_date]], "YYYY-MM"), 4), RIGHT(TEXT(sales_data[[#This Row],[order_date]], "YYYY-MM"), 2), 1)</f>
        <v>45108</v>
      </c>
    </row>
    <row r="4641" spans="1:7" x14ac:dyDescent="0.3">
      <c r="A4641">
        <v>4640</v>
      </c>
      <c r="B4641" t="s">
        <v>17</v>
      </c>
      <c r="C4641" t="s">
        <v>7</v>
      </c>
      <c r="D4641" s="1">
        <v>45061</v>
      </c>
      <c r="E4641">
        <v>242.51956821388279</v>
      </c>
      <c r="F4641" t="s">
        <v>11</v>
      </c>
      <c r="G4641" s="8">
        <f>DATE(LEFT(TEXT(sales_data[[#This Row],[order_date]], "YYYY-MM"), 4), RIGHT(TEXT(sales_data[[#This Row],[order_date]], "YYYY-MM"), 2), 1)</f>
        <v>45047</v>
      </c>
    </row>
    <row r="4642" spans="1:7" x14ac:dyDescent="0.3">
      <c r="A4642">
        <v>4641</v>
      </c>
      <c r="B4642" t="s">
        <v>14</v>
      </c>
      <c r="C4642" t="s">
        <v>20</v>
      </c>
      <c r="D4642" s="1">
        <v>45130</v>
      </c>
      <c r="E4642">
        <v>109.73063481780981</v>
      </c>
      <c r="F4642" t="s">
        <v>11</v>
      </c>
      <c r="G4642" s="8">
        <f>DATE(LEFT(TEXT(sales_data[[#This Row],[order_date]], "YYYY-MM"), 4), RIGHT(TEXT(sales_data[[#This Row],[order_date]], "YYYY-MM"), 2), 1)</f>
        <v>45108</v>
      </c>
    </row>
    <row r="4643" spans="1:7" x14ac:dyDescent="0.3">
      <c r="A4643">
        <v>4642</v>
      </c>
      <c r="B4643" t="s">
        <v>6</v>
      </c>
      <c r="C4643" t="s">
        <v>10</v>
      </c>
      <c r="D4643" s="1">
        <v>45059</v>
      </c>
      <c r="E4643">
        <v>56.254548299441652</v>
      </c>
      <c r="F4643" t="s">
        <v>11</v>
      </c>
      <c r="G4643" s="8">
        <f>DATE(LEFT(TEXT(sales_data[[#This Row],[order_date]], "YYYY-MM"), 4), RIGHT(TEXT(sales_data[[#This Row],[order_date]], "YYYY-MM"), 2), 1)</f>
        <v>45047</v>
      </c>
    </row>
    <row r="4644" spans="1:7" x14ac:dyDescent="0.3">
      <c r="A4644">
        <v>4643</v>
      </c>
      <c r="B4644" t="s">
        <v>22</v>
      </c>
      <c r="C4644" t="s">
        <v>10</v>
      </c>
      <c r="D4644" s="1">
        <v>45134</v>
      </c>
      <c r="E4644">
        <v>300.22761782462982</v>
      </c>
      <c r="F4644" t="s">
        <v>21</v>
      </c>
      <c r="G4644" s="8">
        <f>DATE(LEFT(TEXT(sales_data[[#This Row],[order_date]], "YYYY-MM"), 4), RIGHT(TEXT(sales_data[[#This Row],[order_date]], "YYYY-MM"), 2), 1)</f>
        <v>45108</v>
      </c>
    </row>
    <row r="4645" spans="1:7" x14ac:dyDescent="0.3">
      <c r="A4645">
        <v>4644</v>
      </c>
      <c r="B4645" t="s">
        <v>14</v>
      </c>
      <c r="C4645" t="s">
        <v>16</v>
      </c>
      <c r="D4645" s="1">
        <v>45229</v>
      </c>
      <c r="E4645">
        <v>352.00388726517292</v>
      </c>
      <c r="F4645" t="s">
        <v>21</v>
      </c>
      <c r="G4645" s="8">
        <f>DATE(LEFT(TEXT(sales_data[[#This Row],[order_date]], "YYYY-MM"), 4), RIGHT(TEXT(sales_data[[#This Row],[order_date]], "YYYY-MM"), 2), 1)</f>
        <v>45200</v>
      </c>
    </row>
    <row r="4646" spans="1:7" x14ac:dyDescent="0.3">
      <c r="A4646">
        <v>4645</v>
      </c>
      <c r="B4646" t="s">
        <v>12</v>
      </c>
      <c r="C4646" t="s">
        <v>20</v>
      </c>
      <c r="D4646" s="1">
        <v>45020</v>
      </c>
      <c r="E4646">
        <v>152.69134957711381</v>
      </c>
      <c r="F4646" t="s">
        <v>13</v>
      </c>
      <c r="G4646" s="8">
        <f>DATE(LEFT(TEXT(sales_data[[#This Row],[order_date]], "YYYY-MM"), 4), RIGHT(TEXT(sales_data[[#This Row],[order_date]], "YYYY-MM"), 2), 1)</f>
        <v>45017</v>
      </c>
    </row>
    <row r="4647" spans="1:7" x14ac:dyDescent="0.3">
      <c r="A4647">
        <v>4646</v>
      </c>
      <c r="B4647" t="s">
        <v>17</v>
      </c>
      <c r="C4647" t="s">
        <v>16</v>
      </c>
      <c r="D4647" s="1">
        <v>45091</v>
      </c>
      <c r="E4647">
        <v>355.17468871057361</v>
      </c>
      <c r="F4647" t="s">
        <v>13</v>
      </c>
      <c r="G4647" s="8">
        <f>DATE(LEFT(TEXT(sales_data[[#This Row],[order_date]], "YYYY-MM"), 4), RIGHT(TEXT(sales_data[[#This Row],[order_date]], "YYYY-MM"), 2), 1)</f>
        <v>45078</v>
      </c>
    </row>
    <row r="4648" spans="1:7" x14ac:dyDescent="0.3">
      <c r="A4648">
        <v>4647</v>
      </c>
      <c r="B4648" t="s">
        <v>19</v>
      </c>
      <c r="C4648" t="s">
        <v>10</v>
      </c>
      <c r="D4648" s="1">
        <v>45176</v>
      </c>
      <c r="E4648">
        <v>241.1462446800798</v>
      </c>
      <c r="F4648" t="s">
        <v>8</v>
      </c>
      <c r="G4648" s="8">
        <f>DATE(LEFT(TEXT(sales_data[[#This Row],[order_date]], "YYYY-MM"), 4), RIGHT(TEXT(sales_data[[#This Row],[order_date]], "YYYY-MM"), 2), 1)</f>
        <v>45170</v>
      </c>
    </row>
    <row r="4649" spans="1:7" x14ac:dyDescent="0.3">
      <c r="A4649">
        <v>4648</v>
      </c>
      <c r="B4649" t="s">
        <v>14</v>
      </c>
      <c r="C4649" t="s">
        <v>20</v>
      </c>
      <c r="D4649" s="1">
        <v>45147</v>
      </c>
      <c r="E4649">
        <v>233.11010915456725</v>
      </c>
      <c r="F4649" t="s">
        <v>15</v>
      </c>
      <c r="G4649" s="8">
        <f>DATE(LEFT(TEXT(sales_data[[#This Row],[order_date]], "YYYY-MM"), 4), RIGHT(TEXT(sales_data[[#This Row],[order_date]], "YYYY-MM"), 2), 1)</f>
        <v>45139</v>
      </c>
    </row>
    <row r="4650" spans="1:7" x14ac:dyDescent="0.3">
      <c r="A4650">
        <v>4649</v>
      </c>
      <c r="B4650" t="s">
        <v>6</v>
      </c>
      <c r="C4650" t="s">
        <v>20</v>
      </c>
      <c r="D4650" s="1">
        <v>45166</v>
      </c>
      <c r="E4650">
        <v>418.08426649222184</v>
      </c>
      <c r="F4650" t="s">
        <v>13</v>
      </c>
      <c r="G4650" s="8">
        <f>DATE(LEFT(TEXT(sales_data[[#This Row],[order_date]], "YYYY-MM"), 4), RIGHT(TEXT(sales_data[[#This Row],[order_date]], "YYYY-MM"), 2), 1)</f>
        <v>45139</v>
      </c>
    </row>
    <row r="4651" spans="1:7" x14ac:dyDescent="0.3">
      <c r="A4651">
        <v>4650</v>
      </c>
      <c r="B4651" t="s">
        <v>12</v>
      </c>
      <c r="C4651" t="s">
        <v>18</v>
      </c>
      <c r="D4651" s="1">
        <v>45001</v>
      </c>
      <c r="E4651">
        <v>202.39860815152267</v>
      </c>
      <c r="F4651" t="s">
        <v>11</v>
      </c>
      <c r="G4651" s="8">
        <f>DATE(LEFT(TEXT(sales_data[[#This Row],[order_date]], "YYYY-MM"), 4), RIGHT(TEXT(sales_data[[#This Row],[order_date]], "YYYY-MM"), 2), 1)</f>
        <v>44986</v>
      </c>
    </row>
    <row r="4652" spans="1:7" x14ac:dyDescent="0.3">
      <c r="A4652">
        <v>4651</v>
      </c>
      <c r="B4652" t="s">
        <v>17</v>
      </c>
      <c r="C4652" t="s">
        <v>10</v>
      </c>
      <c r="D4652" s="1">
        <v>45097</v>
      </c>
      <c r="E4652">
        <v>121.55915091682762</v>
      </c>
      <c r="F4652" t="s">
        <v>13</v>
      </c>
      <c r="G4652" s="8">
        <f>DATE(LEFT(TEXT(sales_data[[#This Row],[order_date]], "YYYY-MM"), 4), RIGHT(TEXT(sales_data[[#This Row],[order_date]], "YYYY-MM"), 2), 1)</f>
        <v>45078</v>
      </c>
    </row>
    <row r="4653" spans="1:7" x14ac:dyDescent="0.3">
      <c r="A4653">
        <v>4652</v>
      </c>
      <c r="B4653" t="s">
        <v>6</v>
      </c>
      <c r="C4653" t="s">
        <v>7</v>
      </c>
      <c r="D4653" s="1">
        <v>45121</v>
      </c>
      <c r="E4653">
        <v>281.97471791954609</v>
      </c>
      <c r="F4653" t="s">
        <v>13</v>
      </c>
      <c r="G4653" s="8">
        <f>DATE(LEFT(TEXT(sales_data[[#This Row],[order_date]], "YYYY-MM"), 4), RIGHT(TEXT(sales_data[[#This Row],[order_date]], "YYYY-MM"), 2), 1)</f>
        <v>45108</v>
      </c>
    </row>
    <row r="4654" spans="1:7" x14ac:dyDescent="0.3">
      <c r="A4654">
        <v>4653</v>
      </c>
      <c r="B4654" t="s">
        <v>14</v>
      </c>
      <c r="C4654" t="s">
        <v>18</v>
      </c>
      <c r="D4654" s="1">
        <v>45087</v>
      </c>
      <c r="E4654">
        <v>343.1233977277991</v>
      </c>
      <c r="F4654" t="s">
        <v>15</v>
      </c>
      <c r="G4654" s="8">
        <f>DATE(LEFT(TEXT(sales_data[[#This Row],[order_date]], "YYYY-MM"), 4), RIGHT(TEXT(sales_data[[#This Row],[order_date]], "YYYY-MM"), 2), 1)</f>
        <v>45078</v>
      </c>
    </row>
    <row r="4655" spans="1:7" x14ac:dyDescent="0.3">
      <c r="A4655">
        <v>4654</v>
      </c>
      <c r="B4655" t="s">
        <v>22</v>
      </c>
      <c r="C4655" t="s">
        <v>16</v>
      </c>
      <c r="D4655" s="1">
        <v>45022</v>
      </c>
      <c r="E4655">
        <v>382.98388854975673</v>
      </c>
      <c r="F4655" t="s">
        <v>15</v>
      </c>
      <c r="G4655" s="8">
        <f>DATE(LEFT(TEXT(sales_data[[#This Row],[order_date]], "YYYY-MM"), 4), RIGHT(TEXT(sales_data[[#This Row],[order_date]], "YYYY-MM"), 2), 1)</f>
        <v>45017</v>
      </c>
    </row>
    <row r="4656" spans="1:7" x14ac:dyDescent="0.3">
      <c r="A4656">
        <v>4655</v>
      </c>
      <c r="B4656" t="s">
        <v>12</v>
      </c>
      <c r="C4656" t="s">
        <v>7</v>
      </c>
      <c r="D4656" s="1">
        <v>45065</v>
      </c>
      <c r="E4656">
        <v>240.05838753713661</v>
      </c>
      <c r="F4656" t="s">
        <v>11</v>
      </c>
      <c r="G4656" s="8">
        <f>DATE(LEFT(TEXT(sales_data[[#This Row],[order_date]], "YYYY-MM"), 4), RIGHT(TEXT(sales_data[[#This Row],[order_date]], "YYYY-MM"), 2), 1)</f>
        <v>45047</v>
      </c>
    </row>
    <row r="4657" spans="1:7" x14ac:dyDescent="0.3">
      <c r="A4657">
        <v>4656</v>
      </c>
      <c r="B4657" t="s">
        <v>9</v>
      </c>
      <c r="C4657" t="s">
        <v>20</v>
      </c>
      <c r="D4657" s="1">
        <v>45161</v>
      </c>
      <c r="E4657">
        <v>177.5521538885441</v>
      </c>
      <c r="F4657" t="s">
        <v>8</v>
      </c>
      <c r="G4657" s="8">
        <f>DATE(LEFT(TEXT(sales_data[[#This Row],[order_date]], "YYYY-MM"), 4), RIGHT(TEXT(sales_data[[#This Row],[order_date]], "YYYY-MM"), 2), 1)</f>
        <v>45139</v>
      </c>
    </row>
    <row r="4658" spans="1:7" x14ac:dyDescent="0.3">
      <c r="A4658">
        <v>4657</v>
      </c>
      <c r="B4658" t="s">
        <v>9</v>
      </c>
      <c r="C4658" t="s">
        <v>16</v>
      </c>
      <c r="D4658" s="1">
        <v>45162</v>
      </c>
      <c r="E4658">
        <v>151.00438517805628</v>
      </c>
      <c r="F4658" t="s">
        <v>8</v>
      </c>
      <c r="G4658" s="8">
        <f>DATE(LEFT(TEXT(sales_data[[#This Row],[order_date]], "YYYY-MM"), 4), RIGHT(TEXT(sales_data[[#This Row],[order_date]], "YYYY-MM"), 2), 1)</f>
        <v>45139</v>
      </c>
    </row>
    <row r="4659" spans="1:7" x14ac:dyDescent="0.3">
      <c r="A4659">
        <v>4658</v>
      </c>
      <c r="B4659" t="s">
        <v>22</v>
      </c>
      <c r="C4659" t="s">
        <v>16</v>
      </c>
      <c r="D4659" s="1">
        <v>45023</v>
      </c>
      <c r="E4659">
        <v>264.80842264660748</v>
      </c>
      <c r="F4659" t="s">
        <v>11</v>
      </c>
      <c r="G4659" s="8">
        <f>DATE(LEFT(TEXT(sales_data[[#This Row],[order_date]], "YYYY-MM"), 4), RIGHT(TEXT(sales_data[[#This Row],[order_date]], "YYYY-MM"), 2), 1)</f>
        <v>45017</v>
      </c>
    </row>
    <row r="4660" spans="1:7" x14ac:dyDescent="0.3">
      <c r="A4660">
        <v>4659</v>
      </c>
      <c r="B4660" t="s">
        <v>19</v>
      </c>
      <c r="C4660" t="s">
        <v>7</v>
      </c>
      <c r="D4660" s="1">
        <v>45141</v>
      </c>
      <c r="E4660">
        <v>370.83450953779845</v>
      </c>
      <c r="F4660" t="s">
        <v>11</v>
      </c>
      <c r="G4660" s="8">
        <f>DATE(LEFT(TEXT(sales_data[[#This Row],[order_date]], "YYYY-MM"), 4), RIGHT(TEXT(sales_data[[#This Row],[order_date]], "YYYY-MM"), 2), 1)</f>
        <v>45139</v>
      </c>
    </row>
    <row r="4661" spans="1:7" x14ac:dyDescent="0.3">
      <c r="A4661">
        <v>4660</v>
      </c>
      <c r="B4661" t="s">
        <v>17</v>
      </c>
      <c r="C4661" t="s">
        <v>7</v>
      </c>
      <c r="D4661" s="1">
        <v>45246</v>
      </c>
      <c r="E4661">
        <v>167.89278203485642</v>
      </c>
      <c r="F4661" t="s">
        <v>11</v>
      </c>
      <c r="G4661" s="8">
        <f>DATE(LEFT(TEXT(sales_data[[#This Row],[order_date]], "YYYY-MM"), 4), RIGHT(TEXT(sales_data[[#This Row],[order_date]], "YYYY-MM"), 2), 1)</f>
        <v>45231</v>
      </c>
    </row>
    <row r="4662" spans="1:7" x14ac:dyDescent="0.3">
      <c r="A4662">
        <v>4661</v>
      </c>
      <c r="B4662" t="s">
        <v>17</v>
      </c>
      <c r="C4662" t="s">
        <v>16</v>
      </c>
      <c r="D4662" s="1">
        <v>45067</v>
      </c>
      <c r="E4662">
        <v>265.08751989885462</v>
      </c>
      <c r="F4662" t="s">
        <v>21</v>
      </c>
      <c r="G4662" s="8">
        <f>DATE(LEFT(TEXT(sales_data[[#This Row],[order_date]], "YYYY-MM"), 4), RIGHT(TEXT(sales_data[[#This Row],[order_date]], "YYYY-MM"), 2), 1)</f>
        <v>45047</v>
      </c>
    </row>
    <row r="4663" spans="1:7" x14ac:dyDescent="0.3">
      <c r="A4663">
        <v>4662</v>
      </c>
      <c r="B4663" t="s">
        <v>22</v>
      </c>
      <c r="C4663" t="s">
        <v>16</v>
      </c>
      <c r="D4663" s="1">
        <v>45290</v>
      </c>
      <c r="E4663">
        <v>260.03549702478347</v>
      </c>
      <c r="F4663" t="s">
        <v>15</v>
      </c>
      <c r="G4663" s="8">
        <f>DATE(LEFT(TEXT(sales_data[[#This Row],[order_date]], "YYYY-MM"), 4), RIGHT(TEXT(sales_data[[#This Row],[order_date]], "YYYY-MM"), 2), 1)</f>
        <v>45261</v>
      </c>
    </row>
    <row r="4664" spans="1:7" x14ac:dyDescent="0.3">
      <c r="A4664">
        <v>4663</v>
      </c>
      <c r="B4664" t="s">
        <v>17</v>
      </c>
      <c r="C4664" t="s">
        <v>18</v>
      </c>
      <c r="D4664" s="1">
        <v>45211</v>
      </c>
      <c r="E4664">
        <v>41.736096771591662</v>
      </c>
      <c r="F4664" t="s">
        <v>15</v>
      </c>
      <c r="G4664" s="8">
        <f>DATE(LEFT(TEXT(sales_data[[#This Row],[order_date]], "YYYY-MM"), 4), RIGHT(TEXT(sales_data[[#This Row],[order_date]], "YYYY-MM"), 2), 1)</f>
        <v>45200</v>
      </c>
    </row>
    <row r="4665" spans="1:7" x14ac:dyDescent="0.3">
      <c r="A4665">
        <v>4664</v>
      </c>
      <c r="B4665" t="s">
        <v>17</v>
      </c>
      <c r="C4665" t="s">
        <v>10</v>
      </c>
      <c r="D4665" s="1">
        <v>45057</v>
      </c>
      <c r="E4665">
        <v>199.37069979242395</v>
      </c>
      <c r="F4665" t="s">
        <v>21</v>
      </c>
      <c r="G4665" s="8">
        <f>DATE(LEFT(TEXT(sales_data[[#This Row],[order_date]], "YYYY-MM"), 4), RIGHT(TEXT(sales_data[[#This Row],[order_date]], "YYYY-MM"), 2), 1)</f>
        <v>45047</v>
      </c>
    </row>
    <row r="4666" spans="1:7" x14ac:dyDescent="0.3">
      <c r="A4666">
        <v>4665</v>
      </c>
      <c r="B4666" t="s">
        <v>17</v>
      </c>
      <c r="C4666" t="s">
        <v>7</v>
      </c>
      <c r="D4666" s="1">
        <v>45241</v>
      </c>
      <c r="E4666">
        <v>467.3593220655635</v>
      </c>
      <c r="F4666" t="s">
        <v>11</v>
      </c>
      <c r="G4666" s="8">
        <f>DATE(LEFT(TEXT(sales_data[[#This Row],[order_date]], "YYYY-MM"), 4), RIGHT(TEXT(sales_data[[#This Row],[order_date]], "YYYY-MM"), 2), 1)</f>
        <v>45231</v>
      </c>
    </row>
    <row r="4667" spans="1:7" x14ac:dyDescent="0.3">
      <c r="A4667">
        <v>4666</v>
      </c>
      <c r="B4667" t="s">
        <v>9</v>
      </c>
      <c r="C4667" t="s">
        <v>16</v>
      </c>
      <c r="D4667" s="1">
        <v>45113</v>
      </c>
      <c r="E4667">
        <v>266.58595219651039</v>
      </c>
      <c r="F4667" t="s">
        <v>13</v>
      </c>
      <c r="G4667" s="8">
        <f>DATE(LEFT(TEXT(sales_data[[#This Row],[order_date]], "YYYY-MM"), 4), RIGHT(TEXT(sales_data[[#This Row],[order_date]], "YYYY-MM"), 2), 1)</f>
        <v>45108</v>
      </c>
    </row>
    <row r="4668" spans="1:7" x14ac:dyDescent="0.3">
      <c r="A4668">
        <v>4667</v>
      </c>
      <c r="B4668" t="s">
        <v>6</v>
      </c>
      <c r="C4668" t="s">
        <v>7</v>
      </c>
      <c r="D4668" s="1">
        <v>45219</v>
      </c>
      <c r="E4668">
        <v>274.05813437483937</v>
      </c>
      <c r="F4668" t="s">
        <v>21</v>
      </c>
      <c r="G4668" s="8">
        <f>DATE(LEFT(TEXT(sales_data[[#This Row],[order_date]], "YYYY-MM"), 4), RIGHT(TEXT(sales_data[[#This Row],[order_date]], "YYYY-MM"), 2), 1)</f>
        <v>45200</v>
      </c>
    </row>
    <row r="4669" spans="1:7" x14ac:dyDescent="0.3">
      <c r="A4669">
        <v>4668</v>
      </c>
      <c r="B4669" t="s">
        <v>9</v>
      </c>
      <c r="C4669" t="s">
        <v>10</v>
      </c>
      <c r="D4669" s="1">
        <v>45069</v>
      </c>
      <c r="E4669">
        <v>180.28650924747723</v>
      </c>
      <c r="F4669" t="s">
        <v>15</v>
      </c>
      <c r="G4669" s="8">
        <f>DATE(LEFT(TEXT(sales_data[[#This Row],[order_date]], "YYYY-MM"), 4), RIGHT(TEXT(sales_data[[#This Row],[order_date]], "YYYY-MM"), 2), 1)</f>
        <v>45047</v>
      </c>
    </row>
    <row r="4670" spans="1:7" x14ac:dyDescent="0.3">
      <c r="A4670">
        <v>4669</v>
      </c>
      <c r="B4670" t="s">
        <v>12</v>
      </c>
      <c r="C4670" t="s">
        <v>18</v>
      </c>
      <c r="D4670" s="1">
        <v>44990</v>
      </c>
      <c r="E4670">
        <v>58.247981799189731</v>
      </c>
      <c r="F4670" t="s">
        <v>11</v>
      </c>
      <c r="G4670" s="8">
        <f>DATE(LEFT(TEXT(sales_data[[#This Row],[order_date]], "YYYY-MM"), 4), RIGHT(TEXT(sales_data[[#This Row],[order_date]], "YYYY-MM"), 2), 1)</f>
        <v>44986</v>
      </c>
    </row>
    <row r="4671" spans="1:7" x14ac:dyDescent="0.3">
      <c r="A4671">
        <v>4670</v>
      </c>
      <c r="B4671" t="s">
        <v>22</v>
      </c>
      <c r="C4671" t="s">
        <v>16</v>
      </c>
      <c r="D4671" s="1">
        <v>44939</v>
      </c>
      <c r="E4671">
        <v>248.37296214161506</v>
      </c>
      <c r="F4671" t="s">
        <v>8</v>
      </c>
      <c r="G4671" s="8">
        <f>DATE(LEFT(TEXT(sales_data[[#This Row],[order_date]], "YYYY-MM"), 4), RIGHT(TEXT(sales_data[[#This Row],[order_date]], "YYYY-MM"), 2), 1)</f>
        <v>44927</v>
      </c>
    </row>
    <row r="4672" spans="1:7" x14ac:dyDescent="0.3">
      <c r="A4672">
        <v>4671</v>
      </c>
      <c r="B4672" t="s">
        <v>22</v>
      </c>
      <c r="C4672" t="s">
        <v>18</v>
      </c>
      <c r="D4672" s="1">
        <v>44961</v>
      </c>
      <c r="E4672">
        <v>23.887956803185514</v>
      </c>
      <c r="F4672" t="s">
        <v>8</v>
      </c>
      <c r="G4672" s="8">
        <f>DATE(LEFT(TEXT(sales_data[[#This Row],[order_date]], "YYYY-MM"), 4), RIGHT(TEXT(sales_data[[#This Row],[order_date]], "YYYY-MM"), 2), 1)</f>
        <v>44958</v>
      </c>
    </row>
    <row r="4673" spans="1:7" x14ac:dyDescent="0.3">
      <c r="A4673">
        <v>4672</v>
      </c>
      <c r="B4673" t="s">
        <v>12</v>
      </c>
      <c r="C4673" t="s">
        <v>18</v>
      </c>
      <c r="D4673" s="1">
        <v>44963</v>
      </c>
      <c r="E4673">
        <v>177.49749107390264</v>
      </c>
      <c r="F4673" t="s">
        <v>15</v>
      </c>
      <c r="G4673" s="8">
        <f>DATE(LEFT(TEXT(sales_data[[#This Row],[order_date]], "YYYY-MM"), 4), RIGHT(TEXT(sales_data[[#This Row],[order_date]], "YYYY-MM"), 2), 1)</f>
        <v>44958</v>
      </c>
    </row>
    <row r="4674" spans="1:7" x14ac:dyDescent="0.3">
      <c r="A4674">
        <v>4673</v>
      </c>
      <c r="B4674" t="s">
        <v>14</v>
      </c>
      <c r="C4674" t="s">
        <v>16</v>
      </c>
      <c r="D4674" s="1">
        <v>45123</v>
      </c>
      <c r="E4674">
        <v>125.39734119566262</v>
      </c>
      <c r="F4674" t="s">
        <v>15</v>
      </c>
      <c r="G4674" s="8">
        <f>DATE(LEFT(TEXT(sales_data[[#This Row],[order_date]], "YYYY-MM"), 4), RIGHT(TEXT(sales_data[[#This Row],[order_date]], "YYYY-MM"), 2), 1)</f>
        <v>45108</v>
      </c>
    </row>
    <row r="4675" spans="1:7" x14ac:dyDescent="0.3">
      <c r="A4675">
        <v>4674</v>
      </c>
      <c r="B4675" t="s">
        <v>12</v>
      </c>
      <c r="C4675" t="s">
        <v>7</v>
      </c>
      <c r="D4675" s="1">
        <v>45020</v>
      </c>
      <c r="E4675">
        <v>286.86154440950332</v>
      </c>
      <c r="F4675" t="s">
        <v>13</v>
      </c>
      <c r="G4675" s="8">
        <f>DATE(LEFT(TEXT(sales_data[[#This Row],[order_date]], "YYYY-MM"), 4), RIGHT(TEXT(sales_data[[#This Row],[order_date]], "YYYY-MM"), 2), 1)</f>
        <v>45017</v>
      </c>
    </row>
    <row r="4676" spans="1:7" x14ac:dyDescent="0.3">
      <c r="A4676">
        <v>4675</v>
      </c>
      <c r="B4676" t="s">
        <v>6</v>
      </c>
      <c r="C4676" t="s">
        <v>18</v>
      </c>
      <c r="D4676" s="1">
        <v>45138</v>
      </c>
      <c r="E4676">
        <v>90.252406750986083</v>
      </c>
      <c r="F4676" t="s">
        <v>13</v>
      </c>
      <c r="G4676" s="8">
        <f>DATE(LEFT(TEXT(sales_data[[#This Row],[order_date]], "YYYY-MM"), 4), RIGHT(TEXT(sales_data[[#This Row],[order_date]], "YYYY-MM"), 2), 1)</f>
        <v>45108</v>
      </c>
    </row>
    <row r="4677" spans="1:7" x14ac:dyDescent="0.3">
      <c r="A4677">
        <v>4676</v>
      </c>
      <c r="B4677" t="s">
        <v>17</v>
      </c>
      <c r="C4677" t="s">
        <v>16</v>
      </c>
      <c r="D4677" s="1">
        <v>44941</v>
      </c>
      <c r="E4677">
        <v>284.22380385858662</v>
      </c>
      <c r="F4677" t="s">
        <v>15</v>
      </c>
      <c r="G4677" s="8">
        <f>DATE(LEFT(TEXT(sales_data[[#This Row],[order_date]], "YYYY-MM"), 4), RIGHT(TEXT(sales_data[[#This Row],[order_date]], "YYYY-MM"), 2), 1)</f>
        <v>44927</v>
      </c>
    </row>
    <row r="4678" spans="1:7" x14ac:dyDescent="0.3">
      <c r="A4678">
        <v>4677</v>
      </c>
      <c r="B4678" t="s">
        <v>6</v>
      </c>
      <c r="C4678" t="s">
        <v>20</v>
      </c>
      <c r="D4678" s="1">
        <v>44928</v>
      </c>
      <c r="E4678">
        <v>172.17885150872289</v>
      </c>
      <c r="F4678" t="s">
        <v>8</v>
      </c>
      <c r="G4678" s="8">
        <f>DATE(LEFT(TEXT(sales_data[[#This Row],[order_date]], "YYYY-MM"), 4), RIGHT(TEXT(sales_data[[#This Row],[order_date]], "YYYY-MM"), 2), 1)</f>
        <v>44927</v>
      </c>
    </row>
    <row r="4679" spans="1:7" x14ac:dyDescent="0.3">
      <c r="A4679">
        <v>4678</v>
      </c>
      <c r="B4679" t="s">
        <v>19</v>
      </c>
      <c r="C4679" t="s">
        <v>20</v>
      </c>
      <c r="D4679" s="1">
        <v>45151</v>
      </c>
      <c r="E4679">
        <v>477.34227651108995</v>
      </c>
      <c r="F4679" t="s">
        <v>21</v>
      </c>
      <c r="G4679" s="8">
        <f>DATE(LEFT(TEXT(sales_data[[#This Row],[order_date]], "YYYY-MM"), 4), RIGHT(TEXT(sales_data[[#This Row],[order_date]], "YYYY-MM"), 2), 1)</f>
        <v>45139</v>
      </c>
    </row>
    <row r="4680" spans="1:7" x14ac:dyDescent="0.3">
      <c r="A4680">
        <v>4679</v>
      </c>
      <c r="B4680" t="s">
        <v>6</v>
      </c>
      <c r="C4680" t="s">
        <v>7</v>
      </c>
      <c r="D4680" s="1">
        <v>45253</v>
      </c>
      <c r="E4680">
        <v>477.062958988042</v>
      </c>
      <c r="F4680" t="s">
        <v>15</v>
      </c>
      <c r="G4680" s="8">
        <f>DATE(LEFT(TEXT(sales_data[[#This Row],[order_date]], "YYYY-MM"), 4), RIGHT(TEXT(sales_data[[#This Row],[order_date]], "YYYY-MM"), 2), 1)</f>
        <v>45231</v>
      </c>
    </row>
    <row r="4681" spans="1:7" x14ac:dyDescent="0.3">
      <c r="A4681">
        <v>4680</v>
      </c>
      <c r="B4681" t="s">
        <v>17</v>
      </c>
      <c r="C4681" t="s">
        <v>7</v>
      </c>
      <c r="D4681" s="1">
        <v>45034</v>
      </c>
      <c r="E4681">
        <v>405.16109527798579</v>
      </c>
      <c r="F4681" t="s">
        <v>21</v>
      </c>
      <c r="G4681" s="8">
        <f>DATE(LEFT(TEXT(sales_data[[#This Row],[order_date]], "YYYY-MM"), 4), RIGHT(TEXT(sales_data[[#This Row],[order_date]], "YYYY-MM"), 2), 1)</f>
        <v>45017</v>
      </c>
    </row>
    <row r="4682" spans="1:7" x14ac:dyDescent="0.3">
      <c r="A4682">
        <v>4681</v>
      </c>
      <c r="B4682" t="s">
        <v>17</v>
      </c>
      <c r="C4682" t="s">
        <v>16</v>
      </c>
      <c r="D4682" s="1">
        <v>45212</v>
      </c>
      <c r="E4682">
        <v>436.52489667415364</v>
      </c>
      <c r="F4682" t="s">
        <v>15</v>
      </c>
      <c r="G4682" s="8">
        <f>DATE(LEFT(TEXT(sales_data[[#This Row],[order_date]], "YYYY-MM"), 4), RIGHT(TEXT(sales_data[[#This Row],[order_date]], "YYYY-MM"), 2), 1)</f>
        <v>45200</v>
      </c>
    </row>
    <row r="4683" spans="1:7" x14ac:dyDescent="0.3">
      <c r="A4683">
        <v>4682</v>
      </c>
      <c r="B4683" t="s">
        <v>14</v>
      </c>
      <c r="C4683" t="s">
        <v>20</v>
      </c>
      <c r="D4683" s="1">
        <v>45070</v>
      </c>
      <c r="E4683">
        <v>334.68537709789808</v>
      </c>
      <c r="F4683" t="s">
        <v>15</v>
      </c>
      <c r="G4683" s="8">
        <f>DATE(LEFT(TEXT(sales_data[[#This Row],[order_date]], "YYYY-MM"), 4), RIGHT(TEXT(sales_data[[#This Row],[order_date]], "YYYY-MM"), 2), 1)</f>
        <v>45047</v>
      </c>
    </row>
    <row r="4684" spans="1:7" x14ac:dyDescent="0.3">
      <c r="A4684">
        <v>4683</v>
      </c>
      <c r="B4684" t="s">
        <v>6</v>
      </c>
      <c r="C4684" t="s">
        <v>7</v>
      </c>
      <c r="D4684" s="1">
        <v>45006</v>
      </c>
      <c r="E4684">
        <v>159.11577227882026</v>
      </c>
      <c r="F4684" t="s">
        <v>15</v>
      </c>
      <c r="G4684" s="8">
        <f>DATE(LEFT(TEXT(sales_data[[#This Row],[order_date]], "YYYY-MM"), 4), RIGHT(TEXT(sales_data[[#This Row],[order_date]], "YYYY-MM"), 2), 1)</f>
        <v>44986</v>
      </c>
    </row>
    <row r="4685" spans="1:7" x14ac:dyDescent="0.3">
      <c r="A4685">
        <v>4684</v>
      </c>
      <c r="B4685" t="s">
        <v>12</v>
      </c>
      <c r="C4685" t="s">
        <v>18</v>
      </c>
      <c r="D4685" s="1">
        <v>45124</v>
      </c>
      <c r="E4685">
        <v>292.97286573739325</v>
      </c>
      <c r="F4685" t="s">
        <v>15</v>
      </c>
      <c r="G4685" s="8">
        <f>DATE(LEFT(TEXT(sales_data[[#This Row],[order_date]], "YYYY-MM"), 4), RIGHT(TEXT(sales_data[[#This Row],[order_date]], "YYYY-MM"), 2), 1)</f>
        <v>45108</v>
      </c>
    </row>
    <row r="4686" spans="1:7" x14ac:dyDescent="0.3">
      <c r="A4686">
        <v>4685</v>
      </c>
      <c r="B4686" t="s">
        <v>22</v>
      </c>
      <c r="C4686" t="s">
        <v>7</v>
      </c>
      <c r="D4686" s="1">
        <v>44943</v>
      </c>
      <c r="E4686">
        <v>31.997040557050482</v>
      </c>
      <c r="F4686" t="s">
        <v>13</v>
      </c>
      <c r="G4686" s="8">
        <f>DATE(LEFT(TEXT(sales_data[[#This Row],[order_date]], "YYYY-MM"), 4), RIGHT(TEXT(sales_data[[#This Row],[order_date]], "YYYY-MM"), 2), 1)</f>
        <v>44927</v>
      </c>
    </row>
    <row r="4687" spans="1:7" x14ac:dyDescent="0.3">
      <c r="A4687">
        <v>4686</v>
      </c>
      <c r="B4687" t="s">
        <v>14</v>
      </c>
      <c r="C4687" t="s">
        <v>18</v>
      </c>
      <c r="D4687" s="1">
        <v>44936</v>
      </c>
      <c r="E4687">
        <v>260.98582349757021</v>
      </c>
      <c r="F4687" t="s">
        <v>11</v>
      </c>
      <c r="G4687" s="8">
        <f>DATE(LEFT(TEXT(sales_data[[#This Row],[order_date]], "YYYY-MM"), 4), RIGHT(TEXT(sales_data[[#This Row],[order_date]], "YYYY-MM"), 2), 1)</f>
        <v>44927</v>
      </c>
    </row>
    <row r="4688" spans="1:7" x14ac:dyDescent="0.3">
      <c r="A4688">
        <v>4687</v>
      </c>
      <c r="B4688" t="s">
        <v>12</v>
      </c>
      <c r="C4688" t="s">
        <v>20</v>
      </c>
      <c r="D4688" s="1">
        <v>45192</v>
      </c>
      <c r="E4688">
        <v>357.73696425024684</v>
      </c>
      <c r="F4688" t="s">
        <v>11</v>
      </c>
      <c r="G4688" s="8">
        <f>DATE(LEFT(TEXT(sales_data[[#This Row],[order_date]], "YYYY-MM"), 4), RIGHT(TEXT(sales_data[[#This Row],[order_date]], "YYYY-MM"), 2), 1)</f>
        <v>45170</v>
      </c>
    </row>
    <row r="4689" spans="1:7" x14ac:dyDescent="0.3">
      <c r="A4689">
        <v>4688</v>
      </c>
      <c r="B4689" t="s">
        <v>9</v>
      </c>
      <c r="C4689" t="s">
        <v>10</v>
      </c>
      <c r="D4689" s="1">
        <v>45207</v>
      </c>
      <c r="E4689">
        <v>429.17216022757151</v>
      </c>
      <c r="F4689" t="s">
        <v>15</v>
      </c>
      <c r="G4689" s="8">
        <f>DATE(LEFT(TEXT(sales_data[[#This Row],[order_date]], "YYYY-MM"), 4), RIGHT(TEXT(sales_data[[#This Row],[order_date]], "YYYY-MM"), 2), 1)</f>
        <v>45200</v>
      </c>
    </row>
    <row r="4690" spans="1:7" x14ac:dyDescent="0.3">
      <c r="A4690">
        <v>4689</v>
      </c>
      <c r="B4690" t="s">
        <v>6</v>
      </c>
      <c r="C4690" t="s">
        <v>7</v>
      </c>
      <c r="D4690" s="1">
        <v>44986</v>
      </c>
      <c r="E4690">
        <v>283.49524661120893</v>
      </c>
      <c r="F4690" t="s">
        <v>8</v>
      </c>
      <c r="G4690" s="8">
        <f>DATE(LEFT(TEXT(sales_data[[#This Row],[order_date]], "YYYY-MM"), 4), RIGHT(TEXT(sales_data[[#This Row],[order_date]], "YYYY-MM"), 2), 1)</f>
        <v>44986</v>
      </c>
    </row>
    <row r="4691" spans="1:7" x14ac:dyDescent="0.3">
      <c r="A4691">
        <v>4690</v>
      </c>
      <c r="B4691" t="s">
        <v>12</v>
      </c>
      <c r="C4691" t="s">
        <v>16</v>
      </c>
      <c r="D4691" s="1">
        <v>45216</v>
      </c>
      <c r="E4691">
        <v>272.8146832770193</v>
      </c>
      <c r="F4691" t="s">
        <v>21</v>
      </c>
      <c r="G4691" s="8">
        <f>DATE(LEFT(TEXT(sales_data[[#This Row],[order_date]], "YYYY-MM"), 4), RIGHT(TEXT(sales_data[[#This Row],[order_date]], "YYYY-MM"), 2), 1)</f>
        <v>45200</v>
      </c>
    </row>
    <row r="4692" spans="1:7" x14ac:dyDescent="0.3">
      <c r="A4692">
        <v>4691</v>
      </c>
      <c r="B4692" t="s">
        <v>17</v>
      </c>
      <c r="C4692" t="s">
        <v>20</v>
      </c>
      <c r="D4692" s="1">
        <v>45108</v>
      </c>
      <c r="E4692">
        <v>220.12148346648118</v>
      </c>
      <c r="F4692" t="s">
        <v>15</v>
      </c>
      <c r="G4692" s="8">
        <f>DATE(LEFT(TEXT(sales_data[[#This Row],[order_date]], "YYYY-MM"), 4), RIGHT(TEXT(sales_data[[#This Row],[order_date]], "YYYY-MM"), 2), 1)</f>
        <v>45108</v>
      </c>
    </row>
    <row r="4693" spans="1:7" x14ac:dyDescent="0.3">
      <c r="A4693">
        <v>4692</v>
      </c>
      <c r="B4693" t="s">
        <v>9</v>
      </c>
      <c r="C4693" t="s">
        <v>10</v>
      </c>
      <c r="D4693" s="1">
        <v>45042</v>
      </c>
      <c r="E4693">
        <v>170.63649009236636</v>
      </c>
      <c r="F4693" t="s">
        <v>13</v>
      </c>
      <c r="G4693" s="8">
        <f>DATE(LEFT(TEXT(sales_data[[#This Row],[order_date]], "YYYY-MM"), 4), RIGHT(TEXT(sales_data[[#This Row],[order_date]], "YYYY-MM"), 2), 1)</f>
        <v>45017</v>
      </c>
    </row>
    <row r="4694" spans="1:7" x14ac:dyDescent="0.3">
      <c r="A4694">
        <v>4693</v>
      </c>
      <c r="B4694" t="s">
        <v>14</v>
      </c>
      <c r="C4694" t="s">
        <v>18</v>
      </c>
      <c r="D4694" s="1">
        <v>44980</v>
      </c>
      <c r="E4694">
        <v>461.07584325552727</v>
      </c>
      <c r="F4694" t="s">
        <v>15</v>
      </c>
      <c r="G4694" s="8">
        <f>DATE(LEFT(TEXT(sales_data[[#This Row],[order_date]], "YYYY-MM"), 4), RIGHT(TEXT(sales_data[[#This Row],[order_date]], "YYYY-MM"), 2), 1)</f>
        <v>44958</v>
      </c>
    </row>
    <row r="4695" spans="1:7" x14ac:dyDescent="0.3">
      <c r="A4695">
        <v>4694</v>
      </c>
      <c r="B4695" t="s">
        <v>14</v>
      </c>
      <c r="C4695" t="s">
        <v>10</v>
      </c>
      <c r="D4695" s="1">
        <v>45077</v>
      </c>
      <c r="E4695">
        <v>385.84408342878129</v>
      </c>
      <c r="F4695" t="s">
        <v>13</v>
      </c>
      <c r="G4695" s="8">
        <f>DATE(LEFT(TEXT(sales_data[[#This Row],[order_date]], "YYYY-MM"), 4), RIGHT(TEXT(sales_data[[#This Row],[order_date]], "YYYY-MM"), 2), 1)</f>
        <v>45047</v>
      </c>
    </row>
    <row r="4696" spans="1:7" x14ac:dyDescent="0.3">
      <c r="A4696">
        <v>4695</v>
      </c>
      <c r="B4696" t="s">
        <v>6</v>
      </c>
      <c r="C4696" t="s">
        <v>7</v>
      </c>
      <c r="D4696" s="1">
        <v>45109</v>
      </c>
      <c r="E4696">
        <v>238.91104576109228</v>
      </c>
      <c r="F4696" t="s">
        <v>8</v>
      </c>
      <c r="G4696" s="8">
        <f>DATE(LEFT(TEXT(sales_data[[#This Row],[order_date]], "YYYY-MM"), 4), RIGHT(TEXT(sales_data[[#This Row],[order_date]], "YYYY-MM"), 2), 1)</f>
        <v>45108</v>
      </c>
    </row>
    <row r="4697" spans="1:7" x14ac:dyDescent="0.3">
      <c r="A4697">
        <v>4696</v>
      </c>
      <c r="B4697" t="s">
        <v>9</v>
      </c>
      <c r="C4697" t="s">
        <v>7</v>
      </c>
      <c r="D4697" s="1">
        <v>45180</v>
      </c>
      <c r="E4697">
        <v>260.993528691763</v>
      </c>
      <c r="F4697" t="s">
        <v>8</v>
      </c>
      <c r="G4697" s="8">
        <f>DATE(LEFT(TEXT(sales_data[[#This Row],[order_date]], "YYYY-MM"), 4), RIGHT(TEXT(sales_data[[#This Row],[order_date]], "YYYY-MM"), 2), 1)</f>
        <v>45170</v>
      </c>
    </row>
    <row r="4698" spans="1:7" x14ac:dyDescent="0.3">
      <c r="A4698">
        <v>4697</v>
      </c>
      <c r="B4698" t="s">
        <v>12</v>
      </c>
      <c r="C4698" t="s">
        <v>16</v>
      </c>
      <c r="D4698" s="1">
        <v>45021</v>
      </c>
      <c r="E4698">
        <v>204.49043056704764</v>
      </c>
      <c r="F4698" t="s">
        <v>15</v>
      </c>
      <c r="G4698" s="8">
        <f>DATE(LEFT(TEXT(sales_data[[#This Row],[order_date]], "YYYY-MM"), 4), RIGHT(TEXT(sales_data[[#This Row],[order_date]], "YYYY-MM"), 2), 1)</f>
        <v>45017</v>
      </c>
    </row>
    <row r="4699" spans="1:7" x14ac:dyDescent="0.3">
      <c r="A4699">
        <v>4698</v>
      </c>
      <c r="B4699" t="s">
        <v>17</v>
      </c>
      <c r="C4699" t="s">
        <v>7</v>
      </c>
      <c r="D4699" s="1">
        <v>45169</v>
      </c>
      <c r="E4699">
        <v>57.717476433677483</v>
      </c>
      <c r="F4699" t="s">
        <v>13</v>
      </c>
      <c r="G4699" s="8">
        <f>DATE(LEFT(TEXT(sales_data[[#This Row],[order_date]], "YYYY-MM"), 4), RIGHT(TEXT(sales_data[[#This Row],[order_date]], "YYYY-MM"), 2), 1)</f>
        <v>45139</v>
      </c>
    </row>
    <row r="4700" spans="1:7" x14ac:dyDescent="0.3">
      <c r="A4700">
        <v>4699</v>
      </c>
      <c r="B4700" t="s">
        <v>19</v>
      </c>
      <c r="C4700" t="s">
        <v>16</v>
      </c>
      <c r="D4700" s="1">
        <v>45264</v>
      </c>
      <c r="E4700">
        <v>134.93784390280754</v>
      </c>
      <c r="F4700" t="s">
        <v>11</v>
      </c>
      <c r="G4700" s="8">
        <f>DATE(LEFT(TEXT(sales_data[[#This Row],[order_date]], "YYYY-MM"), 4), RIGHT(TEXT(sales_data[[#This Row],[order_date]], "YYYY-MM"), 2), 1)</f>
        <v>45261</v>
      </c>
    </row>
    <row r="4701" spans="1:7" x14ac:dyDescent="0.3">
      <c r="A4701">
        <v>4700</v>
      </c>
      <c r="B4701" t="s">
        <v>14</v>
      </c>
      <c r="C4701" t="s">
        <v>16</v>
      </c>
      <c r="D4701" s="1">
        <v>45197</v>
      </c>
      <c r="E4701">
        <v>91.88869313369041</v>
      </c>
      <c r="F4701" t="s">
        <v>11</v>
      </c>
      <c r="G4701" s="8">
        <f>DATE(LEFT(TEXT(sales_data[[#This Row],[order_date]], "YYYY-MM"), 4), RIGHT(TEXT(sales_data[[#This Row],[order_date]], "YYYY-MM"), 2), 1)</f>
        <v>45170</v>
      </c>
    </row>
    <row r="4702" spans="1:7" x14ac:dyDescent="0.3">
      <c r="A4702">
        <v>4701</v>
      </c>
      <c r="B4702" t="s">
        <v>22</v>
      </c>
      <c r="C4702" t="s">
        <v>10</v>
      </c>
      <c r="D4702" s="1">
        <v>45075</v>
      </c>
      <c r="E4702">
        <v>414.00164984812943</v>
      </c>
      <c r="F4702" t="s">
        <v>15</v>
      </c>
      <c r="G4702" s="8">
        <f>DATE(LEFT(TEXT(sales_data[[#This Row],[order_date]], "YYYY-MM"), 4), RIGHT(TEXT(sales_data[[#This Row],[order_date]], "YYYY-MM"), 2), 1)</f>
        <v>45047</v>
      </c>
    </row>
    <row r="4703" spans="1:7" x14ac:dyDescent="0.3">
      <c r="A4703">
        <v>4702</v>
      </c>
      <c r="B4703" t="s">
        <v>9</v>
      </c>
      <c r="C4703" t="s">
        <v>10</v>
      </c>
      <c r="D4703" s="1">
        <v>45131</v>
      </c>
      <c r="E4703">
        <v>210.40155655783229</v>
      </c>
      <c r="F4703" t="s">
        <v>21</v>
      </c>
      <c r="G4703" s="8">
        <f>DATE(LEFT(TEXT(sales_data[[#This Row],[order_date]], "YYYY-MM"), 4), RIGHT(TEXT(sales_data[[#This Row],[order_date]], "YYYY-MM"), 2), 1)</f>
        <v>45108</v>
      </c>
    </row>
    <row r="4704" spans="1:7" x14ac:dyDescent="0.3">
      <c r="A4704">
        <v>4703</v>
      </c>
      <c r="B4704" t="s">
        <v>6</v>
      </c>
      <c r="C4704" t="s">
        <v>16</v>
      </c>
      <c r="D4704" s="1">
        <v>45002</v>
      </c>
      <c r="E4704">
        <v>436.54041479562954</v>
      </c>
      <c r="F4704" t="s">
        <v>13</v>
      </c>
      <c r="G4704" s="8">
        <f>DATE(LEFT(TEXT(sales_data[[#This Row],[order_date]], "YYYY-MM"), 4), RIGHT(TEXT(sales_data[[#This Row],[order_date]], "YYYY-MM"), 2), 1)</f>
        <v>44986</v>
      </c>
    </row>
    <row r="4705" spans="1:7" x14ac:dyDescent="0.3">
      <c r="A4705">
        <v>4704</v>
      </c>
      <c r="B4705" t="s">
        <v>14</v>
      </c>
      <c r="C4705" t="s">
        <v>18</v>
      </c>
      <c r="D4705" s="1">
        <v>45122</v>
      </c>
      <c r="E4705">
        <v>66.661858985466367</v>
      </c>
      <c r="F4705" t="s">
        <v>11</v>
      </c>
      <c r="G4705" s="8">
        <f>DATE(LEFT(TEXT(sales_data[[#This Row],[order_date]], "YYYY-MM"), 4), RIGHT(TEXT(sales_data[[#This Row],[order_date]], "YYYY-MM"), 2), 1)</f>
        <v>45108</v>
      </c>
    </row>
    <row r="4706" spans="1:7" x14ac:dyDescent="0.3">
      <c r="A4706">
        <v>4705</v>
      </c>
      <c r="B4706" t="s">
        <v>22</v>
      </c>
      <c r="C4706" t="s">
        <v>18</v>
      </c>
      <c r="D4706" s="1">
        <v>45084</v>
      </c>
      <c r="E4706">
        <v>334.32356308156233</v>
      </c>
      <c r="F4706" t="s">
        <v>13</v>
      </c>
      <c r="G4706" s="8">
        <f>DATE(LEFT(TEXT(sales_data[[#This Row],[order_date]], "YYYY-MM"), 4), RIGHT(TEXT(sales_data[[#This Row],[order_date]], "YYYY-MM"), 2), 1)</f>
        <v>45078</v>
      </c>
    </row>
    <row r="4707" spans="1:7" x14ac:dyDescent="0.3">
      <c r="A4707">
        <v>4706</v>
      </c>
      <c r="B4707" t="s">
        <v>19</v>
      </c>
      <c r="C4707" t="s">
        <v>7</v>
      </c>
      <c r="D4707" s="1">
        <v>45244</v>
      </c>
      <c r="E4707">
        <v>103.24857672233385</v>
      </c>
      <c r="F4707" t="s">
        <v>13</v>
      </c>
      <c r="G4707" s="8">
        <f>DATE(LEFT(TEXT(sales_data[[#This Row],[order_date]], "YYYY-MM"), 4), RIGHT(TEXT(sales_data[[#This Row],[order_date]], "YYYY-MM"), 2), 1)</f>
        <v>45231</v>
      </c>
    </row>
    <row r="4708" spans="1:7" x14ac:dyDescent="0.3">
      <c r="A4708">
        <v>4707</v>
      </c>
      <c r="B4708" t="s">
        <v>17</v>
      </c>
      <c r="C4708" t="s">
        <v>16</v>
      </c>
      <c r="D4708" s="1">
        <v>44948</v>
      </c>
      <c r="E4708">
        <v>175.59265035739116</v>
      </c>
      <c r="F4708" t="s">
        <v>8</v>
      </c>
      <c r="G4708" s="8">
        <f>DATE(LEFT(TEXT(sales_data[[#This Row],[order_date]], "YYYY-MM"), 4), RIGHT(TEXT(sales_data[[#This Row],[order_date]], "YYYY-MM"), 2), 1)</f>
        <v>44927</v>
      </c>
    </row>
    <row r="4709" spans="1:7" x14ac:dyDescent="0.3">
      <c r="A4709">
        <v>4708</v>
      </c>
      <c r="B4709" t="s">
        <v>12</v>
      </c>
      <c r="C4709" t="s">
        <v>20</v>
      </c>
      <c r="D4709" s="1">
        <v>45116</v>
      </c>
      <c r="E4709">
        <v>190.16532730530463</v>
      </c>
      <c r="F4709" t="s">
        <v>15</v>
      </c>
      <c r="G4709" s="8">
        <f>DATE(LEFT(TEXT(sales_data[[#This Row],[order_date]], "YYYY-MM"), 4), RIGHT(TEXT(sales_data[[#This Row],[order_date]], "YYYY-MM"), 2), 1)</f>
        <v>45108</v>
      </c>
    </row>
    <row r="4710" spans="1:7" x14ac:dyDescent="0.3">
      <c r="A4710">
        <v>4709</v>
      </c>
      <c r="B4710" t="s">
        <v>14</v>
      </c>
      <c r="C4710" t="s">
        <v>20</v>
      </c>
      <c r="D4710" s="1">
        <v>45272</v>
      </c>
      <c r="E4710">
        <v>38.466263801861729</v>
      </c>
      <c r="F4710" t="s">
        <v>15</v>
      </c>
      <c r="G4710" s="8">
        <f>DATE(LEFT(TEXT(sales_data[[#This Row],[order_date]], "YYYY-MM"), 4), RIGHT(TEXT(sales_data[[#This Row],[order_date]], "YYYY-MM"), 2), 1)</f>
        <v>45261</v>
      </c>
    </row>
    <row r="4711" spans="1:7" x14ac:dyDescent="0.3">
      <c r="A4711">
        <v>4710</v>
      </c>
      <c r="B4711" t="s">
        <v>6</v>
      </c>
      <c r="C4711" t="s">
        <v>16</v>
      </c>
      <c r="D4711" s="1">
        <v>45215</v>
      </c>
      <c r="E4711">
        <v>471.42257898053339</v>
      </c>
      <c r="F4711" t="s">
        <v>8</v>
      </c>
      <c r="G4711" s="8">
        <f>DATE(LEFT(TEXT(sales_data[[#This Row],[order_date]], "YYYY-MM"), 4), RIGHT(TEXT(sales_data[[#This Row],[order_date]], "YYYY-MM"), 2), 1)</f>
        <v>45200</v>
      </c>
    </row>
    <row r="4712" spans="1:7" x14ac:dyDescent="0.3">
      <c r="A4712">
        <v>4711</v>
      </c>
      <c r="B4712" t="s">
        <v>17</v>
      </c>
      <c r="C4712" t="s">
        <v>10</v>
      </c>
      <c r="D4712" s="1">
        <v>45255</v>
      </c>
      <c r="E4712">
        <v>295.38631844529249</v>
      </c>
      <c r="F4712" t="s">
        <v>13</v>
      </c>
      <c r="G4712" s="8">
        <f>DATE(LEFT(TEXT(sales_data[[#This Row],[order_date]], "YYYY-MM"), 4), RIGHT(TEXT(sales_data[[#This Row],[order_date]], "YYYY-MM"), 2), 1)</f>
        <v>45231</v>
      </c>
    </row>
    <row r="4713" spans="1:7" x14ac:dyDescent="0.3">
      <c r="A4713">
        <v>4712</v>
      </c>
      <c r="B4713" t="s">
        <v>9</v>
      </c>
      <c r="C4713" t="s">
        <v>20</v>
      </c>
      <c r="D4713" s="1">
        <v>45127</v>
      </c>
      <c r="E4713">
        <v>257.09107582915647</v>
      </c>
      <c r="F4713" t="s">
        <v>13</v>
      </c>
      <c r="G4713" s="8">
        <f>DATE(LEFT(TEXT(sales_data[[#This Row],[order_date]], "YYYY-MM"), 4), RIGHT(TEXT(sales_data[[#This Row],[order_date]], "YYYY-MM"), 2), 1)</f>
        <v>45108</v>
      </c>
    </row>
    <row r="4714" spans="1:7" x14ac:dyDescent="0.3">
      <c r="A4714">
        <v>4713</v>
      </c>
      <c r="B4714" t="s">
        <v>22</v>
      </c>
      <c r="C4714" t="s">
        <v>20</v>
      </c>
      <c r="D4714" s="1">
        <v>45070</v>
      </c>
      <c r="E4714">
        <v>477.48528997808694</v>
      </c>
      <c r="F4714" t="s">
        <v>11</v>
      </c>
      <c r="G4714" s="8">
        <f>DATE(LEFT(TEXT(sales_data[[#This Row],[order_date]], "YYYY-MM"), 4), RIGHT(TEXT(sales_data[[#This Row],[order_date]], "YYYY-MM"), 2), 1)</f>
        <v>45047</v>
      </c>
    </row>
    <row r="4715" spans="1:7" x14ac:dyDescent="0.3">
      <c r="A4715">
        <v>4714</v>
      </c>
      <c r="B4715" t="s">
        <v>17</v>
      </c>
      <c r="C4715" t="s">
        <v>16</v>
      </c>
      <c r="D4715" s="1">
        <v>45029</v>
      </c>
      <c r="E4715">
        <v>473.47981157568762</v>
      </c>
      <c r="F4715" t="s">
        <v>21</v>
      </c>
      <c r="G4715" s="8">
        <f>DATE(LEFT(TEXT(sales_data[[#This Row],[order_date]], "YYYY-MM"), 4), RIGHT(TEXT(sales_data[[#This Row],[order_date]], "YYYY-MM"), 2), 1)</f>
        <v>45017</v>
      </c>
    </row>
    <row r="4716" spans="1:7" x14ac:dyDescent="0.3">
      <c r="A4716">
        <v>4715</v>
      </c>
      <c r="B4716" t="s">
        <v>19</v>
      </c>
      <c r="C4716" t="s">
        <v>18</v>
      </c>
      <c r="D4716" s="1">
        <v>45203</v>
      </c>
      <c r="E4716">
        <v>208.92309224950611</v>
      </c>
      <c r="F4716" t="s">
        <v>21</v>
      </c>
      <c r="G4716" s="8">
        <f>DATE(LEFT(TEXT(sales_data[[#This Row],[order_date]], "YYYY-MM"), 4), RIGHT(TEXT(sales_data[[#This Row],[order_date]], "YYYY-MM"), 2), 1)</f>
        <v>45200</v>
      </c>
    </row>
    <row r="4717" spans="1:7" x14ac:dyDescent="0.3">
      <c r="A4717">
        <v>4716</v>
      </c>
      <c r="B4717" t="s">
        <v>9</v>
      </c>
      <c r="C4717" t="s">
        <v>10</v>
      </c>
      <c r="D4717" s="1">
        <v>44988</v>
      </c>
      <c r="E4717">
        <v>485.78769635115447</v>
      </c>
      <c r="F4717" t="s">
        <v>11</v>
      </c>
      <c r="G4717" s="8">
        <f>DATE(LEFT(TEXT(sales_data[[#This Row],[order_date]], "YYYY-MM"), 4), RIGHT(TEXT(sales_data[[#This Row],[order_date]], "YYYY-MM"), 2), 1)</f>
        <v>44986</v>
      </c>
    </row>
    <row r="4718" spans="1:7" x14ac:dyDescent="0.3">
      <c r="A4718">
        <v>4717</v>
      </c>
      <c r="B4718" t="s">
        <v>14</v>
      </c>
      <c r="C4718" t="s">
        <v>20</v>
      </c>
      <c r="D4718" s="1">
        <v>45007</v>
      </c>
      <c r="E4718">
        <v>347.47494191679749</v>
      </c>
      <c r="F4718" t="s">
        <v>13</v>
      </c>
      <c r="G4718" s="8">
        <f>DATE(LEFT(TEXT(sales_data[[#This Row],[order_date]], "YYYY-MM"), 4), RIGHT(TEXT(sales_data[[#This Row],[order_date]], "YYYY-MM"), 2), 1)</f>
        <v>44986</v>
      </c>
    </row>
    <row r="4719" spans="1:7" x14ac:dyDescent="0.3">
      <c r="A4719">
        <v>4718</v>
      </c>
      <c r="B4719" t="s">
        <v>6</v>
      </c>
      <c r="C4719" t="s">
        <v>7</v>
      </c>
      <c r="D4719" s="1">
        <v>44982</v>
      </c>
      <c r="E4719">
        <v>315.46687914544526</v>
      </c>
      <c r="F4719" t="s">
        <v>8</v>
      </c>
      <c r="G4719" s="8">
        <f>DATE(LEFT(TEXT(sales_data[[#This Row],[order_date]], "YYYY-MM"), 4), RIGHT(TEXT(sales_data[[#This Row],[order_date]], "YYYY-MM"), 2), 1)</f>
        <v>44958</v>
      </c>
    </row>
    <row r="4720" spans="1:7" x14ac:dyDescent="0.3">
      <c r="A4720">
        <v>4719</v>
      </c>
      <c r="B4720" t="s">
        <v>6</v>
      </c>
      <c r="C4720" t="s">
        <v>20</v>
      </c>
      <c r="D4720" s="1">
        <v>45035</v>
      </c>
      <c r="E4720">
        <v>245.578920591133</v>
      </c>
      <c r="F4720" t="s">
        <v>15</v>
      </c>
      <c r="G4720" s="8">
        <f>DATE(LEFT(TEXT(sales_data[[#This Row],[order_date]], "YYYY-MM"), 4), RIGHT(TEXT(sales_data[[#This Row],[order_date]], "YYYY-MM"), 2), 1)</f>
        <v>45017</v>
      </c>
    </row>
    <row r="4721" spans="1:7" x14ac:dyDescent="0.3">
      <c r="A4721">
        <v>4720</v>
      </c>
      <c r="B4721" t="s">
        <v>12</v>
      </c>
      <c r="C4721" t="s">
        <v>7</v>
      </c>
      <c r="D4721" s="1">
        <v>45185</v>
      </c>
      <c r="E4721">
        <v>192.68064295416463</v>
      </c>
      <c r="F4721" t="s">
        <v>21</v>
      </c>
      <c r="G4721" s="8">
        <f>DATE(LEFT(TEXT(sales_data[[#This Row],[order_date]], "YYYY-MM"), 4), RIGHT(TEXT(sales_data[[#This Row],[order_date]], "YYYY-MM"), 2), 1)</f>
        <v>45170</v>
      </c>
    </row>
    <row r="4722" spans="1:7" x14ac:dyDescent="0.3">
      <c r="A4722">
        <v>4721</v>
      </c>
      <c r="B4722" t="s">
        <v>9</v>
      </c>
      <c r="C4722" t="s">
        <v>16</v>
      </c>
      <c r="D4722" s="1">
        <v>44993</v>
      </c>
      <c r="E4722">
        <v>402.48364603756659</v>
      </c>
      <c r="F4722" t="s">
        <v>15</v>
      </c>
      <c r="G4722" s="8">
        <f>DATE(LEFT(TEXT(sales_data[[#This Row],[order_date]], "YYYY-MM"), 4), RIGHT(TEXT(sales_data[[#This Row],[order_date]], "YYYY-MM"), 2), 1)</f>
        <v>44986</v>
      </c>
    </row>
    <row r="4723" spans="1:7" x14ac:dyDescent="0.3">
      <c r="A4723">
        <v>4722</v>
      </c>
      <c r="B4723" t="s">
        <v>12</v>
      </c>
      <c r="C4723" t="s">
        <v>10</v>
      </c>
      <c r="D4723" s="1">
        <v>44964</v>
      </c>
      <c r="E4723">
        <v>196.5127175920789</v>
      </c>
      <c r="F4723" t="s">
        <v>13</v>
      </c>
      <c r="G4723" s="8">
        <f>DATE(LEFT(TEXT(sales_data[[#This Row],[order_date]], "YYYY-MM"), 4), RIGHT(TEXT(sales_data[[#This Row],[order_date]], "YYYY-MM"), 2), 1)</f>
        <v>44958</v>
      </c>
    </row>
    <row r="4724" spans="1:7" x14ac:dyDescent="0.3">
      <c r="A4724">
        <v>4723</v>
      </c>
      <c r="B4724" t="s">
        <v>22</v>
      </c>
      <c r="C4724" t="s">
        <v>7</v>
      </c>
      <c r="D4724" s="1">
        <v>45103</v>
      </c>
      <c r="E4724">
        <v>5.3446557031187618</v>
      </c>
      <c r="F4724" t="s">
        <v>8</v>
      </c>
      <c r="G4724" s="8">
        <f>DATE(LEFT(TEXT(sales_data[[#This Row],[order_date]], "YYYY-MM"), 4), RIGHT(TEXT(sales_data[[#This Row],[order_date]], "YYYY-MM"), 2), 1)</f>
        <v>45078</v>
      </c>
    </row>
    <row r="4725" spans="1:7" x14ac:dyDescent="0.3">
      <c r="A4725">
        <v>4724</v>
      </c>
      <c r="B4725" t="s">
        <v>6</v>
      </c>
      <c r="C4725" t="s">
        <v>16</v>
      </c>
      <c r="D4725" s="1">
        <v>45123</v>
      </c>
      <c r="E4725">
        <v>300.83717796839284</v>
      </c>
      <c r="F4725" t="s">
        <v>21</v>
      </c>
      <c r="G4725" s="8">
        <f>DATE(LEFT(TEXT(sales_data[[#This Row],[order_date]], "YYYY-MM"), 4), RIGHT(TEXT(sales_data[[#This Row],[order_date]], "YYYY-MM"), 2), 1)</f>
        <v>45108</v>
      </c>
    </row>
    <row r="4726" spans="1:7" x14ac:dyDescent="0.3">
      <c r="A4726">
        <v>4725</v>
      </c>
      <c r="B4726" t="s">
        <v>6</v>
      </c>
      <c r="C4726" t="s">
        <v>20</v>
      </c>
      <c r="D4726" s="1">
        <v>44987</v>
      </c>
      <c r="E4726">
        <v>290.37917576201045</v>
      </c>
      <c r="F4726" t="s">
        <v>11</v>
      </c>
      <c r="G4726" s="8">
        <f>DATE(LEFT(TEXT(sales_data[[#This Row],[order_date]], "YYYY-MM"), 4), RIGHT(TEXT(sales_data[[#This Row],[order_date]], "YYYY-MM"), 2), 1)</f>
        <v>44986</v>
      </c>
    </row>
    <row r="4727" spans="1:7" x14ac:dyDescent="0.3">
      <c r="A4727">
        <v>4726</v>
      </c>
      <c r="B4727" t="s">
        <v>22</v>
      </c>
      <c r="C4727" t="s">
        <v>18</v>
      </c>
      <c r="D4727" s="1">
        <v>44955</v>
      </c>
      <c r="E4727">
        <v>137.55413545297588</v>
      </c>
      <c r="F4727" t="s">
        <v>8</v>
      </c>
      <c r="G4727" s="8">
        <f>DATE(LEFT(TEXT(sales_data[[#This Row],[order_date]], "YYYY-MM"), 4), RIGHT(TEXT(sales_data[[#This Row],[order_date]], "YYYY-MM"), 2), 1)</f>
        <v>44927</v>
      </c>
    </row>
    <row r="4728" spans="1:7" x14ac:dyDescent="0.3">
      <c r="A4728">
        <v>4727</v>
      </c>
      <c r="B4728" t="s">
        <v>14</v>
      </c>
      <c r="C4728" t="s">
        <v>20</v>
      </c>
      <c r="D4728" s="1">
        <v>45021</v>
      </c>
      <c r="E4728">
        <v>142.49930856215789</v>
      </c>
      <c r="F4728" t="s">
        <v>8</v>
      </c>
      <c r="G4728" s="8">
        <f>DATE(LEFT(TEXT(sales_data[[#This Row],[order_date]], "YYYY-MM"), 4), RIGHT(TEXT(sales_data[[#This Row],[order_date]], "YYYY-MM"), 2), 1)</f>
        <v>45017</v>
      </c>
    </row>
    <row r="4729" spans="1:7" x14ac:dyDescent="0.3">
      <c r="A4729">
        <v>4728</v>
      </c>
      <c r="B4729" t="s">
        <v>14</v>
      </c>
      <c r="C4729" t="s">
        <v>18</v>
      </c>
      <c r="D4729" s="1">
        <v>45194</v>
      </c>
      <c r="E4729">
        <v>260.10905949143802</v>
      </c>
      <c r="F4729" t="s">
        <v>8</v>
      </c>
      <c r="G4729" s="8">
        <f>DATE(LEFT(TEXT(sales_data[[#This Row],[order_date]], "YYYY-MM"), 4), RIGHT(TEXT(sales_data[[#This Row],[order_date]], "YYYY-MM"), 2), 1)</f>
        <v>45170</v>
      </c>
    </row>
    <row r="4730" spans="1:7" x14ac:dyDescent="0.3">
      <c r="A4730">
        <v>4729</v>
      </c>
      <c r="B4730" t="s">
        <v>12</v>
      </c>
      <c r="C4730" t="s">
        <v>7</v>
      </c>
      <c r="D4730" s="1">
        <v>45045</v>
      </c>
      <c r="E4730">
        <v>300.87623132415462</v>
      </c>
      <c r="F4730" t="s">
        <v>13</v>
      </c>
      <c r="G4730" s="8">
        <f>DATE(LEFT(TEXT(sales_data[[#This Row],[order_date]], "YYYY-MM"), 4), RIGHT(TEXT(sales_data[[#This Row],[order_date]], "YYYY-MM"), 2), 1)</f>
        <v>45017</v>
      </c>
    </row>
    <row r="4731" spans="1:7" x14ac:dyDescent="0.3">
      <c r="A4731">
        <v>4730</v>
      </c>
      <c r="B4731" t="s">
        <v>6</v>
      </c>
      <c r="C4731" t="s">
        <v>20</v>
      </c>
      <c r="D4731" s="1">
        <v>44973</v>
      </c>
      <c r="E4731">
        <v>175.48055978119459</v>
      </c>
      <c r="F4731" t="s">
        <v>15</v>
      </c>
      <c r="G4731" s="8">
        <f>DATE(LEFT(TEXT(sales_data[[#This Row],[order_date]], "YYYY-MM"), 4), RIGHT(TEXT(sales_data[[#This Row],[order_date]], "YYYY-MM"), 2), 1)</f>
        <v>44958</v>
      </c>
    </row>
    <row r="4732" spans="1:7" x14ac:dyDescent="0.3">
      <c r="A4732">
        <v>4731</v>
      </c>
      <c r="B4732" t="s">
        <v>14</v>
      </c>
      <c r="C4732" t="s">
        <v>20</v>
      </c>
      <c r="D4732" s="1">
        <v>45234</v>
      </c>
      <c r="E4732">
        <v>404.26876296232757</v>
      </c>
      <c r="F4732" t="s">
        <v>8</v>
      </c>
      <c r="G4732" s="8">
        <f>DATE(LEFT(TEXT(sales_data[[#This Row],[order_date]], "YYYY-MM"), 4), RIGHT(TEXT(sales_data[[#This Row],[order_date]], "YYYY-MM"), 2), 1)</f>
        <v>45231</v>
      </c>
    </row>
    <row r="4733" spans="1:7" x14ac:dyDescent="0.3">
      <c r="A4733">
        <v>4732</v>
      </c>
      <c r="B4733" t="s">
        <v>22</v>
      </c>
      <c r="C4733" t="s">
        <v>18</v>
      </c>
      <c r="D4733" s="1">
        <v>45041</v>
      </c>
      <c r="E4733">
        <v>327.00919423478189</v>
      </c>
      <c r="F4733" t="s">
        <v>15</v>
      </c>
      <c r="G4733" s="8">
        <f>DATE(LEFT(TEXT(sales_data[[#This Row],[order_date]], "YYYY-MM"), 4), RIGHT(TEXT(sales_data[[#This Row],[order_date]], "YYYY-MM"), 2), 1)</f>
        <v>45017</v>
      </c>
    </row>
    <row r="4734" spans="1:7" x14ac:dyDescent="0.3">
      <c r="A4734">
        <v>4733</v>
      </c>
      <c r="B4734" t="s">
        <v>9</v>
      </c>
      <c r="C4734" t="s">
        <v>18</v>
      </c>
      <c r="D4734" s="1">
        <v>44952</v>
      </c>
      <c r="E4734">
        <v>275.75760229089173</v>
      </c>
      <c r="F4734" t="s">
        <v>8</v>
      </c>
      <c r="G4734" s="8">
        <f>DATE(LEFT(TEXT(sales_data[[#This Row],[order_date]], "YYYY-MM"), 4), RIGHT(TEXT(sales_data[[#This Row],[order_date]], "YYYY-MM"), 2), 1)</f>
        <v>44927</v>
      </c>
    </row>
    <row r="4735" spans="1:7" x14ac:dyDescent="0.3">
      <c r="A4735">
        <v>4734</v>
      </c>
      <c r="B4735" t="s">
        <v>19</v>
      </c>
      <c r="C4735" t="s">
        <v>7</v>
      </c>
      <c r="D4735" s="1">
        <v>45144</v>
      </c>
      <c r="E4735">
        <v>220.60073808957631</v>
      </c>
      <c r="F4735" t="s">
        <v>11</v>
      </c>
      <c r="G4735" s="8">
        <f>DATE(LEFT(TEXT(sales_data[[#This Row],[order_date]], "YYYY-MM"), 4), RIGHT(TEXT(sales_data[[#This Row],[order_date]], "YYYY-MM"), 2), 1)</f>
        <v>45139</v>
      </c>
    </row>
    <row r="4736" spans="1:7" x14ac:dyDescent="0.3">
      <c r="A4736">
        <v>4735</v>
      </c>
      <c r="B4736" t="s">
        <v>22</v>
      </c>
      <c r="C4736" t="s">
        <v>18</v>
      </c>
      <c r="D4736" s="1">
        <v>45252</v>
      </c>
      <c r="E4736">
        <v>135.26039944207818</v>
      </c>
      <c r="F4736" t="s">
        <v>13</v>
      </c>
      <c r="G4736" s="8">
        <f>DATE(LEFT(TEXT(sales_data[[#This Row],[order_date]], "YYYY-MM"), 4), RIGHT(TEXT(sales_data[[#This Row],[order_date]], "YYYY-MM"), 2), 1)</f>
        <v>45231</v>
      </c>
    </row>
    <row r="4737" spans="1:7" x14ac:dyDescent="0.3">
      <c r="A4737">
        <v>4736</v>
      </c>
      <c r="B4737" t="s">
        <v>12</v>
      </c>
      <c r="C4737" t="s">
        <v>16</v>
      </c>
      <c r="D4737" s="1">
        <v>44928</v>
      </c>
      <c r="E4737">
        <v>449.76622900121686</v>
      </c>
      <c r="F4737" t="s">
        <v>8</v>
      </c>
      <c r="G4737" s="8">
        <f>DATE(LEFT(TEXT(sales_data[[#This Row],[order_date]], "YYYY-MM"), 4), RIGHT(TEXT(sales_data[[#This Row],[order_date]], "YYYY-MM"), 2), 1)</f>
        <v>44927</v>
      </c>
    </row>
    <row r="4738" spans="1:7" x14ac:dyDescent="0.3">
      <c r="A4738">
        <v>4737</v>
      </c>
      <c r="B4738" t="s">
        <v>9</v>
      </c>
      <c r="C4738" t="s">
        <v>20</v>
      </c>
      <c r="D4738" s="1">
        <v>45105</v>
      </c>
      <c r="E4738">
        <v>154.25309442999739</v>
      </c>
      <c r="F4738" t="s">
        <v>21</v>
      </c>
      <c r="G4738" s="8">
        <f>DATE(LEFT(TEXT(sales_data[[#This Row],[order_date]], "YYYY-MM"), 4), RIGHT(TEXT(sales_data[[#This Row],[order_date]], "YYYY-MM"), 2), 1)</f>
        <v>45078</v>
      </c>
    </row>
    <row r="4739" spans="1:7" x14ac:dyDescent="0.3">
      <c r="A4739">
        <v>4738</v>
      </c>
      <c r="B4739" t="s">
        <v>14</v>
      </c>
      <c r="C4739" t="s">
        <v>16</v>
      </c>
      <c r="D4739" s="1">
        <v>45079</v>
      </c>
      <c r="E4739">
        <v>386.47687508136261</v>
      </c>
      <c r="F4739" t="s">
        <v>15</v>
      </c>
      <c r="G4739" s="8">
        <f>DATE(LEFT(TEXT(sales_data[[#This Row],[order_date]], "YYYY-MM"), 4), RIGHT(TEXT(sales_data[[#This Row],[order_date]], "YYYY-MM"), 2), 1)</f>
        <v>45078</v>
      </c>
    </row>
    <row r="4740" spans="1:7" x14ac:dyDescent="0.3">
      <c r="A4740">
        <v>4739</v>
      </c>
      <c r="B4740" t="s">
        <v>12</v>
      </c>
      <c r="C4740" t="s">
        <v>10</v>
      </c>
      <c r="D4740" s="1">
        <v>45208</v>
      </c>
      <c r="E4740">
        <v>145.62013816032308</v>
      </c>
      <c r="F4740" t="s">
        <v>8</v>
      </c>
      <c r="G4740" s="8">
        <f>DATE(LEFT(TEXT(sales_data[[#This Row],[order_date]], "YYYY-MM"), 4), RIGHT(TEXT(sales_data[[#This Row],[order_date]], "YYYY-MM"), 2), 1)</f>
        <v>45200</v>
      </c>
    </row>
    <row r="4741" spans="1:7" x14ac:dyDescent="0.3">
      <c r="A4741">
        <v>4740</v>
      </c>
      <c r="B4741" t="s">
        <v>17</v>
      </c>
      <c r="C4741" t="s">
        <v>10</v>
      </c>
      <c r="D4741" s="1">
        <v>45186</v>
      </c>
      <c r="E4741">
        <v>334.29552475019835</v>
      </c>
      <c r="F4741" t="s">
        <v>13</v>
      </c>
      <c r="G4741" s="8">
        <f>DATE(LEFT(TEXT(sales_data[[#This Row],[order_date]], "YYYY-MM"), 4), RIGHT(TEXT(sales_data[[#This Row],[order_date]], "YYYY-MM"), 2), 1)</f>
        <v>45170</v>
      </c>
    </row>
    <row r="4742" spans="1:7" x14ac:dyDescent="0.3">
      <c r="A4742">
        <v>4741</v>
      </c>
      <c r="B4742" t="s">
        <v>9</v>
      </c>
      <c r="C4742" t="s">
        <v>20</v>
      </c>
      <c r="D4742" s="1">
        <v>44978</v>
      </c>
      <c r="E4742">
        <v>294.79493166887431</v>
      </c>
      <c r="F4742" t="s">
        <v>15</v>
      </c>
      <c r="G4742" s="8">
        <f>DATE(LEFT(TEXT(sales_data[[#This Row],[order_date]], "YYYY-MM"), 4), RIGHT(TEXT(sales_data[[#This Row],[order_date]], "YYYY-MM"), 2), 1)</f>
        <v>44958</v>
      </c>
    </row>
    <row r="4743" spans="1:7" x14ac:dyDescent="0.3">
      <c r="A4743">
        <v>4742</v>
      </c>
      <c r="B4743" t="s">
        <v>12</v>
      </c>
      <c r="C4743" t="s">
        <v>16</v>
      </c>
      <c r="D4743" s="1">
        <v>45096</v>
      </c>
      <c r="E4743">
        <v>78.779175490471403</v>
      </c>
      <c r="F4743" t="s">
        <v>21</v>
      </c>
      <c r="G4743" s="8">
        <f>DATE(LEFT(TEXT(sales_data[[#This Row],[order_date]], "YYYY-MM"), 4), RIGHT(TEXT(sales_data[[#This Row],[order_date]], "YYYY-MM"), 2), 1)</f>
        <v>45078</v>
      </c>
    </row>
    <row r="4744" spans="1:7" x14ac:dyDescent="0.3">
      <c r="A4744">
        <v>4743</v>
      </c>
      <c r="B4744" t="s">
        <v>12</v>
      </c>
      <c r="C4744" t="s">
        <v>16</v>
      </c>
      <c r="D4744" s="1">
        <v>45172</v>
      </c>
      <c r="E4744">
        <v>471.34680979751897</v>
      </c>
      <c r="F4744" t="s">
        <v>13</v>
      </c>
      <c r="G4744" s="8">
        <f>DATE(LEFT(TEXT(sales_data[[#This Row],[order_date]], "YYYY-MM"), 4), RIGHT(TEXT(sales_data[[#This Row],[order_date]], "YYYY-MM"), 2), 1)</f>
        <v>45170</v>
      </c>
    </row>
    <row r="4745" spans="1:7" x14ac:dyDescent="0.3">
      <c r="A4745">
        <v>4744</v>
      </c>
      <c r="B4745" t="s">
        <v>22</v>
      </c>
      <c r="C4745" t="s">
        <v>18</v>
      </c>
      <c r="D4745" s="1">
        <v>45266</v>
      </c>
      <c r="E4745">
        <v>328.25148982285452</v>
      </c>
      <c r="F4745" t="s">
        <v>15</v>
      </c>
      <c r="G4745" s="8">
        <f>DATE(LEFT(TEXT(sales_data[[#This Row],[order_date]], "YYYY-MM"), 4), RIGHT(TEXT(sales_data[[#This Row],[order_date]], "YYYY-MM"), 2), 1)</f>
        <v>45261</v>
      </c>
    </row>
    <row r="4746" spans="1:7" x14ac:dyDescent="0.3">
      <c r="A4746">
        <v>4745</v>
      </c>
      <c r="B4746" t="s">
        <v>9</v>
      </c>
      <c r="C4746" t="s">
        <v>7</v>
      </c>
      <c r="D4746" s="1">
        <v>45253</v>
      </c>
      <c r="E4746">
        <v>411.47185361642153</v>
      </c>
      <c r="F4746" t="s">
        <v>13</v>
      </c>
      <c r="G4746" s="8">
        <f>DATE(LEFT(TEXT(sales_data[[#This Row],[order_date]], "YYYY-MM"), 4), RIGHT(TEXT(sales_data[[#This Row],[order_date]], "YYYY-MM"), 2), 1)</f>
        <v>45231</v>
      </c>
    </row>
    <row r="4747" spans="1:7" x14ac:dyDescent="0.3">
      <c r="A4747">
        <v>4746</v>
      </c>
      <c r="B4747" t="s">
        <v>6</v>
      </c>
      <c r="C4747" t="s">
        <v>10</v>
      </c>
      <c r="D4747" s="1">
        <v>44954</v>
      </c>
      <c r="E4747">
        <v>453.73971881207603</v>
      </c>
      <c r="F4747" t="s">
        <v>8</v>
      </c>
      <c r="G4747" s="8">
        <f>DATE(LEFT(TEXT(sales_data[[#This Row],[order_date]], "YYYY-MM"), 4), RIGHT(TEXT(sales_data[[#This Row],[order_date]], "YYYY-MM"), 2), 1)</f>
        <v>44927</v>
      </c>
    </row>
    <row r="4748" spans="1:7" x14ac:dyDescent="0.3">
      <c r="A4748">
        <v>4747</v>
      </c>
      <c r="B4748" t="s">
        <v>14</v>
      </c>
      <c r="C4748" t="s">
        <v>16</v>
      </c>
      <c r="D4748" s="1">
        <v>45011</v>
      </c>
      <c r="E4748">
        <v>441.78250663958244</v>
      </c>
      <c r="F4748" t="s">
        <v>8</v>
      </c>
      <c r="G4748" s="8">
        <f>DATE(LEFT(TEXT(sales_data[[#This Row],[order_date]], "YYYY-MM"), 4), RIGHT(TEXT(sales_data[[#This Row],[order_date]], "YYYY-MM"), 2), 1)</f>
        <v>44986</v>
      </c>
    </row>
    <row r="4749" spans="1:7" x14ac:dyDescent="0.3">
      <c r="A4749">
        <v>4748</v>
      </c>
      <c r="B4749" t="s">
        <v>14</v>
      </c>
      <c r="C4749" t="s">
        <v>7</v>
      </c>
      <c r="D4749" s="1">
        <v>45200</v>
      </c>
      <c r="E4749">
        <v>381.04808889727826</v>
      </c>
      <c r="F4749" t="s">
        <v>13</v>
      </c>
      <c r="G4749" s="8">
        <f>DATE(LEFT(TEXT(sales_data[[#This Row],[order_date]], "YYYY-MM"), 4), RIGHT(TEXT(sales_data[[#This Row],[order_date]], "YYYY-MM"), 2), 1)</f>
        <v>45200</v>
      </c>
    </row>
    <row r="4750" spans="1:7" x14ac:dyDescent="0.3">
      <c r="A4750">
        <v>4749</v>
      </c>
      <c r="B4750" t="s">
        <v>12</v>
      </c>
      <c r="C4750" t="s">
        <v>18</v>
      </c>
      <c r="D4750" s="1">
        <v>45034</v>
      </c>
      <c r="E4750">
        <v>25.361973380711316</v>
      </c>
      <c r="F4750" t="s">
        <v>8</v>
      </c>
      <c r="G4750" s="8">
        <f>DATE(LEFT(TEXT(sales_data[[#This Row],[order_date]], "YYYY-MM"), 4), RIGHT(TEXT(sales_data[[#This Row],[order_date]], "YYYY-MM"), 2), 1)</f>
        <v>45017</v>
      </c>
    </row>
    <row r="4751" spans="1:7" x14ac:dyDescent="0.3">
      <c r="A4751">
        <v>4750</v>
      </c>
      <c r="B4751" t="s">
        <v>19</v>
      </c>
      <c r="C4751" t="s">
        <v>10</v>
      </c>
      <c r="D4751" s="1">
        <v>45236</v>
      </c>
      <c r="E4751">
        <v>362.73121161738254</v>
      </c>
      <c r="F4751" t="s">
        <v>13</v>
      </c>
      <c r="G4751" s="8">
        <f>DATE(LEFT(TEXT(sales_data[[#This Row],[order_date]], "YYYY-MM"), 4), RIGHT(TEXT(sales_data[[#This Row],[order_date]], "YYYY-MM"), 2), 1)</f>
        <v>45231</v>
      </c>
    </row>
    <row r="4752" spans="1:7" x14ac:dyDescent="0.3">
      <c r="A4752">
        <v>4751</v>
      </c>
      <c r="B4752" t="s">
        <v>19</v>
      </c>
      <c r="C4752" t="s">
        <v>10</v>
      </c>
      <c r="D4752" s="1">
        <v>45063</v>
      </c>
      <c r="E4752">
        <v>430.04459538799028</v>
      </c>
      <c r="F4752" t="s">
        <v>11</v>
      </c>
      <c r="G4752" s="8">
        <f>DATE(LEFT(TEXT(sales_data[[#This Row],[order_date]], "YYYY-MM"), 4), RIGHT(TEXT(sales_data[[#This Row],[order_date]], "YYYY-MM"), 2), 1)</f>
        <v>45047</v>
      </c>
    </row>
    <row r="4753" spans="1:7" x14ac:dyDescent="0.3">
      <c r="A4753">
        <v>4752</v>
      </c>
      <c r="B4753" t="s">
        <v>12</v>
      </c>
      <c r="C4753" t="s">
        <v>16</v>
      </c>
      <c r="D4753" s="1">
        <v>45067</v>
      </c>
      <c r="E4753">
        <v>208.21058326002822</v>
      </c>
      <c r="F4753" t="s">
        <v>21</v>
      </c>
      <c r="G4753" s="8">
        <f>DATE(LEFT(TEXT(sales_data[[#This Row],[order_date]], "YYYY-MM"), 4), RIGHT(TEXT(sales_data[[#This Row],[order_date]], "YYYY-MM"), 2), 1)</f>
        <v>45047</v>
      </c>
    </row>
    <row r="4754" spans="1:7" x14ac:dyDescent="0.3">
      <c r="A4754">
        <v>4753</v>
      </c>
      <c r="B4754" t="s">
        <v>6</v>
      </c>
      <c r="C4754" t="s">
        <v>7</v>
      </c>
      <c r="D4754" s="1">
        <v>44933</v>
      </c>
      <c r="E4754">
        <v>78.234605245235926</v>
      </c>
      <c r="F4754" t="s">
        <v>13</v>
      </c>
      <c r="G4754" s="8">
        <f>DATE(LEFT(TEXT(sales_data[[#This Row],[order_date]], "YYYY-MM"), 4), RIGHT(TEXT(sales_data[[#This Row],[order_date]], "YYYY-MM"), 2), 1)</f>
        <v>44927</v>
      </c>
    </row>
    <row r="4755" spans="1:7" x14ac:dyDescent="0.3">
      <c r="A4755">
        <v>4754</v>
      </c>
      <c r="B4755" t="s">
        <v>19</v>
      </c>
      <c r="C4755" t="s">
        <v>7</v>
      </c>
      <c r="D4755" s="1">
        <v>45042</v>
      </c>
      <c r="E4755">
        <v>28.644843520532383</v>
      </c>
      <c r="F4755" t="s">
        <v>11</v>
      </c>
      <c r="G4755" s="8">
        <f>DATE(LEFT(TEXT(sales_data[[#This Row],[order_date]], "YYYY-MM"), 4), RIGHT(TEXT(sales_data[[#This Row],[order_date]], "YYYY-MM"), 2), 1)</f>
        <v>45017</v>
      </c>
    </row>
    <row r="4756" spans="1:7" x14ac:dyDescent="0.3">
      <c r="A4756">
        <v>4755</v>
      </c>
      <c r="B4756" t="s">
        <v>22</v>
      </c>
      <c r="C4756" t="s">
        <v>16</v>
      </c>
      <c r="D4756" s="1">
        <v>45195</v>
      </c>
      <c r="E4756">
        <v>196.22155038343163</v>
      </c>
      <c r="F4756" t="s">
        <v>8</v>
      </c>
      <c r="G4756" s="8">
        <f>DATE(LEFT(TEXT(sales_data[[#This Row],[order_date]], "YYYY-MM"), 4), RIGHT(TEXT(sales_data[[#This Row],[order_date]], "YYYY-MM"), 2), 1)</f>
        <v>45170</v>
      </c>
    </row>
    <row r="4757" spans="1:7" x14ac:dyDescent="0.3">
      <c r="A4757">
        <v>4756</v>
      </c>
      <c r="B4757" t="s">
        <v>12</v>
      </c>
      <c r="C4757" t="s">
        <v>20</v>
      </c>
      <c r="D4757" s="1">
        <v>45218</v>
      </c>
      <c r="E4757">
        <v>135.32408528044436</v>
      </c>
      <c r="F4757" t="s">
        <v>13</v>
      </c>
      <c r="G4757" s="8">
        <f>DATE(LEFT(TEXT(sales_data[[#This Row],[order_date]], "YYYY-MM"), 4), RIGHT(TEXT(sales_data[[#This Row],[order_date]], "YYYY-MM"), 2), 1)</f>
        <v>45200</v>
      </c>
    </row>
    <row r="4758" spans="1:7" x14ac:dyDescent="0.3">
      <c r="A4758">
        <v>4757</v>
      </c>
      <c r="B4758" t="s">
        <v>19</v>
      </c>
      <c r="C4758" t="s">
        <v>10</v>
      </c>
      <c r="D4758" s="1">
        <v>45074</v>
      </c>
      <c r="E4758">
        <v>229.79960174948175</v>
      </c>
      <c r="F4758" t="s">
        <v>21</v>
      </c>
      <c r="G4758" s="8">
        <f>DATE(LEFT(TEXT(sales_data[[#This Row],[order_date]], "YYYY-MM"), 4), RIGHT(TEXT(sales_data[[#This Row],[order_date]], "YYYY-MM"), 2), 1)</f>
        <v>45047</v>
      </c>
    </row>
    <row r="4759" spans="1:7" x14ac:dyDescent="0.3">
      <c r="A4759">
        <v>4758</v>
      </c>
      <c r="B4759" t="s">
        <v>9</v>
      </c>
      <c r="C4759" t="s">
        <v>20</v>
      </c>
      <c r="D4759" s="1">
        <v>45051</v>
      </c>
      <c r="E4759">
        <v>497.18924101110878</v>
      </c>
      <c r="F4759" t="s">
        <v>8</v>
      </c>
      <c r="G4759" s="8">
        <f>DATE(LEFT(TEXT(sales_data[[#This Row],[order_date]], "YYYY-MM"), 4), RIGHT(TEXT(sales_data[[#This Row],[order_date]], "YYYY-MM"), 2), 1)</f>
        <v>45047</v>
      </c>
    </row>
    <row r="4760" spans="1:7" x14ac:dyDescent="0.3">
      <c r="A4760">
        <v>4759</v>
      </c>
      <c r="B4760" t="s">
        <v>9</v>
      </c>
      <c r="C4760" t="s">
        <v>20</v>
      </c>
      <c r="D4760" s="1">
        <v>44959</v>
      </c>
      <c r="E4760">
        <v>143.40775902081612</v>
      </c>
      <c r="F4760" t="s">
        <v>8</v>
      </c>
      <c r="G4760" s="8">
        <f>DATE(LEFT(TEXT(sales_data[[#This Row],[order_date]], "YYYY-MM"), 4), RIGHT(TEXT(sales_data[[#This Row],[order_date]], "YYYY-MM"), 2), 1)</f>
        <v>44958</v>
      </c>
    </row>
    <row r="4761" spans="1:7" x14ac:dyDescent="0.3">
      <c r="A4761">
        <v>4760</v>
      </c>
      <c r="B4761" t="s">
        <v>19</v>
      </c>
      <c r="C4761" t="s">
        <v>20</v>
      </c>
      <c r="D4761" s="1">
        <v>44932</v>
      </c>
      <c r="E4761">
        <v>28.516307345526918</v>
      </c>
      <c r="F4761" t="s">
        <v>11</v>
      </c>
      <c r="G4761" s="8">
        <f>DATE(LEFT(TEXT(sales_data[[#This Row],[order_date]], "YYYY-MM"), 4), RIGHT(TEXT(sales_data[[#This Row],[order_date]], "YYYY-MM"), 2), 1)</f>
        <v>44927</v>
      </c>
    </row>
    <row r="4762" spans="1:7" x14ac:dyDescent="0.3">
      <c r="A4762">
        <v>4761</v>
      </c>
      <c r="B4762" t="s">
        <v>17</v>
      </c>
      <c r="C4762" t="s">
        <v>20</v>
      </c>
      <c r="D4762" s="1">
        <v>45115</v>
      </c>
      <c r="E4762">
        <v>454.13142554296928</v>
      </c>
      <c r="F4762" t="s">
        <v>21</v>
      </c>
      <c r="G4762" s="8">
        <f>DATE(LEFT(TEXT(sales_data[[#This Row],[order_date]], "YYYY-MM"), 4), RIGHT(TEXT(sales_data[[#This Row],[order_date]], "YYYY-MM"), 2), 1)</f>
        <v>45108</v>
      </c>
    </row>
    <row r="4763" spans="1:7" x14ac:dyDescent="0.3">
      <c r="A4763">
        <v>4762</v>
      </c>
      <c r="B4763" t="s">
        <v>6</v>
      </c>
      <c r="C4763" t="s">
        <v>10</v>
      </c>
      <c r="D4763" s="1">
        <v>45136</v>
      </c>
      <c r="E4763">
        <v>337.53268273931451</v>
      </c>
      <c r="F4763" t="s">
        <v>8</v>
      </c>
      <c r="G4763" s="8">
        <f>DATE(LEFT(TEXT(sales_data[[#This Row],[order_date]], "YYYY-MM"), 4), RIGHT(TEXT(sales_data[[#This Row],[order_date]], "YYYY-MM"), 2), 1)</f>
        <v>45108</v>
      </c>
    </row>
    <row r="4764" spans="1:7" x14ac:dyDescent="0.3">
      <c r="A4764">
        <v>4763</v>
      </c>
      <c r="B4764" t="s">
        <v>9</v>
      </c>
      <c r="C4764" t="s">
        <v>16</v>
      </c>
      <c r="D4764" s="1">
        <v>45139</v>
      </c>
      <c r="E4764">
        <v>7.6980954829543622</v>
      </c>
      <c r="F4764" t="s">
        <v>11</v>
      </c>
      <c r="G4764" s="8">
        <f>DATE(LEFT(TEXT(sales_data[[#This Row],[order_date]], "YYYY-MM"), 4), RIGHT(TEXT(sales_data[[#This Row],[order_date]], "YYYY-MM"), 2), 1)</f>
        <v>45139</v>
      </c>
    </row>
    <row r="4765" spans="1:7" x14ac:dyDescent="0.3">
      <c r="A4765">
        <v>4764</v>
      </c>
      <c r="B4765" t="s">
        <v>19</v>
      </c>
      <c r="C4765" t="s">
        <v>7</v>
      </c>
      <c r="D4765" s="1">
        <v>45126</v>
      </c>
      <c r="E4765">
        <v>363.71571043200726</v>
      </c>
      <c r="F4765" t="s">
        <v>11</v>
      </c>
      <c r="G4765" s="8">
        <f>DATE(LEFT(TEXT(sales_data[[#This Row],[order_date]], "YYYY-MM"), 4), RIGHT(TEXT(sales_data[[#This Row],[order_date]], "YYYY-MM"), 2), 1)</f>
        <v>45108</v>
      </c>
    </row>
    <row r="4766" spans="1:7" x14ac:dyDescent="0.3">
      <c r="A4766">
        <v>4765</v>
      </c>
      <c r="B4766" t="s">
        <v>9</v>
      </c>
      <c r="C4766" t="s">
        <v>18</v>
      </c>
      <c r="D4766" s="1">
        <v>45053</v>
      </c>
      <c r="E4766">
        <v>91.80409978780159</v>
      </c>
      <c r="F4766" t="s">
        <v>15</v>
      </c>
      <c r="G4766" s="8">
        <f>DATE(LEFT(TEXT(sales_data[[#This Row],[order_date]], "YYYY-MM"), 4), RIGHT(TEXT(sales_data[[#This Row],[order_date]], "YYYY-MM"), 2), 1)</f>
        <v>45047</v>
      </c>
    </row>
    <row r="4767" spans="1:7" x14ac:dyDescent="0.3">
      <c r="A4767">
        <v>4766</v>
      </c>
      <c r="B4767" t="s">
        <v>6</v>
      </c>
      <c r="C4767" t="s">
        <v>10</v>
      </c>
      <c r="D4767" s="1">
        <v>45064</v>
      </c>
      <c r="E4767">
        <v>183.31831147620909</v>
      </c>
      <c r="F4767" t="s">
        <v>13</v>
      </c>
      <c r="G4767" s="8">
        <f>DATE(LEFT(TEXT(sales_data[[#This Row],[order_date]], "YYYY-MM"), 4), RIGHT(TEXT(sales_data[[#This Row],[order_date]], "YYYY-MM"), 2), 1)</f>
        <v>45047</v>
      </c>
    </row>
    <row r="4768" spans="1:7" x14ac:dyDescent="0.3">
      <c r="A4768">
        <v>4767</v>
      </c>
      <c r="B4768" t="s">
        <v>19</v>
      </c>
      <c r="C4768" t="s">
        <v>16</v>
      </c>
      <c r="D4768" s="1">
        <v>45120</v>
      </c>
      <c r="E4768">
        <v>35.369115029191548</v>
      </c>
      <c r="F4768" t="s">
        <v>11</v>
      </c>
      <c r="G4768" s="8">
        <f>DATE(LEFT(TEXT(sales_data[[#This Row],[order_date]], "YYYY-MM"), 4), RIGHT(TEXT(sales_data[[#This Row],[order_date]], "YYYY-MM"), 2), 1)</f>
        <v>45108</v>
      </c>
    </row>
    <row r="4769" spans="1:7" x14ac:dyDescent="0.3">
      <c r="A4769">
        <v>4768</v>
      </c>
      <c r="B4769" t="s">
        <v>14</v>
      </c>
      <c r="C4769" t="s">
        <v>7</v>
      </c>
      <c r="D4769" s="1">
        <v>45049</v>
      </c>
      <c r="E4769">
        <v>488.66328639184667</v>
      </c>
      <c r="F4769" t="s">
        <v>11</v>
      </c>
      <c r="G4769" s="8">
        <f>DATE(LEFT(TEXT(sales_data[[#This Row],[order_date]], "YYYY-MM"), 4), RIGHT(TEXT(sales_data[[#This Row],[order_date]], "YYYY-MM"), 2), 1)</f>
        <v>45047</v>
      </c>
    </row>
    <row r="4770" spans="1:7" x14ac:dyDescent="0.3">
      <c r="A4770">
        <v>4769</v>
      </c>
      <c r="B4770" t="s">
        <v>9</v>
      </c>
      <c r="C4770" t="s">
        <v>7</v>
      </c>
      <c r="D4770" s="1">
        <v>45210</v>
      </c>
      <c r="E4770">
        <v>116.15187259888293</v>
      </c>
      <c r="F4770" t="s">
        <v>8</v>
      </c>
      <c r="G4770" s="8">
        <f>DATE(LEFT(TEXT(sales_data[[#This Row],[order_date]], "YYYY-MM"), 4), RIGHT(TEXT(sales_data[[#This Row],[order_date]], "YYYY-MM"), 2), 1)</f>
        <v>45200</v>
      </c>
    </row>
    <row r="4771" spans="1:7" x14ac:dyDescent="0.3">
      <c r="A4771">
        <v>4770</v>
      </c>
      <c r="B4771" t="s">
        <v>22</v>
      </c>
      <c r="C4771" t="s">
        <v>20</v>
      </c>
      <c r="D4771" s="1">
        <v>45191</v>
      </c>
      <c r="E4771">
        <v>336.51930775112453</v>
      </c>
      <c r="F4771" t="s">
        <v>8</v>
      </c>
      <c r="G4771" s="8">
        <f>DATE(LEFT(TEXT(sales_data[[#This Row],[order_date]], "YYYY-MM"), 4), RIGHT(TEXT(sales_data[[#This Row],[order_date]], "YYYY-MM"), 2), 1)</f>
        <v>45170</v>
      </c>
    </row>
    <row r="4772" spans="1:7" x14ac:dyDescent="0.3">
      <c r="A4772">
        <v>4771</v>
      </c>
      <c r="B4772" t="s">
        <v>19</v>
      </c>
      <c r="C4772" t="s">
        <v>20</v>
      </c>
      <c r="D4772" s="1">
        <v>45134</v>
      </c>
      <c r="E4772">
        <v>317.11601839967722</v>
      </c>
      <c r="F4772" t="s">
        <v>21</v>
      </c>
      <c r="G4772" s="8">
        <f>DATE(LEFT(TEXT(sales_data[[#This Row],[order_date]], "YYYY-MM"), 4), RIGHT(TEXT(sales_data[[#This Row],[order_date]], "YYYY-MM"), 2), 1)</f>
        <v>45108</v>
      </c>
    </row>
    <row r="4773" spans="1:7" x14ac:dyDescent="0.3">
      <c r="A4773">
        <v>4772</v>
      </c>
      <c r="B4773" t="s">
        <v>6</v>
      </c>
      <c r="C4773" t="s">
        <v>20</v>
      </c>
      <c r="D4773" s="1">
        <v>45252</v>
      </c>
      <c r="E4773">
        <v>112.17552569210442</v>
      </c>
      <c r="F4773" t="s">
        <v>8</v>
      </c>
      <c r="G4773" s="8">
        <f>DATE(LEFT(TEXT(sales_data[[#This Row],[order_date]], "YYYY-MM"), 4), RIGHT(TEXT(sales_data[[#This Row],[order_date]], "YYYY-MM"), 2), 1)</f>
        <v>45231</v>
      </c>
    </row>
    <row r="4774" spans="1:7" x14ac:dyDescent="0.3">
      <c r="A4774">
        <v>4773</v>
      </c>
      <c r="B4774" t="s">
        <v>17</v>
      </c>
      <c r="C4774" t="s">
        <v>16</v>
      </c>
      <c r="D4774" s="1">
        <v>45216</v>
      </c>
      <c r="E4774">
        <v>231.60340791802443</v>
      </c>
      <c r="F4774" t="s">
        <v>15</v>
      </c>
      <c r="G4774" s="8">
        <f>DATE(LEFT(TEXT(sales_data[[#This Row],[order_date]], "YYYY-MM"), 4), RIGHT(TEXT(sales_data[[#This Row],[order_date]], "YYYY-MM"), 2), 1)</f>
        <v>45200</v>
      </c>
    </row>
    <row r="4775" spans="1:7" x14ac:dyDescent="0.3">
      <c r="A4775">
        <v>4774</v>
      </c>
      <c r="B4775" t="s">
        <v>9</v>
      </c>
      <c r="C4775" t="s">
        <v>18</v>
      </c>
      <c r="D4775" s="1">
        <v>45290</v>
      </c>
      <c r="E4775">
        <v>109.08377058736845</v>
      </c>
      <c r="F4775" t="s">
        <v>21</v>
      </c>
      <c r="G4775" s="8">
        <f>DATE(LEFT(TEXT(sales_data[[#This Row],[order_date]], "YYYY-MM"), 4), RIGHT(TEXT(sales_data[[#This Row],[order_date]], "YYYY-MM"), 2), 1)</f>
        <v>45261</v>
      </c>
    </row>
    <row r="4776" spans="1:7" x14ac:dyDescent="0.3">
      <c r="A4776">
        <v>4775</v>
      </c>
      <c r="B4776" t="s">
        <v>19</v>
      </c>
      <c r="C4776" t="s">
        <v>7</v>
      </c>
      <c r="D4776" s="1">
        <v>45205</v>
      </c>
      <c r="E4776">
        <v>321.73591774849643</v>
      </c>
      <c r="F4776" t="s">
        <v>11</v>
      </c>
      <c r="G4776" s="8">
        <f>DATE(LEFT(TEXT(sales_data[[#This Row],[order_date]], "YYYY-MM"), 4), RIGHT(TEXT(sales_data[[#This Row],[order_date]], "YYYY-MM"), 2), 1)</f>
        <v>45200</v>
      </c>
    </row>
    <row r="4777" spans="1:7" x14ac:dyDescent="0.3">
      <c r="A4777">
        <v>4776</v>
      </c>
      <c r="B4777" t="s">
        <v>22</v>
      </c>
      <c r="C4777" t="s">
        <v>18</v>
      </c>
      <c r="D4777" s="1">
        <v>44978</v>
      </c>
      <c r="E4777">
        <v>457.58734485838647</v>
      </c>
      <c r="F4777" t="s">
        <v>15</v>
      </c>
      <c r="G4777" s="8">
        <f>DATE(LEFT(TEXT(sales_data[[#This Row],[order_date]], "YYYY-MM"), 4), RIGHT(TEXT(sales_data[[#This Row],[order_date]], "YYYY-MM"), 2), 1)</f>
        <v>44958</v>
      </c>
    </row>
    <row r="4778" spans="1:7" x14ac:dyDescent="0.3">
      <c r="A4778">
        <v>4777</v>
      </c>
      <c r="B4778" t="s">
        <v>12</v>
      </c>
      <c r="C4778" t="s">
        <v>16</v>
      </c>
      <c r="D4778" s="1">
        <v>44938</v>
      </c>
      <c r="E4778">
        <v>358.63300326190779</v>
      </c>
      <c r="F4778" t="s">
        <v>8</v>
      </c>
      <c r="G4778" s="8">
        <f>DATE(LEFT(TEXT(sales_data[[#This Row],[order_date]], "YYYY-MM"), 4), RIGHT(TEXT(sales_data[[#This Row],[order_date]], "YYYY-MM"), 2), 1)</f>
        <v>44927</v>
      </c>
    </row>
    <row r="4779" spans="1:7" x14ac:dyDescent="0.3">
      <c r="A4779">
        <v>4778</v>
      </c>
      <c r="B4779" t="s">
        <v>22</v>
      </c>
      <c r="C4779" t="s">
        <v>16</v>
      </c>
      <c r="D4779" s="1">
        <v>45161</v>
      </c>
      <c r="E4779">
        <v>434.73154967523595</v>
      </c>
      <c r="F4779" t="s">
        <v>11</v>
      </c>
      <c r="G4779" s="8">
        <f>DATE(LEFT(TEXT(sales_data[[#This Row],[order_date]], "YYYY-MM"), 4), RIGHT(TEXT(sales_data[[#This Row],[order_date]], "YYYY-MM"), 2), 1)</f>
        <v>45139</v>
      </c>
    </row>
    <row r="4780" spans="1:7" x14ac:dyDescent="0.3">
      <c r="A4780">
        <v>4779</v>
      </c>
      <c r="B4780" t="s">
        <v>14</v>
      </c>
      <c r="C4780" t="s">
        <v>18</v>
      </c>
      <c r="D4780" s="1">
        <v>45103</v>
      </c>
      <c r="E4780">
        <v>267.0383375539194</v>
      </c>
      <c r="F4780" t="s">
        <v>21</v>
      </c>
      <c r="G4780" s="8">
        <f>DATE(LEFT(TEXT(sales_data[[#This Row],[order_date]], "YYYY-MM"), 4), RIGHT(TEXT(sales_data[[#This Row],[order_date]], "YYYY-MM"), 2), 1)</f>
        <v>45078</v>
      </c>
    </row>
    <row r="4781" spans="1:7" x14ac:dyDescent="0.3">
      <c r="A4781">
        <v>4780</v>
      </c>
      <c r="B4781" t="s">
        <v>14</v>
      </c>
      <c r="C4781" t="s">
        <v>20</v>
      </c>
      <c r="D4781" s="1">
        <v>45237</v>
      </c>
      <c r="E4781">
        <v>135.55953598348987</v>
      </c>
      <c r="F4781" t="s">
        <v>21</v>
      </c>
      <c r="G4781" s="8">
        <f>DATE(LEFT(TEXT(sales_data[[#This Row],[order_date]], "YYYY-MM"), 4), RIGHT(TEXT(sales_data[[#This Row],[order_date]], "YYYY-MM"), 2), 1)</f>
        <v>45231</v>
      </c>
    </row>
    <row r="4782" spans="1:7" x14ac:dyDescent="0.3">
      <c r="A4782">
        <v>4781</v>
      </c>
      <c r="B4782" t="s">
        <v>22</v>
      </c>
      <c r="C4782" t="s">
        <v>16</v>
      </c>
      <c r="D4782" s="1">
        <v>45288</v>
      </c>
      <c r="E4782">
        <v>479.52902383064827</v>
      </c>
      <c r="F4782" t="s">
        <v>15</v>
      </c>
      <c r="G4782" s="8">
        <f>DATE(LEFT(TEXT(sales_data[[#This Row],[order_date]], "YYYY-MM"), 4), RIGHT(TEXT(sales_data[[#This Row],[order_date]], "YYYY-MM"), 2), 1)</f>
        <v>45261</v>
      </c>
    </row>
    <row r="4783" spans="1:7" x14ac:dyDescent="0.3">
      <c r="A4783">
        <v>4782</v>
      </c>
      <c r="B4783" t="s">
        <v>14</v>
      </c>
      <c r="C4783" t="s">
        <v>16</v>
      </c>
      <c r="D4783" s="1">
        <v>45023</v>
      </c>
      <c r="E4783">
        <v>91.519965602946613</v>
      </c>
      <c r="F4783" t="s">
        <v>15</v>
      </c>
      <c r="G4783" s="8">
        <f>DATE(LEFT(TEXT(sales_data[[#This Row],[order_date]], "YYYY-MM"), 4), RIGHT(TEXT(sales_data[[#This Row],[order_date]], "YYYY-MM"), 2), 1)</f>
        <v>45017</v>
      </c>
    </row>
    <row r="4784" spans="1:7" x14ac:dyDescent="0.3">
      <c r="A4784">
        <v>4783</v>
      </c>
      <c r="B4784" t="s">
        <v>9</v>
      </c>
      <c r="C4784" t="s">
        <v>18</v>
      </c>
      <c r="D4784" s="1">
        <v>45117</v>
      </c>
      <c r="E4784">
        <v>27.259334891862846</v>
      </c>
      <c r="F4784" t="s">
        <v>11</v>
      </c>
      <c r="G4784" s="8">
        <f>DATE(LEFT(TEXT(sales_data[[#This Row],[order_date]], "YYYY-MM"), 4), RIGHT(TEXT(sales_data[[#This Row],[order_date]], "YYYY-MM"), 2), 1)</f>
        <v>45108</v>
      </c>
    </row>
    <row r="4785" spans="1:7" x14ac:dyDescent="0.3">
      <c r="A4785">
        <v>4784</v>
      </c>
      <c r="B4785" t="s">
        <v>14</v>
      </c>
      <c r="C4785" t="s">
        <v>18</v>
      </c>
      <c r="D4785" s="1">
        <v>45112</v>
      </c>
      <c r="E4785">
        <v>302.35238730177127</v>
      </c>
      <c r="F4785" t="s">
        <v>21</v>
      </c>
      <c r="G4785" s="8">
        <f>DATE(LEFT(TEXT(sales_data[[#This Row],[order_date]], "YYYY-MM"), 4), RIGHT(TEXT(sales_data[[#This Row],[order_date]], "YYYY-MM"), 2), 1)</f>
        <v>45108</v>
      </c>
    </row>
    <row r="4786" spans="1:7" x14ac:dyDescent="0.3">
      <c r="A4786">
        <v>4785</v>
      </c>
      <c r="B4786" t="s">
        <v>14</v>
      </c>
      <c r="C4786" t="s">
        <v>7</v>
      </c>
      <c r="D4786" s="1">
        <v>45253</v>
      </c>
      <c r="E4786">
        <v>298.52490243095053</v>
      </c>
      <c r="F4786" t="s">
        <v>15</v>
      </c>
      <c r="G4786" s="8">
        <f>DATE(LEFT(TEXT(sales_data[[#This Row],[order_date]], "YYYY-MM"), 4), RIGHT(TEXT(sales_data[[#This Row],[order_date]], "YYYY-MM"), 2), 1)</f>
        <v>45231</v>
      </c>
    </row>
    <row r="4787" spans="1:7" x14ac:dyDescent="0.3">
      <c r="A4787">
        <v>4786</v>
      </c>
      <c r="B4787" t="s">
        <v>6</v>
      </c>
      <c r="C4787" t="s">
        <v>20</v>
      </c>
      <c r="D4787" s="1">
        <v>45045</v>
      </c>
      <c r="E4787">
        <v>161.68179936706417</v>
      </c>
      <c r="F4787" t="s">
        <v>8</v>
      </c>
      <c r="G4787" s="8">
        <f>DATE(LEFT(TEXT(sales_data[[#This Row],[order_date]], "YYYY-MM"), 4), RIGHT(TEXT(sales_data[[#This Row],[order_date]], "YYYY-MM"), 2), 1)</f>
        <v>45017</v>
      </c>
    </row>
    <row r="4788" spans="1:7" x14ac:dyDescent="0.3">
      <c r="A4788">
        <v>4787</v>
      </c>
      <c r="B4788" t="s">
        <v>9</v>
      </c>
      <c r="C4788" t="s">
        <v>20</v>
      </c>
      <c r="D4788" s="1">
        <v>45176</v>
      </c>
      <c r="E4788">
        <v>395.67689263508237</v>
      </c>
      <c r="F4788" t="s">
        <v>21</v>
      </c>
      <c r="G4788" s="8">
        <f>DATE(LEFT(TEXT(sales_data[[#This Row],[order_date]], "YYYY-MM"), 4), RIGHT(TEXT(sales_data[[#This Row],[order_date]], "YYYY-MM"), 2), 1)</f>
        <v>45170</v>
      </c>
    </row>
    <row r="4789" spans="1:7" x14ac:dyDescent="0.3">
      <c r="A4789">
        <v>4788</v>
      </c>
      <c r="B4789" t="s">
        <v>19</v>
      </c>
      <c r="C4789" t="s">
        <v>10</v>
      </c>
      <c r="D4789" s="1">
        <v>45266</v>
      </c>
      <c r="E4789">
        <v>436.27059837788369</v>
      </c>
      <c r="F4789" t="s">
        <v>8</v>
      </c>
      <c r="G4789" s="8">
        <f>DATE(LEFT(TEXT(sales_data[[#This Row],[order_date]], "YYYY-MM"), 4), RIGHT(TEXT(sales_data[[#This Row],[order_date]], "YYYY-MM"), 2), 1)</f>
        <v>45261</v>
      </c>
    </row>
    <row r="4790" spans="1:7" x14ac:dyDescent="0.3">
      <c r="A4790">
        <v>4789</v>
      </c>
      <c r="B4790" t="s">
        <v>19</v>
      </c>
      <c r="C4790" t="s">
        <v>7</v>
      </c>
      <c r="D4790" s="1">
        <v>44981</v>
      </c>
      <c r="E4790">
        <v>123.50237305622034</v>
      </c>
      <c r="F4790" t="s">
        <v>11</v>
      </c>
      <c r="G4790" s="8">
        <f>DATE(LEFT(TEXT(sales_data[[#This Row],[order_date]], "YYYY-MM"), 4), RIGHT(TEXT(sales_data[[#This Row],[order_date]], "YYYY-MM"), 2), 1)</f>
        <v>44958</v>
      </c>
    </row>
    <row r="4791" spans="1:7" x14ac:dyDescent="0.3">
      <c r="A4791">
        <v>4790</v>
      </c>
      <c r="B4791" t="s">
        <v>14</v>
      </c>
      <c r="C4791" t="s">
        <v>7</v>
      </c>
      <c r="D4791" s="1">
        <v>45074</v>
      </c>
      <c r="E4791">
        <v>363.13166806888978</v>
      </c>
      <c r="F4791" t="s">
        <v>11</v>
      </c>
      <c r="G4791" s="8">
        <f>DATE(LEFT(TEXT(sales_data[[#This Row],[order_date]], "YYYY-MM"), 4), RIGHT(TEXT(sales_data[[#This Row],[order_date]], "YYYY-MM"), 2), 1)</f>
        <v>45047</v>
      </c>
    </row>
    <row r="4792" spans="1:7" x14ac:dyDescent="0.3">
      <c r="A4792">
        <v>4791</v>
      </c>
      <c r="B4792" t="s">
        <v>17</v>
      </c>
      <c r="C4792" t="s">
        <v>16</v>
      </c>
      <c r="D4792" s="1">
        <v>44973</v>
      </c>
      <c r="E4792">
        <v>296.84030808314111</v>
      </c>
      <c r="F4792" t="s">
        <v>13</v>
      </c>
      <c r="G4792" s="8">
        <f>DATE(LEFT(TEXT(sales_data[[#This Row],[order_date]], "YYYY-MM"), 4), RIGHT(TEXT(sales_data[[#This Row],[order_date]], "YYYY-MM"), 2), 1)</f>
        <v>44958</v>
      </c>
    </row>
    <row r="4793" spans="1:7" x14ac:dyDescent="0.3">
      <c r="A4793">
        <v>4792</v>
      </c>
      <c r="B4793" t="s">
        <v>9</v>
      </c>
      <c r="C4793" t="s">
        <v>16</v>
      </c>
      <c r="D4793" s="1">
        <v>44961</v>
      </c>
      <c r="E4793">
        <v>79.727527844835265</v>
      </c>
      <c r="F4793" t="s">
        <v>21</v>
      </c>
      <c r="G4793" s="8">
        <f>DATE(LEFT(TEXT(sales_data[[#This Row],[order_date]], "YYYY-MM"), 4), RIGHT(TEXT(sales_data[[#This Row],[order_date]], "YYYY-MM"), 2), 1)</f>
        <v>44958</v>
      </c>
    </row>
    <row r="4794" spans="1:7" x14ac:dyDescent="0.3">
      <c r="A4794">
        <v>4793</v>
      </c>
      <c r="B4794" t="s">
        <v>6</v>
      </c>
      <c r="C4794" t="s">
        <v>7</v>
      </c>
      <c r="D4794" s="1">
        <v>45242</v>
      </c>
      <c r="E4794">
        <v>242.08455060970454</v>
      </c>
      <c r="F4794" t="s">
        <v>15</v>
      </c>
      <c r="G4794" s="8">
        <f>DATE(LEFT(TEXT(sales_data[[#This Row],[order_date]], "YYYY-MM"), 4), RIGHT(TEXT(sales_data[[#This Row],[order_date]], "YYYY-MM"), 2), 1)</f>
        <v>45231</v>
      </c>
    </row>
    <row r="4795" spans="1:7" x14ac:dyDescent="0.3">
      <c r="A4795">
        <v>4794</v>
      </c>
      <c r="B4795" t="s">
        <v>17</v>
      </c>
      <c r="C4795" t="s">
        <v>10</v>
      </c>
      <c r="D4795" s="1">
        <v>44971</v>
      </c>
      <c r="E4795">
        <v>102.15796359705409</v>
      </c>
      <c r="F4795" t="s">
        <v>15</v>
      </c>
      <c r="G4795" s="8">
        <f>DATE(LEFT(TEXT(sales_data[[#This Row],[order_date]], "YYYY-MM"), 4), RIGHT(TEXT(sales_data[[#This Row],[order_date]], "YYYY-MM"), 2), 1)</f>
        <v>44958</v>
      </c>
    </row>
    <row r="4796" spans="1:7" x14ac:dyDescent="0.3">
      <c r="A4796">
        <v>4795</v>
      </c>
      <c r="B4796" t="s">
        <v>19</v>
      </c>
      <c r="C4796" t="s">
        <v>20</v>
      </c>
      <c r="D4796" s="1">
        <v>45080</v>
      </c>
      <c r="E4796">
        <v>274.05499597922801</v>
      </c>
      <c r="F4796" t="s">
        <v>13</v>
      </c>
      <c r="G4796" s="8">
        <f>DATE(LEFT(TEXT(sales_data[[#This Row],[order_date]], "YYYY-MM"), 4), RIGHT(TEXT(sales_data[[#This Row],[order_date]], "YYYY-MM"), 2), 1)</f>
        <v>45078</v>
      </c>
    </row>
    <row r="4797" spans="1:7" x14ac:dyDescent="0.3">
      <c r="A4797">
        <v>4796</v>
      </c>
      <c r="B4797" t="s">
        <v>9</v>
      </c>
      <c r="C4797" t="s">
        <v>7</v>
      </c>
      <c r="D4797" s="1">
        <v>45049</v>
      </c>
      <c r="E4797">
        <v>245.48571184504519</v>
      </c>
      <c r="F4797" t="s">
        <v>15</v>
      </c>
      <c r="G4797" s="8">
        <f>DATE(LEFT(TEXT(sales_data[[#This Row],[order_date]], "YYYY-MM"), 4), RIGHT(TEXT(sales_data[[#This Row],[order_date]], "YYYY-MM"), 2), 1)</f>
        <v>45047</v>
      </c>
    </row>
    <row r="4798" spans="1:7" x14ac:dyDescent="0.3">
      <c r="A4798">
        <v>4797</v>
      </c>
      <c r="B4798" t="s">
        <v>22</v>
      </c>
      <c r="C4798" t="s">
        <v>16</v>
      </c>
      <c r="D4798" s="1">
        <v>44967</v>
      </c>
      <c r="E4798">
        <v>226.45913141685784</v>
      </c>
      <c r="F4798" t="s">
        <v>15</v>
      </c>
      <c r="G4798" s="8">
        <f>DATE(LEFT(TEXT(sales_data[[#This Row],[order_date]], "YYYY-MM"), 4), RIGHT(TEXT(sales_data[[#This Row],[order_date]], "YYYY-MM"), 2), 1)</f>
        <v>44958</v>
      </c>
    </row>
    <row r="4799" spans="1:7" x14ac:dyDescent="0.3">
      <c r="A4799">
        <v>4798</v>
      </c>
      <c r="B4799" t="s">
        <v>6</v>
      </c>
      <c r="C4799" t="s">
        <v>16</v>
      </c>
      <c r="D4799" s="1">
        <v>45170</v>
      </c>
      <c r="E4799">
        <v>219.81637070138697</v>
      </c>
      <c r="F4799" t="s">
        <v>15</v>
      </c>
      <c r="G4799" s="8">
        <f>DATE(LEFT(TEXT(sales_data[[#This Row],[order_date]], "YYYY-MM"), 4), RIGHT(TEXT(sales_data[[#This Row],[order_date]], "YYYY-MM"), 2), 1)</f>
        <v>45170</v>
      </c>
    </row>
    <row r="4800" spans="1:7" x14ac:dyDescent="0.3">
      <c r="A4800">
        <v>4799</v>
      </c>
      <c r="B4800" t="s">
        <v>6</v>
      </c>
      <c r="C4800" t="s">
        <v>20</v>
      </c>
      <c r="D4800" s="1">
        <v>45011</v>
      </c>
      <c r="E4800">
        <v>74.257076689009921</v>
      </c>
      <c r="F4800" t="s">
        <v>21</v>
      </c>
      <c r="G4800" s="8">
        <f>DATE(LEFT(TEXT(sales_data[[#This Row],[order_date]], "YYYY-MM"), 4), RIGHT(TEXT(sales_data[[#This Row],[order_date]], "YYYY-MM"), 2), 1)</f>
        <v>44986</v>
      </c>
    </row>
    <row r="4801" spans="1:7" x14ac:dyDescent="0.3">
      <c r="A4801">
        <v>4800</v>
      </c>
      <c r="B4801" t="s">
        <v>14</v>
      </c>
      <c r="C4801" t="s">
        <v>16</v>
      </c>
      <c r="D4801" s="1">
        <v>45256</v>
      </c>
      <c r="E4801">
        <v>335.01973085777678</v>
      </c>
      <c r="F4801" t="s">
        <v>8</v>
      </c>
      <c r="G4801" s="8">
        <f>DATE(LEFT(TEXT(sales_data[[#This Row],[order_date]], "YYYY-MM"), 4), RIGHT(TEXT(sales_data[[#This Row],[order_date]], "YYYY-MM"), 2), 1)</f>
        <v>45231</v>
      </c>
    </row>
    <row r="4802" spans="1:7" x14ac:dyDescent="0.3">
      <c r="A4802">
        <v>4801</v>
      </c>
      <c r="B4802" t="s">
        <v>22</v>
      </c>
      <c r="C4802" t="s">
        <v>16</v>
      </c>
      <c r="D4802" s="1">
        <v>44985</v>
      </c>
      <c r="E4802">
        <v>321.66681577900243</v>
      </c>
      <c r="F4802" t="s">
        <v>15</v>
      </c>
      <c r="G4802" s="8">
        <f>DATE(LEFT(TEXT(sales_data[[#This Row],[order_date]], "YYYY-MM"), 4), RIGHT(TEXT(sales_data[[#This Row],[order_date]], "YYYY-MM"), 2), 1)</f>
        <v>44958</v>
      </c>
    </row>
    <row r="4803" spans="1:7" x14ac:dyDescent="0.3">
      <c r="A4803">
        <v>4802</v>
      </c>
      <c r="B4803" t="s">
        <v>17</v>
      </c>
      <c r="C4803" t="s">
        <v>7</v>
      </c>
      <c r="D4803" s="1">
        <v>44976</v>
      </c>
      <c r="E4803">
        <v>348.4622651702274</v>
      </c>
      <c r="F4803" t="s">
        <v>15</v>
      </c>
      <c r="G4803" s="8">
        <f>DATE(LEFT(TEXT(sales_data[[#This Row],[order_date]], "YYYY-MM"), 4), RIGHT(TEXT(sales_data[[#This Row],[order_date]], "YYYY-MM"), 2), 1)</f>
        <v>44958</v>
      </c>
    </row>
    <row r="4804" spans="1:7" x14ac:dyDescent="0.3">
      <c r="A4804">
        <v>4803</v>
      </c>
      <c r="B4804" t="s">
        <v>17</v>
      </c>
      <c r="C4804" t="s">
        <v>16</v>
      </c>
      <c r="D4804" s="1">
        <v>45053</v>
      </c>
      <c r="E4804">
        <v>229.45209689127353</v>
      </c>
      <c r="F4804" t="s">
        <v>21</v>
      </c>
      <c r="G4804" s="8">
        <f>DATE(LEFT(TEXT(sales_data[[#This Row],[order_date]], "YYYY-MM"), 4), RIGHT(TEXT(sales_data[[#This Row],[order_date]], "YYYY-MM"), 2), 1)</f>
        <v>45047</v>
      </c>
    </row>
    <row r="4805" spans="1:7" x14ac:dyDescent="0.3">
      <c r="A4805">
        <v>4804</v>
      </c>
      <c r="B4805" t="s">
        <v>9</v>
      </c>
      <c r="C4805" t="s">
        <v>20</v>
      </c>
      <c r="D4805" s="1">
        <v>45050</v>
      </c>
      <c r="E4805">
        <v>271.5562768601518</v>
      </c>
      <c r="F4805" t="s">
        <v>8</v>
      </c>
      <c r="G4805" s="8">
        <f>DATE(LEFT(TEXT(sales_data[[#This Row],[order_date]], "YYYY-MM"), 4), RIGHT(TEXT(sales_data[[#This Row],[order_date]], "YYYY-MM"), 2), 1)</f>
        <v>45047</v>
      </c>
    </row>
    <row r="4806" spans="1:7" x14ac:dyDescent="0.3">
      <c r="A4806">
        <v>4805</v>
      </c>
      <c r="B4806" t="s">
        <v>9</v>
      </c>
      <c r="C4806" t="s">
        <v>18</v>
      </c>
      <c r="D4806" s="1">
        <v>44940</v>
      </c>
      <c r="E4806">
        <v>260.625590208684</v>
      </c>
      <c r="F4806" t="s">
        <v>21</v>
      </c>
      <c r="G4806" s="8">
        <f>DATE(LEFT(TEXT(sales_data[[#This Row],[order_date]], "YYYY-MM"), 4), RIGHT(TEXT(sales_data[[#This Row],[order_date]], "YYYY-MM"), 2), 1)</f>
        <v>44927</v>
      </c>
    </row>
    <row r="4807" spans="1:7" x14ac:dyDescent="0.3">
      <c r="A4807">
        <v>4806</v>
      </c>
      <c r="B4807" t="s">
        <v>6</v>
      </c>
      <c r="C4807" t="s">
        <v>20</v>
      </c>
      <c r="D4807" s="1">
        <v>45034</v>
      </c>
      <c r="E4807">
        <v>16.617492287531736</v>
      </c>
      <c r="F4807" t="s">
        <v>21</v>
      </c>
      <c r="G4807" s="8">
        <f>DATE(LEFT(TEXT(sales_data[[#This Row],[order_date]], "YYYY-MM"), 4), RIGHT(TEXT(sales_data[[#This Row],[order_date]], "YYYY-MM"), 2), 1)</f>
        <v>45017</v>
      </c>
    </row>
    <row r="4808" spans="1:7" x14ac:dyDescent="0.3">
      <c r="A4808">
        <v>4807</v>
      </c>
      <c r="B4808" t="s">
        <v>17</v>
      </c>
      <c r="C4808" t="s">
        <v>10</v>
      </c>
      <c r="D4808" s="1">
        <v>44953</v>
      </c>
      <c r="E4808">
        <v>29.846944727985626</v>
      </c>
      <c r="F4808" t="s">
        <v>21</v>
      </c>
      <c r="G4808" s="8">
        <f>DATE(LEFT(TEXT(sales_data[[#This Row],[order_date]], "YYYY-MM"), 4), RIGHT(TEXT(sales_data[[#This Row],[order_date]], "YYYY-MM"), 2), 1)</f>
        <v>44927</v>
      </c>
    </row>
    <row r="4809" spans="1:7" x14ac:dyDescent="0.3">
      <c r="A4809">
        <v>4808</v>
      </c>
      <c r="B4809" t="s">
        <v>14</v>
      </c>
      <c r="C4809" t="s">
        <v>16</v>
      </c>
      <c r="D4809" s="1">
        <v>45143</v>
      </c>
      <c r="E4809">
        <v>261.97336003516585</v>
      </c>
      <c r="F4809" t="s">
        <v>8</v>
      </c>
      <c r="G4809" s="8">
        <f>DATE(LEFT(TEXT(sales_data[[#This Row],[order_date]], "YYYY-MM"), 4), RIGHT(TEXT(sales_data[[#This Row],[order_date]], "YYYY-MM"), 2), 1)</f>
        <v>45139</v>
      </c>
    </row>
    <row r="4810" spans="1:7" x14ac:dyDescent="0.3">
      <c r="A4810">
        <v>4809</v>
      </c>
      <c r="B4810" t="s">
        <v>14</v>
      </c>
      <c r="C4810" t="s">
        <v>18</v>
      </c>
      <c r="D4810" s="1">
        <v>45244</v>
      </c>
      <c r="E4810">
        <v>446.8056814721142</v>
      </c>
      <c r="F4810" t="s">
        <v>15</v>
      </c>
      <c r="G4810" s="8">
        <f>DATE(LEFT(TEXT(sales_data[[#This Row],[order_date]], "YYYY-MM"), 4), RIGHT(TEXT(sales_data[[#This Row],[order_date]], "YYYY-MM"), 2), 1)</f>
        <v>45231</v>
      </c>
    </row>
    <row r="4811" spans="1:7" x14ac:dyDescent="0.3">
      <c r="A4811">
        <v>4810</v>
      </c>
      <c r="B4811" t="s">
        <v>19</v>
      </c>
      <c r="C4811" t="s">
        <v>7</v>
      </c>
      <c r="D4811" s="1">
        <v>44980</v>
      </c>
      <c r="E4811">
        <v>442.26026579758008</v>
      </c>
      <c r="F4811" t="s">
        <v>8</v>
      </c>
      <c r="G4811" s="8">
        <f>DATE(LEFT(TEXT(sales_data[[#This Row],[order_date]], "YYYY-MM"), 4), RIGHT(TEXT(sales_data[[#This Row],[order_date]], "YYYY-MM"), 2), 1)</f>
        <v>44958</v>
      </c>
    </row>
    <row r="4812" spans="1:7" x14ac:dyDescent="0.3">
      <c r="A4812">
        <v>4811</v>
      </c>
      <c r="B4812" t="s">
        <v>6</v>
      </c>
      <c r="C4812" t="s">
        <v>20</v>
      </c>
      <c r="D4812" s="1">
        <v>45263</v>
      </c>
      <c r="E4812">
        <v>483.88035242848861</v>
      </c>
      <c r="F4812" t="s">
        <v>13</v>
      </c>
      <c r="G4812" s="8">
        <f>DATE(LEFT(TEXT(sales_data[[#This Row],[order_date]], "YYYY-MM"), 4), RIGHT(TEXT(sales_data[[#This Row],[order_date]], "YYYY-MM"), 2), 1)</f>
        <v>45261</v>
      </c>
    </row>
    <row r="4813" spans="1:7" x14ac:dyDescent="0.3">
      <c r="A4813">
        <v>4812</v>
      </c>
      <c r="B4813" t="s">
        <v>14</v>
      </c>
      <c r="C4813" t="s">
        <v>7</v>
      </c>
      <c r="D4813" s="1">
        <v>44990</v>
      </c>
      <c r="E4813">
        <v>408.21852009865069</v>
      </c>
      <c r="F4813" t="s">
        <v>21</v>
      </c>
      <c r="G4813" s="8">
        <f>DATE(LEFT(TEXT(sales_data[[#This Row],[order_date]], "YYYY-MM"), 4), RIGHT(TEXT(sales_data[[#This Row],[order_date]], "YYYY-MM"), 2), 1)</f>
        <v>44986</v>
      </c>
    </row>
    <row r="4814" spans="1:7" x14ac:dyDescent="0.3">
      <c r="A4814">
        <v>4813</v>
      </c>
      <c r="B4814" t="s">
        <v>17</v>
      </c>
      <c r="C4814" t="s">
        <v>18</v>
      </c>
      <c r="D4814" s="1">
        <v>45013</v>
      </c>
      <c r="E4814">
        <v>147.54825340460266</v>
      </c>
      <c r="F4814" t="s">
        <v>13</v>
      </c>
      <c r="G4814" s="8">
        <f>DATE(LEFT(TEXT(sales_data[[#This Row],[order_date]], "YYYY-MM"), 4), RIGHT(TEXT(sales_data[[#This Row],[order_date]], "YYYY-MM"), 2), 1)</f>
        <v>44986</v>
      </c>
    </row>
    <row r="4815" spans="1:7" x14ac:dyDescent="0.3">
      <c r="A4815">
        <v>4814</v>
      </c>
      <c r="B4815" t="s">
        <v>12</v>
      </c>
      <c r="C4815" t="s">
        <v>20</v>
      </c>
      <c r="D4815" s="1">
        <v>44956</v>
      </c>
      <c r="E4815">
        <v>28.22557091016596</v>
      </c>
      <c r="F4815" t="s">
        <v>13</v>
      </c>
      <c r="G4815" s="8">
        <f>DATE(LEFT(TEXT(sales_data[[#This Row],[order_date]], "YYYY-MM"), 4), RIGHT(TEXT(sales_data[[#This Row],[order_date]], "YYYY-MM"), 2), 1)</f>
        <v>44927</v>
      </c>
    </row>
    <row r="4816" spans="1:7" x14ac:dyDescent="0.3">
      <c r="A4816">
        <v>4815</v>
      </c>
      <c r="B4816" t="s">
        <v>22</v>
      </c>
      <c r="C4816" t="s">
        <v>20</v>
      </c>
      <c r="D4816" s="1">
        <v>45154</v>
      </c>
      <c r="E4816">
        <v>349.63720639528617</v>
      </c>
      <c r="F4816" t="s">
        <v>13</v>
      </c>
      <c r="G4816" s="8">
        <f>DATE(LEFT(TEXT(sales_data[[#This Row],[order_date]], "YYYY-MM"), 4), RIGHT(TEXT(sales_data[[#This Row],[order_date]], "YYYY-MM"), 2), 1)</f>
        <v>45139</v>
      </c>
    </row>
    <row r="4817" spans="1:7" x14ac:dyDescent="0.3">
      <c r="A4817">
        <v>4816</v>
      </c>
      <c r="B4817" t="s">
        <v>9</v>
      </c>
      <c r="C4817" t="s">
        <v>7</v>
      </c>
      <c r="D4817" s="1">
        <v>45255</v>
      </c>
      <c r="E4817">
        <v>167.73550082691986</v>
      </c>
      <c r="F4817" t="s">
        <v>15</v>
      </c>
      <c r="G4817" s="8">
        <f>DATE(LEFT(TEXT(sales_data[[#This Row],[order_date]], "YYYY-MM"), 4), RIGHT(TEXT(sales_data[[#This Row],[order_date]], "YYYY-MM"), 2), 1)</f>
        <v>45231</v>
      </c>
    </row>
    <row r="4818" spans="1:7" x14ac:dyDescent="0.3">
      <c r="A4818">
        <v>4817</v>
      </c>
      <c r="B4818" t="s">
        <v>22</v>
      </c>
      <c r="C4818" t="s">
        <v>7</v>
      </c>
      <c r="D4818" s="1">
        <v>45137</v>
      </c>
      <c r="E4818">
        <v>445.56344910568902</v>
      </c>
      <c r="F4818" t="s">
        <v>13</v>
      </c>
      <c r="G4818" s="8">
        <f>DATE(LEFT(TEXT(sales_data[[#This Row],[order_date]], "YYYY-MM"), 4), RIGHT(TEXT(sales_data[[#This Row],[order_date]], "YYYY-MM"), 2), 1)</f>
        <v>45108</v>
      </c>
    </row>
    <row r="4819" spans="1:7" x14ac:dyDescent="0.3">
      <c r="A4819">
        <v>4818</v>
      </c>
      <c r="B4819" t="s">
        <v>12</v>
      </c>
      <c r="C4819" t="s">
        <v>10</v>
      </c>
      <c r="D4819" s="1">
        <v>45035</v>
      </c>
      <c r="E4819">
        <v>17.880114204812553</v>
      </c>
      <c r="F4819" t="s">
        <v>8</v>
      </c>
      <c r="G4819" s="8">
        <f>DATE(LEFT(TEXT(sales_data[[#This Row],[order_date]], "YYYY-MM"), 4), RIGHT(TEXT(sales_data[[#This Row],[order_date]], "YYYY-MM"), 2), 1)</f>
        <v>45017</v>
      </c>
    </row>
    <row r="4820" spans="1:7" x14ac:dyDescent="0.3">
      <c r="A4820">
        <v>4819</v>
      </c>
      <c r="B4820" t="s">
        <v>19</v>
      </c>
      <c r="C4820" t="s">
        <v>20</v>
      </c>
      <c r="D4820" s="1">
        <v>45056</v>
      </c>
      <c r="E4820">
        <v>18.075951002163723</v>
      </c>
      <c r="F4820" t="s">
        <v>21</v>
      </c>
      <c r="G4820" s="8">
        <f>DATE(LEFT(TEXT(sales_data[[#This Row],[order_date]], "YYYY-MM"), 4), RIGHT(TEXT(sales_data[[#This Row],[order_date]], "YYYY-MM"), 2), 1)</f>
        <v>45047</v>
      </c>
    </row>
    <row r="4821" spans="1:7" x14ac:dyDescent="0.3">
      <c r="A4821">
        <v>4820</v>
      </c>
      <c r="B4821" t="s">
        <v>6</v>
      </c>
      <c r="C4821" t="s">
        <v>7</v>
      </c>
      <c r="D4821" s="1">
        <v>45272</v>
      </c>
      <c r="E4821">
        <v>427.4756708212534</v>
      </c>
      <c r="F4821" t="s">
        <v>11</v>
      </c>
      <c r="G4821" s="8">
        <f>DATE(LEFT(TEXT(sales_data[[#This Row],[order_date]], "YYYY-MM"), 4), RIGHT(TEXT(sales_data[[#This Row],[order_date]], "YYYY-MM"), 2), 1)</f>
        <v>45261</v>
      </c>
    </row>
    <row r="4822" spans="1:7" x14ac:dyDescent="0.3">
      <c r="A4822">
        <v>4821</v>
      </c>
      <c r="B4822" t="s">
        <v>9</v>
      </c>
      <c r="C4822" t="s">
        <v>18</v>
      </c>
      <c r="D4822" s="1">
        <v>45033</v>
      </c>
      <c r="E4822">
        <v>385.54919801441525</v>
      </c>
      <c r="F4822" t="s">
        <v>13</v>
      </c>
      <c r="G4822" s="8">
        <f>DATE(LEFT(TEXT(sales_data[[#This Row],[order_date]], "YYYY-MM"), 4), RIGHT(TEXT(sales_data[[#This Row],[order_date]], "YYYY-MM"), 2), 1)</f>
        <v>45017</v>
      </c>
    </row>
    <row r="4823" spans="1:7" x14ac:dyDescent="0.3">
      <c r="A4823">
        <v>4822</v>
      </c>
      <c r="B4823" t="s">
        <v>22</v>
      </c>
      <c r="C4823" t="s">
        <v>10</v>
      </c>
      <c r="D4823" s="1">
        <v>44994</v>
      </c>
      <c r="E4823">
        <v>111.58323201629581</v>
      </c>
      <c r="F4823" t="s">
        <v>8</v>
      </c>
      <c r="G4823" s="8">
        <f>DATE(LEFT(TEXT(sales_data[[#This Row],[order_date]], "YYYY-MM"), 4), RIGHT(TEXT(sales_data[[#This Row],[order_date]], "YYYY-MM"), 2), 1)</f>
        <v>44986</v>
      </c>
    </row>
    <row r="4824" spans="1:7" x14ac:dyDescent="0.3">
      <c r="A4824">
        <v>4823</v>
      </c>
      <c r="B4824" t="s">
        <v>14</v>
      </c>
      <c r="C4824" t="s">
        <v>7</v>
      </c>
      <c r="D4824" s="1">
        <v>45282</v>
      </c>
      <c r="E4824">
        <v>408.18789512309428</v>
      </c>
      <c r="F4824" t="s">
        <v>13</v>
      </c>
      <c r="G4824" s="8">
        <f>DATE(LEFT(TEXT(sales_data[[#This Row],[order_date]], "YYYY-MM"), 4), RIGHT(TEXT(sales_data[[#This Row],[order_date]], "YYYY-MM"), 2), 1)</f>
        <v>45261</v>
      </c>
    </row>
    <row r="4825" spans="1:7" x14ac:dyDescent="0.3">
      <c r="A4825">
        <v>4824</v>
      </c>
      <c r="B4825" t="s">
        <v>14</v>
      </c>
      <c r="C4825" t="s">
        <v>7</v>
      </c>
      <c r="D4825" s="1">
        <v>45217</v>
      </c>
      <c r="E4825">
        <v>486.74797656993934</v>
      </c>
      <c r="F4825" t="s">
        <v>11</v>
      </c>
      <c r="G4825" s="8">
        <f>DATE(LEFT(TEXT(sales_data[[#This Row],[order_date]], "YYYY-MM"), 4), RIGHT(TEXT(sales_data[[#This Row],[order_date]], "YYYY-MM"), 2), 1)</f>
        <v>45200</v>
      </c>
    </row>
    <row r="4826" spans="1:7" x14ac:dyDescent="0.3">
      <c r="A4826">
        <v>4825</v>
      </c>
      <c r="B4826" t="s">
        <v>12</v>
      </c>
      <c r="C4826" t="s">
        <v>18</v>
      </c>
      <c r="D4826" s="1">
        <v>45196</v>
      </c>
      <c r="E4826">
        <v>398.45588382544702</v>
      </c>
      <c r="F4826" t="s">
        <v>11</v>
      </c>
      <c r="G4826" s="8">
        <f>DATE(LEFT(TEXT(sales_data[[#This Row],[order_date]], "YYYY-MM"), 4), RIGHT(TEXT(sales_data[[#This Row],[order_date]], "YYYY-MM"), 2), 1)</f>
        <v>45170</v>
      </c>
    </row>
    <row r="4827" spans="1:7" x14ac:dyDescent="0.3">
      <c r="A4827">
        <v>4826</v>
      </c>
      <c r="B4827" t="s">
        <v>22</v>
      </c>
      <c r="C4827" t="s">
        <v>20</v>
      </c>
      <c r="D4827" s="1">
        <v>45101</v>
      </c>
      <c r="E4827">
        <v>188.51534556132933</v>
      </c>
      <c r="F4827" t="s">
        <v>15</v>
      </c>
      <c r="G4827" s="8">
        <f>DATE(LEFT(TEXT(sales_data[[#This Row],[order_date]], "YYYY-MM"), 4), RIGHT(TEXT(sales_data[[#This Row],[order_date]], "YYYY-MM"), 2), 1)</f>
        <v>45078</v>
      </c>
    </row>
    <row r="4828" spans="1:7" x14ac:dyDescent="0.3">
      <c r="A4828">
        <v>4827</v>
      </c>
      <c r="B4828" t="s">
        <v>14</v>
      </c>
      <c r="C4828" t="s">
        <v>18</v>
      </c>
      <c r="D4828" s="1">
        <v>45018</v>
      </c>
      <c r="E4828">
        <v>375.59152296805405</v>
      </c>
      <c r="F4828" t="s">
        <v>15</v>
      </c>
      <c r="G4828" s="8">
        <f>DATE(LEFT(TEXT(sales_data[[#This Row],[order_date]], "YYYY-MM"), 4), RIGHT(TEXT(sales_data[[#This Row],[order_date]], "YYYY-MM"), 2), 1)</f>
        <v>45017</v>
      </c>
    </row>
    <row r="4829" spans="1:7" x14ac:dyDescent="0.3">
      <c r="A4829">
        <v>4828</v>
      </c>
      <c r="B4829" t="s">
        <v>6</v>
      </c>
      <c r="C4829" t="s">
        <v>20</v>
      </c>
      <c r="D4829" s="1">
        <v>45020</v>
      </c>
      <c r="E4829">
        <v>53.96702087173189</v>
      </c>
      <c r="F4829" t="s">
        <v>11</v>
      </c>
      <c r="G4829" s="8">
        <f>DATE(LEFT(TEXT(sales_data[[#This Row],[order_date]], "YYYY-MM"), 4), RIGHT(TEXT(sales_data[[#This Row],[order_date]], "YYYY-MM"), 2), 1)</f>
        <v>45017</v>
      </c>
    </row>
    <row r="4830" spans="1:7" x14ac:dyDescent="0.3">
      <c r="A4830">
        <v>4829</v>
      </c>
      <c r="B4830" t="s">
        <v>12</v>
      </c>
      <c r="C4830" t="s">
        <v>18</v>
      </c>
      <c r="D4830" s="1">
        <v>45124</v>
      </c>
      <c r="E4830">
        <v>85.145765183720883</v>
      </c>
      <c r="F4830" t="s">
        <v>8</v>
      </c>
      <c r="G4830" s="8">
        <f>DATE(LEFT(TEXT(sales_data[[#This Row],[order_date]], "YYYY-MM"), 4), RIGHT(TEXT(sales_data[[#This Row],[order_date]], "YYYY-MM"), 2), 1)</f>
        <v>45108</v>
      </c>
    </row>
    <row r="4831" spans="1:7" x14ac:dyDescent="0.3">
      <c r="A4831">
        <v>4830</v>
      </c>
      <c r="B4831" t="s">
        <v>17</v>
      </c>
      <c r="C4831" t="s">
        <v>7</v>
      </c>
      <c r="D4831" s="1">
        <v>44952</v>
      </c>
      <c r="E4831">
        <v>192.21916308746998</v>
      </c>
      <c r="F4831" t="s">
        <v>15</v>
      </c>
      <c r="G4831" s="8">
        <f>DATE(LEFT(TEXT(sales_data[[#This Row],[order_date]], "YYYY-MM"), 4), RIGHT(TEXT(sales_data[[#This Row],[order_date]], "YYYY-MM"), 2), 1)</f>
        <v>44927</v>
      </c>
    </row>
    <row r="4832" spans="1:7" x14ac:dyDescent="0.3">
      <c r="A4832">
        <v>4831</v>
      </c>
      <c r="B4832" t="s">
        <v>22</v>
      </c>
      <c r="C4832" t="s">
        <v>20</v>
      </c>
      <c r="D4832" s="1">
        <v>45013</v>
      </c>
      <c r="E4832">
        <v>432.34638136524694</v>
      </c>
      <c r="F4832" t="s">
        <v>11</v>
      </c>
      <c r="G4832" s="8">
        <f>DATE(LEFT(TEXT(sales_data[[#This Row],[order_date]], "YYYY-MM"), 4), RIGHT(TEXT(sales_data[[#This Row],[order_date]], "YYYY-MM"), 2), 1)</f>
        <v>44986</v>
      </c>
    </row>
    <row r="4833" spans="1:7" x14ac:dyDescent="0.3">
      <c r="A4833">
        <v>4832</v>
      </c>
      <c r="B4833" t="s">
        <v>19</v>
      </c>
      <c r="C4833" t="s">
        <v>7</v>
      </c>
      <c r="D4833" s="1">
        <v>45271</v>
      </c>
      <c r="E4833">
        <v>160.69588061435834</v>
      </c>
      <c r="F4833" t="s">
        <v>13</v>
      </c>
      <c r="G4833" s="8">
        <f>DATE(LEFT(TEXT(sales_data[[#This Row],[order_date]], "YYYY-MM"), 4), RIGHT(TEXT(sales_data[[#This Row],[order_date]], "YYYY-MM"), 2), 1)</f>
        <v>45261</v>
      </c>
    </row>
    <row r="4834" spans="1:7" x14ac:dyDescent="0.3">
      <c r="A4834">
        <v>4833</v>
      </c>
      <c r="B4834" t="s">
        <v>19</v>
      </c>
      <c r="C4834" t="s">
        <v>18</v>
      </c>
      <c r="D4834" s="1">
        <v>45111</v>
      </c>
      <c r="E4834">
        <v>428.70861894906028</v>
      </c>
      <c r="F4834" t="s">
        <v>13</v>
      </c>
      <c r="G4834" s="8">
        <f>DATE(LEFT(TEXT(sales_data[[#This Row],[order_date]], "YYYY-MM"), 4), RIGHT(TEXT(sales_data[[#This Row],[order_date]], "YYYY-MM"), 2), 1)</f>
        <v>45108</v>
      </c>
    </row>
    <row r="4835" spans="1:7" x14ac:dyDescent="0.3">
      <c r="A4835">
        <v>4834</v>
      </c>
      <c r="B4835" t="s">
        <v>9</v>
      </c>
      <c r="C4835" t="s">
        <v>20</v>
      </c>
      <c r="D4835" s="1">
        <v>45073</v>
      </c>
      <c r="E4835">
        <v>48.724787033838972</v>
      </c>
      <c r="F4835" t="s">
        <v>11</v>
      </c>
      <c r="G4835" s="8">
        <f>DATE(LEFT(TEXT(sales_data[[#This Row],[order_date]], "YYYY-MM"), 4), RIGHT(TEXT(sales_data[[#This Row],[order_date]], "YYYY-MM"), 2), 1)</f>
        <v>45047</v>
      </c>
    </row>
    <row r="4836" spans="1:7" x14ac:dyDescent="0.3">
      <c r="A4836">
        <v>4835</v>
      </c>
      <c r="B4836" t="s">
        <v>22</v>
      </c>
      <c r="C4836" t="s">
        <v>20</v>
      </c>
      <c r="D4836" s="1">
        <v>45174</v>
      </c>
      <c r="E4836">
        <v>225.54556094628322</v>
      </c>
      <c r="F4836" t="s">
        <v>8</v>
      </c>
      <c r="G4836" s="8">
        <f>DATE(LEFT(TEXT(sales_data[[#This Row],[order_date]], "YYYY-MM"), 4), RIGHT(TEXT(sales_data[[#This Row],[order_date]], "YYYY-MM"), 2), 1)</f>
        <v>45170</v>
      </c>
    </row>
    <row r="4837" spans="1:7" x14ac:dyDescent="0.3">
      <c r="A4837">
        <v>4836</v>
      </c>
      <c r="B4837" t="s">
        <v>17</v>
      </c>
      <c r="C4837" t="s">
        <v>20</v>
      </c>
      <c r="D4837" s="1">
        <v>44997</v>
      </c>
      <c r="E4837">
        <v>357.05789804293204</v>
      </c>
      <c r="F4837" t="s">
        <v>8</v>
      </c>
      <c r="G4837" s="8">
        <f>DATE(LEFT(TEXT(sales_data[[#This Row],[order_date]], "YYYY-MM"), 4), RIGHT(TEXT(sales_data[[#This Row],[order_date]], "YYYY-MM"), 2), 1)</f>
        <v>44986</v>
      </c>
    </row>
    <row r="4838" spans="1:7" x14ac:dyDescent="0.3">
      <c r="A4838">
        <v>4837</v>
      </c>
      <c r="B4838" t="s">
        <v>6</v>
      </c>
      <c r="C4838" t="s">
        <v>18</v>
      </c>
      <c r="D4838" s="1">
        <v>44975</v>
      </c>
      <c r="E4838">
        <v>82.39828193564081</v>
      </c>
      <c r="F4838" t="s">
        <v>21</v>
      </c>
      <c r="G4838" s="8">
        <f>DATE(LEFT(TEXT(sales_data[[#This Row],[order_date]], "YYYY-MM"), 4), RIGHT(TEXT(sales_data[[#This Row],[order_date]], "YYYY-MM"), 2), 1)</f>
        <v>44958</v>
      </c>
    </row>
    <row r="4839" spans="1:7" x14ac:dyDescent="0.3">
      <c r="A4839">
        <v>4838</v>
      </c>
      <c r="B4839" t="s">
        <v>22</v>
      </c>
      <c r="C4839" t="s">
        <v>20</v>
      </c>
      <c r="D4839" s="1">
        <v>45236</v>
      </c>
      <c r="E4839">
        <v>492.22581236416448</v>
      </c>
      <c r="F4839" t="s">
        <v>15</v>
      </c>
      <c r="G4839" s="8">
        <f>DATE(LEFT(TEXT(sales_data[[#This Row],[order_date]], "YYYY-MM"), 4), RIGHT(TEXT(sales_data[[#This Row],[order_date]], "YYYY-MM"), 2), 1)</f>
        <v>45231</v>
      </c>
    </row>
    <row r="4840" spans="1:7" x14ac:dyDescent="0.3">
      <c r="A4840">
        <v>4839</v>
      </c>
      <c r="B4840" t="s">
        <v>14</v>
      </c>
      <c r="C4840" t="s">
        <v>10</v>
      </c>
      <c r="D4840" s="1">
        <v>45124</v>
      </c>
      <c r="E4840">
        <v>100.26940184779876</v>
      </c>
      <c r="F4840" t="s">
        <v>13</v>
      </c>
      <c r="G4840" s="8">
        <f>DATE(LEFT(TEXT(sales_data[[#This Row],[order_date]], "YYYY-MM"), 4), RIGHT(TEXT(sales_data[[#This Row],[order_date]], "YYYY-MM"), 2), 1)</f>
        <v>45108</v>
      </c>
    </row>
    <row r="4841" spans="1:7" x14ac:dyDescent="0.3">
      <c r="A4841">
        <v>4840</v>
      </c>
      <c r="B4841" t="s">
        <v>9</v>
      </c>
      <c r="C4841" t="s">
        <v>20</v>
      </c>
      <c r="D4841" s="1">
        <v>44988</v>
      </c>
      <c r="E4841">
        <v>432.54419628899336</v>
      </c>
      <c r="F4841" t="s">
        <v>15</v>
      </c>
      <c r="G4841" s="8">
        <f>DATE(LEFT(TEXT(sales_data[[#This Row],[order_date]], "YYYY-MM"), 4), RIGHT(TEXT(sales_data[[#This Row],[order_date]], "YYYY-MM"), 2), 1)</f>
        <v>44986</v>
      </c>
    </row>
    <row r="4842" spans="1:7" x14ac:dyDescent="0.3">
      <c r="A4842">
        <v>4841</v>
      </c>
      <c r="B4842" t="s">
        <v>14</v>
      </c>
      <c r="C4842" t="s">
        <v>16</v>
      </c>
      <c r="D4842" s="1">
        <v>45149</v>
      </c>
      <c r="E4842">
        <v>353.58126225375213</v>
      </c>
      <c r="F4842" t="s">
        <v>21</v>
      </c>
      <c r="G4842" s="8">
        <f>DATE(LEFT(TEXT(sales_data[[#This Row],[order_date]], "YYYY-MM"), 4), RIGHT(TEXT(sales_data[[#This Row],[order_date]], "YYYY-MM"), 2), 1)</f>
        <v>45139</v>
      </c>
    </row>
    <row r="4843" spans="1:7" x14ac:dyDescent="0.3">
      <c r="A4843">
        <v>4842</v>
      </c>
      <c r="B4843" t="s">
        <v>19</v>
      </c>
      <c r="C4843" t="s">
        <v>10</v>
      </c>
      <c r="D4843" s="1">
        <v>45212</v>
      </c>
      <c r="E4843">
        <v>57.096549253051428</v>
      </c>
      <c r="F4843" t="s">
        <v>8</v>
      </c>
      <c r="G4843" s="8">
        <f>DATE(LEFT(TEXT(sales_data[[#This Row],[order_date]], "YYYY-MM"), 4), RIGHT(TEXT(sales_data[[#This Row],[order_date]], "YYYY-MM"), 2), 1)</f>
        <v>45200</v>
      </c>
    </row>
    <row r="4844" spans="1:7" x14ac:dyDescent="0.3">
      <c r="A4844">
        <v>4843</v>
      </c>
      <c r="B4844" t="s">
        <v>17</v>
      </c>
      <c r="C4844" t="s">
        <v>16</v>
      </c>
      <c r="D4844" s="1">
        <v>45061</v>
      </c>
      <c r="E4844">
        <v>97.411192296231903</v>
      </c>
      <c r="F4844" t="s">
        <v>13</v>
      </c>
      <c r="G4844" s="8">
        <f>DATE(LEFT(TEXT(sales_data[[#This Row],[order_date]], "YYYY-MM"), 4), RIGHT(TEXT(sales_data[[#This Row],[order_date]], "YYYY-MM"), 2), 1)</f>
        <v>45047</v>
      </c>
    </row>
    <row r="4845" spans="1:7" x14ac:dyDescent="0.3">
      <c r="A4845">
        <v>4844</v>
      </c>
      <c r="B4845" t="s">
        <v>19</v>
      </c>
      <c r="C4845" t="s">
        <v>7</v>
      </c>
      <c r="D4845" s="1">
        <v>45134</v>
      </c>
      <c r="E4845">
        <v>405.93010054146237</v>
      </c>
      <c r="F4845" t="s">
        <v>11</v>
      </c>
      <c r="G4845" s="8">
        <f>DATE(LEFT(TEXT(sales_data[[#This Row],[order_date]], "YYYY-MM"), 4), RIGHT(TEXT(sales_data[[#This Row],[order_date]], "YYYY-MM"), 2), 1)</f>
        <v>45108</v>
      </c>
    </row>
    <row r="4846" spans="1:7" x14ac:dyDescent="0.3">
      <c r="A4846">
        <v>4845</v>
      </c>
      <c r="B4846" t="s">
        <v>12</v>
      </c>
      <c r="C4846" t="s">
        <v>20</v>
      </c>
      <c r="D4846" s="1">
        <v>45058</v>
      </c>
      <c r="E4846">
        <v>119.45543392377625</v>
      </c>
      <c r="F4846" t="s">
        <v>11</v>
      </c>
      <c r="G4846" s="8">
        <f>DATE(LEFT(TEXT(sales_data[[#This Row],[order_date]], "YYYY-MM"), 4), RIGHT(TEXT(sales_data[[#This Row],[order_date]], "YYYY-MM"), 2), 1)</f>
        <v>45047</v>
      </c>
    </row>
    <row r="4847" spans="1:7" x14ac:dyDescent="0.3">
      <c r="A4847">
        <v>4846</v>
      </c>
      <c r="B4847" t="s">
        <v>22</v>
      </c>
      <c r="C4847" t="s">
        <v>18</v>
      </c>
      <c r="D4847" s="1">
        <v>45228</v>
      </c>
      <c r="E4847">
        <v>475.28403434721497</v>
      </c>
      <c r="F4847" t="s">
        <v>13</v>
      </c>
      <c r="G4847" s="8">
        <f>DATE(LEFT(TEXT(sales_data[[#This Row],[order_date]], "YYYY-MM"), 4), RIGHT(TEXT(sales_data[[#This Row],[order_date]], "YYYY-MM"), 2), 1)</f>
        <v>45200</v>
      </c>
    </row>
    <row r="4848" spans="1:7" x14ac:dyDescent="0.3">
      <c r="A4848">
        <v>4847</v>
      </c>
      <c r="B4848" t="s">
        <v>9</v>
      </c>
      <c r="C4848" t="s">
        <v>18</v>
      </c>
      <c r="D4848" s="1">
        <v>45215</v>
      </c>
      <c r="E4848">
        <v>160.45126252045972</v>
      </c>
      <c r="F4848" t="s">
        <v>8</v>
      </c>
      <c r="G4848" s="8">
        <f>DATE(LEFT(TEXT(sales_data[[#This Row],[order_date]], "YYYY-MM"), 4), RIGHT(TEXT(sales_data[[#This Row],[order_date]], "YYYY-MM"), 2), 1)</f>
        <v>45200</v>
      </c>
    </row>
    <row r="4849" spans="1:7" x14ac:dyDescent="0.3">
      <c r="A4849">
        <v>4848</v>
      </c>
      <c r="B4849" t="s">
        <v>17</v>
      </c>
      <c r="C4849" t="s">
        <v>10</v>
      </c>
      <c r="D4849" s="1">
        <v>45054</v>
      </c>
      <c r="E4849">
        <v>297.93681180565937</v>
      </c>
      <c r="F4849" t="s">
        <v>15</v>
      </c>
      <c r="G4849" s="8">
        <f>DATE(LEFT(TEXT(sales_data[[#This Row],[order_date]], "YYYY-MM"), 4), RIGHT(TEXT(sales_data[[#This Row],[order_date]], "YYYY-MM"), 2), 1)</f>
        <v>45047</v>
      </c>
    </row>
    <row r="4850" spans="1:7" x14ac:dyDescent="0.3">
      <c r="A4850">
        <v>4849</v>
      </c>
      <c r="B4850" t="s">
        <v>12</v>
      </c>
      <c r="C4850" t="s">
        <v>16</v>
      </c>
      <c r="D4850" s="1">
        <v>45026</v>
      </c>
      <c r="E4850">
        <v>145.81985902422184</v>
      </c>
      <c r="F4850" t="s">
        <v>21</v>
      </c>
      <c r="G4850" s="8">
        <f>DATE(LEFT(TEXT(sales_data[[#This Row],[order_date]], "YYYY-MM"), 4), RIGHT(TEXT(sales_data[[#This Row],[order_date]], "YYYY-MM"), 2), 1)</f>
        <v>45017</v>
      </c>
    </row>
    <row r="4851" spans="1:7" x14ac:dyDescent="0.3">
      <c r="A4851">
        <v>4850</v>
      </c>
      <c r="B4851" t="s">
        <v>9</v>
      </c>
      <c r="C4851" t="s">
        <v>16</v>
      </c>
      <c r="D4851" s="1">
        <v>45205</v>
      </c>
      <c r="E4851">
        <v>440.66658199050619</v>
      </c>
      <c r="F4851" t="s">
        <v>11</v>
      </c>
      <c r="G4851" s="8">
        <f>DATE(LEFT(TEXT(sales_data[[#This Row],[order_date]], "YYYY-MM"), 4), RIGHT(TEXT(sales_data[[#This Row],[order_date]], "YYYY-MM"), 2), 1)</f>
        <v>45200</v>
      </c>
    </row>
    <row r="4852" spans="1:7" x14ac:dyDescent="0.3">
      <c r="A4852">
        <v>4851</v>
      </c>
      <c r="B4852" t="s">
        <v>19</v>
      </c>
      <c r="C4852" t="s">
        <v>18</v>
      </c>
      <c r="D4852" s="1">
        <v>45105</v>
      </c>
      <c r="E4852">
        <v>115.63689630842936</v>
      </c>
      <c r="F4852" t="s">
        <v>11</v>
      </c>
      <c r="G4852" s="8">
        <f>DATE(LEFT(TEXT(sales_data[[#This Row],[order_date]], "YYYY-MM"), 4), RIGHT(TEXT(sales_data[[#This Row],[order_date]], "YYYY-MM"), 2), 1)</f>
        <v>45078</v>
      </c>
    </row>
    <row r="4853" spans="1:7" x14ac:dyDescent="0.3">
      <c r="A4853">
        <v>4852</v>
      </c>
      <c r="B4853" t="s">
        <v>22</v>
      </c>
      <c r="C4853" t="s">
        <v>20</v>
      </c>
      <c r="D4853" s="1">
        <v>45092</v>
      </c>
      <c r="E4853">
        <v>16.754989734018441</v>
      </c>
      <c r="F4853" t="s">
        <v>15</v>
      </c>
      <c r="G4853" s="8">
        <f>DATE(LEFT(TEXT(sales_data[[#This Row],[order_date]], "YYYY-MM"), 4), RIGHT(TEXT(sales_data[[#This Row],[order_date]], "YYYY-MM"), 2), 1)</f>
        <v>45078</v>
      </c>
    </row>
    <row r="4854" spans="1:7" x14ac:dyDescent="0.3">
      <c r="A4854">
        <v>4853</v>
      </c>
      <c r="B4854" t="s">
        <v>14</v>
      </c>
      <c r="C4854" t="s">
        <v>7</v>
      </c>
      <c r="D4854" s="1">
        <v>44987</v>
      </c>
      <c r="E4854">
        <v>261.70597444543455</v>
      </c>
      <c r="F4854" t="s">
        <v>21</v>
      </c>
      <c r="G4854" s="8">
        <f>DATE(LEFT(TEXT(sales_data[[#This Row],[order_date]], "YYYY-MM"), 4), RIGHT(TEXT(sales_data[[#This Row],[order_date]], "YYYY-MM"), 2), 1)</f>
        <v>44986</v>
      </c>
    </row>
    <row r="4855" spans="1:7" x14ac:dyDescent="0.3">
      <c r="A4855">
        <v>4854</v>
      </c>
      <c r="B4855" t="s">
        <v>6</v>
      </c>
      <c r="C4855" t="s">
        <v>10</v>
      </c>
      <c r="D4855" s="1">
        <v>45089</v>
      </c>
      <c r="E4855">
        <v>195.74179810503492</v>
      </c>
      <c r="F4855" t="s">
        <v>13</v>
      </c>
      <c r="G4855" s="8">
        <f>DATE(LEFT(TEXT(sales_data[[#This Row],[order_date]], "YYYY-MM"), 4), RIGHT(TEXT(sales_data[[#This Row],[order_date]], "YYYY-MM"), 2), 1)</f>
        <v>45078</v>
      </c>
    </row>
    <row r="4856" spans="1:7" x14ac:dyDescent="0.3">
      <c r="A4856">
        <v>4855</v>
      </c>
      <c r="B4856" t="s">
        <v>22</v>
      </c>
      <c r="C4856" t="s">
        <v>16</v>
      </c>
      <c r="D4856" s="1">
        <v>45291</v>
      </c>
      <c r="E4856">
        <v>27.12945503954808</v>
      </c>
      <c r="F4856" t="s">
        <v>15</v>
      </c>
      <c r="G4856" s="8">
        <f>DATE(LEFT(TEXT(sales_data[[#This Row],[order_date]], "YYYY-MM"), 4), RIGHT(TEXT(sales_data[[#This Row],[order_date]], "YYYY-MM"), 2), 1)</f>
        <v>45261</v>
      </c>
    </row>
    <row r="4857" spans="1:7" x14ac:dyDescent="0.3">
      <c r="A4857">
        <v>4856</v>
      </c>
      <c r="B4857" t="s">
        <v>12</v>
      </c>
      <c r="C4857" t="s">
        <v>7</v>
      </c>
      <c r="D4857" s="1">
        <v>44980</v>
      </c>
      <c r="E4857">
        <v>171.05508341450468</v>
      </c>
      <c r="F4857" t="s">
        <v>11</v>
      </c>
      <c r="G4857" s="8">
        <f>DATE(LEFT(TEXT(sales_data[[#This Row],[order_date]], "YYYY-MM"), 4), RIGHT(TEXT(sales_data[[#This Row],[order_date]], "YYYY-MM"), 2), 1)</f>
        <v>44958</v>
      </c>
    </row>
    <row r="4858" spans="1:7" x14ac:dyDescent="0.3">
      <c r="A4858">
        <v>4857</v>
      </c>
      <c r="B4858" t="s">
        <v>22</v>
      </c>
      <c r="C4858" t="s">
        <v>18</v>
      </c>
      <c r="D4858" s="1">
        <v>45189</v>
      </c>
      <c r="E4858">
        <v>443.19457636521514</v>
      </c>
      <c r="F4858" t="s">
        <v>21</v>
      </c>
      <c r="G4858" s="8">
        <f>DATE(LEFT(TEXT(sales_data[[#This Row],[order_date]], "YYYY-MM"), 4), RIGHT(TEXT(sales_data[[#This Row],[order_date]], "YYYY-MM"), 2), 1)</f>
        <v>45170</v>
      </c>
    </row>
    <row r="4859" spans="1:7" x14ac:dyDescent="0.3">
      <c r="A4859">
        <v>4858</v>
      </c>
      <c r="B4859" t="s">
        <v>12</v>
      </c>
      <c r="C4859" t="s">
        <v>10</v>
      </c>
      <c r="D4859" s="1">
        <v>45039</v>
      </c>
      <c r="E4859">
        <v>245.94328647788177</v>
      </c>
      <c r="F4859" t="s">
        <v>21</v>
      </c>
      <c r="G4859" s="8">
        <f>DATE(LEFT(TEXT(sales_data[[#This Row],[order_date]], "YYYY-MM"), 4), RIGHT(TEXT(sales_data[[#This Row],[order_date]], "YYYY-MM"), 2), 1)</f>
        <v>45017</v>
      </c>
    </row>
    <row r="4860" spans="1:7" x14ac:dyDescent="0.3">
      <c r="A4860">
        <v>4859</v>
      </c>
      <c r="B4860" t="s">
        <v>19</v>
      </c>
      <c r="C4860" t="s">
        <v>20</v>
      </c>
      <c r="D4860" s="1">
        <v>44953</v>
      </c>
      <c r="E4860">
        <v>294.81014546463877</v>
      </c>
      <c r="F4860" t="s">
        <v>21</v>
      </c>
      <c r="G4860" s="8">
        <f>DATE(LEFT(TEXT(sales_data[[#This Row],[order_date]], "YYYY-MM"), 4), RIGHT(TEXT(sales_data[[#This Row],[order_date]], "YYYY-MM"), 2), 1)</f>
        <v>44927</v>
      </c>
    </row>
    <row r="4861" spans="1:7" x14ac:dyDescent="0.3">
      <c r="A4861">
        <v>4860</v>
      </c>
      <c r="B4861" t="s">
        <v>19</v>
      </c>
      <c r="C4861" t="s">
        <v>10</v>
      </c>
      <c r="D4861" s="1">
        <v>45024</v>
      </c>
      <c r="E4861">
        <v>110.96921531325184</v>
      </c>
      <c r="F4861" t="s">
        <v>11</v>
      </c>
      <c r="G4861" s="8">
        <f>DATE(LEFT(TEXT(sales_data[[#This Row],[order_date]], "YYYY-MM"), 4), RIGHT(TEXT(sales_data[[#This Row],[order_date]], "YYYY-MM"), 2), 1)</f>
        <v>45017</v>
      </c>
    </row>
    <row r="4862" spans="1:7" x14ac:dyDescent="0.3">
      <c r="A4862">
        <v>4861</v>
      </c>
      <c r="B4862" t="s">
        <v>17</v>
      </c>
      <c r="C4862" t="s">
        <v>20</v>
      </c>
      <c r="D4862" s="1">
        <v>44976</v>
      </c>
      <c r="E4862">
        <v>357.32993990134554</v>
      </c>
      <c r="F4862" t="s">
        <v>21</v>
      </c>
      <c r="G4862" s="8">
        <f>DATE(LEFT(TEXT(sales_data[[#This Row],[order_date]], "YYYY-MM"), 4), RIGHT(TEXT(sales_data[[#This Row],[order_date]], "YYYY-MM"), 2), 1)</f>
        <v>44958</v>
      </c>
    </row>
    <row r="4863" spans="1:7" x14ac:dyDescent="0.3">
      <c r="A4863">
        <v>4862</v>
      </c>
      <c r="B4863" t="s">
        <v>22</v>
      </c>
      <c r="C4863" t="s">
        <v>16</v>
      </c>
      <c r="D4863" s="1">
        <v>45154</v>
      </c>
      <c r="E4863">
        <v>87.039551467920717</v>
      </c>
      <c r="F4863" t="s">
        <v>15</v>
      </c>
      <c r="G4863" s="8">
        <f>DATE(LEFT(TEXT(sales_data[[#This Row],[order_date]], "YYYY-MM"), 4), RIGHT(TEXT(sales_data[[#This Row],[order_date]], "YYYY-MM"), 2), 1)</f>
        <v>45139</v>
      </c>
    </row>
    <row r="4864" spans="1:7" x14ac:dyDescent="0.3">
      <c r="A4864">
        <v>4863</v>
      </c>
      <c r="B4864" t="s">
        <v>9</v>
      </c>
      <c r="C4864" t="s">
        <v>10</v>
      </c>
      <c r="D4864" s="1">
        <v>44991</v>
      </c>
      <c r="E4864">
        <v>341.14051649074787</v>
      </c>
      <c r="F4864" t="s">
        <v>11</v>
      </c>
      <c r="G4864" s="8">
        <f>DATE(LEFT(TEXT(sales_data[[#This Row],[order_date]], "YYYY-MM"), 4), RIGHT(TEXT(sales_data[[#This Row],[order_date]], "YYYY-MM"), 2), 1)</f>
        <v>44986</v>
      </c>
    </row>
    <row r="4865" spans="1:7" x14ac:dyDescent="0.3">
      <c r="A4865">
        <v>4864</v>
      </c>
      <c r="B4865" t="s">
        <v>14</v>
      </c>
      <c r="C4865" t="s">
        <v>16</v>
      </c>
      <c r="D4865" s="1">
        <v>45251</v>
      </c>
      <c r="E4865">
        <v>400.43202408257883</v>
      </c>
      <c r="F4865" t="s">
        <v>13</v>
      </c>
      <c r="G4865" s="8">
        <f>DATE(LEFT(TEXT(sales_data[[#This Row],[order_date]], "YYYY-MM"), 4), RIGHT(TEXT(sales_data[[#This Row],[order_date]], "YYYY-MM"), 2), 1)</f>
        <v>45231</v>
      </c>
    </row>
    <row r="4866" spans="1:7" x14ac:dyDescent="0.3">
      <c r="A4866">
        <v>4865</v>
      </c>
      <c r="B4866" t="s">
        <v>9</v>
      </c>
      <c r="C4866" t="s">
        <v>20</v>
      </c>
      <c r="D4866" s="1">
        <v>45007</v>
      </c>
      <c r="E4866">
        <v>288.06624549922537</v>
      </c>
      <c r="F4866" t="s">
        <v>21</v>
      </c>
      <c r="G4866" s="8">
        <f>DATE(LEFT(TEXT(sales_data[[#This Row],[order_date]], "YYYY-MM"), 4), RIGHT(TEXT(sales_data[[#This Row],[order_date]], "YYYY-MM"), 2), 1)</f>
        <v>44986</v>
      </c>
    </row>
    <row r="4867" spans="1:7" x14ac:dyDescent="0.3">
      <c r="A4867">
        <v>4866</v>
      </c>
      <c r="B4867" t="s">
        <v>6</v>
      </c>
      <c r="C4867" t="s">
        <v>18</v>
      </c>
      <c r="D4867" s="1">
        <v>45158</v>
      </c>
      <c r="E4867">
        <v>121.93798493673827</v>
      </c>
      <c r="F4867" t="s">
        <v>11</v>
      </c>
      <c r="G4867" s="8">
        <f>DATE(LEFT(TEXT(sales_data[[#This Row],[order_date]], "YYYY-MM"), 4), RIGHT(TEXT(sales_data[[#This Row],[order_date]], "YYYY-MM"), 2), 1)</f>
        <v>45139</v>
      </c>
    </row>
    <row r="4868" spans="1:7" x14ac:dyDescent="0.3">
      <c r="A4868">
        <v>4867</v>
      </c>
      <c r="B4868" t="s">
        <v>14</v>
      </c>
      <c r="C4868" t="s">
        <v>20</v>
      </c>
      <c r="D4868" s="1">
        <v>44954</v>
      </c>
      <c r="E4868">
        <v>304.3957222575105</v>
      </c>
      <c r="F4868" t="s">
        <v>8</v>
      </c>
      <c r="G4868" s="8">
        <f>DATE(LEFT(TEXT(sales_data[[#This Row],[order_date]], "YYYY-MM"), 4), RIGHT(TEXT(sales_data[[#This Row],[order_date]], "YYYY-MM"), 2), 1)</f>
        <v>44927</v>
      </c>
    </row>
    <row r="4869" spans="1:7" x14ac:dyDescent="0.3">
      <c r="A4869">
        <v>4868</v>
      </c>
      <c r="B4869" t="s">
        <v>19</v>
      </c>
      <c r="C4869" t="s">
        <v>7</v>
      </c>
      <c r="D4869" s="1">
        <v>45133</v>
      </c>
      <c r="E4869">
        <v>327.53565400502049</v>
      </c>
      <c r="F4869" t="s">
        <v>21</v>
      </c>
      <c r="G4869" s="8">
        <f>DATE(LEFT(TEXT(sales_data[[#This Row],[order_date]], "YYYY-MM"), 4), RIGHT(TEXT(sales_data[[#This Row],[order_date]], "YYYY-MM"), 2), 1)</f>
        <v>45108</v>
      </c>
    </row>
    <row r="4870" spans="1:7" x14ac:dyDescent="0.3">
      <c r="A4870">
        <v>4869</v>
      </c>
      <c r="B4870" t="s">
        <v>14</v>
      </c>
      <c r="C4870" t="s">
        <v>20</v>
      </c>
      <c r="D4870" s="1">
        <v>44994</v>
      </c>
      <c r="E4870">
        <v>199.70331761616498</v>
      </c>
      <c r="F4870" t="s">
        <v>13</v>
      </c>
      <c r="G4870" s="8">
        <f>DATE(LEFT(TEXT(sales_data[[#This Row],[order_date]], "YYYY-MM"), 4), RIGHT(TEXT(sales_data[[#This Row],[order_date]], "YYYY-MM"), 2), 1)</f>
        <v>44986</v>
      </c>
    </row>
    <row r="4871" spans="1:7" x14ac:dyDescent="0.3">
      <c r="A4871">
        <v>4870</v>
      </c>
      <c r="B4871" t="s">
        <v>19</v>
      </c>
      <c r="C4871" t="s">
        <v>7</v>
      </c>
      <c r="D4871" s="1">
        <v>45091</v>
      </c>
      <c r="E4871">
        <v>22.936851853262386</v>
      </c>
      <c r="F4871" t="s">
        <v>8</v>
      </c>
      <c r="G4871" s="8">
        <f>DATE(LEFT(TEXT(sales_data[[#This Row],[order_date]], "YYYY-MM"), 4), RIGHT(TEXT(sales_data[[#This Row],[order_date]], "YYYY-MM"), 2), 1)</f>
        <v>45078</v>
      </c>
    </row>
    <row r="4872" spans="1:7" x14ac:dyDescent="0.3">
      <c r="A4872">
        <v>4871</v>
      </c>
      <c r="B4872" t="s">
        <v>19</v>
      </c>
      <c r="C4872" t="s">
        <v>18</v>
      </c>
      <c r="D4872" s="1">
        <v>45278</v>
      </c>
      <c r="E4872">
        <v>430.19743547415055</v>
      </c>
      <c r="F4872" t="s">
        <v>8</v>
      </c>
      <c r="G4872" s="8">
        <f>DATE(LEFT(TEXT(sales_data[[#This Row],[order_date]], "YYYY-MM"), 4), RIGHT(TEXT(sales_data[[#This Row],[order_date]], "YYYY-MM"), 2), 1)</f>
        <v>45261</v>
      </c>
    </row>
    <row r="4873" spans="1:7" x14ac:dyDescent="0.3">
      <c r="A4873">
        <v>4872</v>
      </c>
      <c r="B4873" t="s">
        <v>6</v>
      </c>
      <c r="C4873" t="s">
        <v>16</v>
      </c>
      <c r="D4873" s="1">
        <v>45021</v>
      </c>
      <c r="E4873">
        <v>464.98336645465611</v>
      </c>
      <c r="F4873" t="s">
        <v>13</v>
      </c>
      <c r="G4873" s="8">
        <f>DATE(LEFT(TEXT(sales_data[[#This Row],[order_date]], "YYYY-MM"), 4), RIGHT(TEXT(sales_data[[#This Row],[order_date]], "YYYY-MM"), 2), 1)</f>
        <v>45017</v>
      </c>
    </row>
    <row r="4874" spans="1:7" x14ac:dyDescent="0.3">
      <c r="A4874">
        <v>4873</v>
      </c>
      <c r="B4874" t="s">
        <v>6</v>
      </c>
      <c r="C4874" t="s">
        <v>18</v>
      </c>
      <c r="D4874" s="1">
        <v>45146</v>
      </c>
      <c r="E4874">
        <v>437.38347373684769</v>
      </c>
      <c r="F4874" t="s">
        <v>15</v>
      </c>
      <c r="G4874" s="8">
        <f>DATE(LEFT(TEXT(sales_data[[#This Row],[order_date]], "YYYY-MM"), 4), RIGHT(TEXT(sales_data[[#This Row],[order_date]], "YYYY-MM"), 2), 1)</f>
        <v>45139</v>
      </c>
    </row>
    <row r="4875" spans="1:7" x14ac:dyDescent="0.3">
      <c r="A4875">
        <v>4874</v>
      </c>
      <c r="B4875" t="s">
        <v>12</v>
      </c>
      <c r="C4875" t="s">
        <v>10</v>
      </c>
      <c r="D4875" s="1">
        <v>44929</v>
      </c>
      <c r="E4875">
        <v>126.67231183679807</v>
      </c>
      <c r="F4875" t="s">
        <v>13</v>
      </c>
      <c r="G4875" s="8">
        <f>DATE(LEFT(TEXT(sales_data[[#This Row],[order_date]], "YYYY-MM"), 4), RIGHT(TEXT(sales_data[[#This Row],[order_date]], "YYYY-MM"), 2), 1)</f>
        <v>44927</v>
      </c>
    </row>
    <row r="4876" spans="1:7" x14ac:dyDescent="0.3">
      <c r="A4876">
        <v>4875</v>
      </c>
      <c r="B4876" t="s">
        <v>9</v>
      </c>
      <c r="C4876" t="s">
        <v>7</v>
      </c>
      <c r="D4876" s="1">
        <v>44937</v>
      </c>
      <c r="E4876">
        <v>369.23517052816356</v>
      </c>
      <c r="F4876" t="s">
        <v>13</v>
      </c>
      <c r="G4876" s="8">
        <f>DATE(LEFT(TEXT(sales_data[[#This Row],[order_date]], "YYYY-MM"), 4), RIGHT(TEXT(sales_data[[#This Row],[order_date]], "YYYY-MM"), 2), 1)</f>
        <v>44927</v>
      </c>
    </row>
    <row r="4877" spans="1:7" x14ac:dyDescent="0.3">
      <c r="A4877">
        <v>4876</v>
      </c>
      <c r="B4877" t="s">
        <v>14</v>
      </c>
      <c r="C4877" t="s">
        <v>20</v>
      </c>
      <c r="D4877" s="1">
        <v>45198</v>
      </c>
      <c r="E4877">
        <v>343.09103921480425</v>
      </c>
      <c r="F4877" t="s">
        <v>13</v>
      </c>
      <c r="G4877" s="8">
        <f>DATE(LEFT(TEXT(sales_data[[#This Row],[order_date]], "YYYY-MM"), 4), RIGHT(TEXT(sales_data[[#This Row],[order_date]], "YYYY-MM"), 2), 1)</f>
        <v>45170</v>
      </c>
    </row>
    <row r="4878" spans="1:7" x14ac:dyDescent="0.3">
      <c r="A4878">
        <v>4877</v>
      </c>
      <c r="B4878" t="s">
        <v>17</v>
      </c>
      <c r="C4878" t="s">
        <v>20</v>
      </c>
      <c r="D4878" s="1">
        <v>45149</v>
      </c>
      <c r="E4878">
        <v>448.38333837908249</v>
      </c>
      <c r="F4878" t="s">
        <v>15</v>
      </c>
      <c r="G4878" s="8">
        <f>DATE(LEFT(TEXT(sales_data[[#This Row],[order_date]], "YYYY-MM"), 4), RIGHT(TEXT(sales_data[[#This Row],[order_date]], "YYYY-MM"), 2), 1)</f>
        <v>45139</v>
      </c>
    </row>
    <row r="4879" spans="1:7" x14ac:dyDescent="0.3">
      <c r="A4879">
        <v>4878</v>
      </c>
      <c r="B4879" t="s">
        <v>19</v>
      </c>
      <c r="C4879" t="s">
        <v>20</v>
      </c>
      <c r="D4879" s="1">
        <v>45207</v>
      </c>
      <c r="E4879">
        <v>315.11054503157141</v>
      </c>
      <c r="F4879" t="s">
        <v>11</v>
      </c>
      <c r="G4879" s="8">
        <f>DATE(LEFT(TEXT(sales_data[[#This Row],[order_date]], "YYYY-MM"), 4), RIGHT(TEXT(sales_data[[#This Row],[order_date]], "YYYY-MM"), 2), 1)</f>
        <v>45200</v>
      </c>
    </row>
    <row r="4880" spans="1:7" x14ac:dyDescent="0.3">
      <c r="A4880">
        <v>4879</v>
      </c>
      <c r="B4880" t="s">
        <v>6</v>
      </c>
      <c r="C4880" t="s">
        <v>16</v>
      </c>
      <c r="D4880" s="1">
        <v>45235</v>
      </c>
      <c r="E4880">
        <v>228.34110749708123</v>
      </c>
      <c r="F4880" t="s">
        <v>15</v>
      </c>
      <c r="G4880" s="8">
        <f>DATE(LEFT(TEXT(sales_data[[#This Row],[order_date]], "YYYY-MM"), 4), RIGHT(TEXT(sales_data[[#This Row],[order_date]], "YYYY-MM"), 2), 1)</f>
        <v>45231</v>
      </c>
    </row>
    <row r="4881" spans="1:7" x14ac:dyDescent="0.3">
      <c r="A4881">
        <v>4880</v>
      </c>
      <c r="B4881" t="s">
        <v>19</v>
      </c>
      <c r="C4881" t="s">
        <v>7</v>
      </c>
      <c r="D4881" s="1">
        <v>45044</v>
      </c>
      <c r="E4881">
        <v>308.41195322301161</v>
      </c>
      <c r="F4881" t="s">
        <v>13</v>
      </c>
      <c r="G4881" s="8">
        <f>DATE(LEFT(TEXT(sales_data[[#This Row],[order_date]], "YYYY-MM"), 4), RIGHT(TEXT(sales_data[[#This Row],[order_date]], "YYYY-MM"), 2), 1)</f>
        <v>45017</v>
      </c>
    </row>
    <row r="4882" spans="1:7" x14ac:dyDescent="0.3">
      <c r="A4882">
        <v>4881</v>
      </c>
      <c r="B4882" t="s">
        <v>17</v>
      </c>
      <c r="C4882" t="s">
        <v>7</v>
      </c>
      <c r="D4882" s="1">
        <v>44955</v>
      </c>
      <c r="E4882">
        <v>200.05604715143738</v>
      </c>
      <c r="F4882" t="s">
        <v>13</v>
      </c>
      <c r="G4882" s="8">
        <f>DATE(LEFT(TEXT(sales_data[[#This Row],[order_date]], "YYYY-MM"), 4), RIGHT(TEXT(sales_data[[#This Row],[order_date]], "YYYY-MM"), 2), 1)</f>
        <v>44927</v>
      </c>
    </row>
    <row r="4883" spans="1:7" x14ac:dyDescent="0.3">
      <c r="A4883">
        <v>4882</v>
      </c>
      <c r="B4883" t="s">
        <v>6</v>
      </c>
      <c r="C4883" t="s">
        <v>7</v>
      </c>
      <c r="D4883" s="1">
        <v>45220</v>
      </c>
      <c r="E4883">
        <v>498.21977107295191</v>
      </c>
      <c r="F4883" t="s">
        <v>21</v>
      </c>
      <c r="G4883" s="8">
        <f>DATE(LEFT(TEXT(sales_data[[#This Row],[order_date]], "YYYY-MM"), 4), RIGHT(TEXT(sales_data[[#This Row],[order_date]], "YYYY-MM"), 2), 1)</f>
        <v>45200</v>
      </c>
    </row>
    <row r="4884" spans="1:7" x14ac:dyDescent="0.3">
      <c r="A4884">
        <v>4883</v>
      </c>
      <c r="B4884" t="s">
        <v>14</v>
      </c>
      <c r="C4884" t="s">
        <v>16</v>
      </c>
      <c r="D4884" s="1">
        <v>45232</v>
      </c>
      <c r="E4884">
        <v>497.53314563616198</v>
      </c>
      <c r="F4884" t="s">
        <v>15</v>
      </c>
      <c r="G4884" s="8">
        <f>DATE(LEFT(TEXT(sales_data[[#This Row],[order_date]], "YYYY-MM"), 4), RIGHT(TEXT(sales_data[[#This Row],[order_date]], "YYYY-MM"), 2), 1)</f>
        <v>45231</v>
      </c>
    </row>
    <row r="4885" spans="1:7" x14ac:dyDescent="0.3">
      <c r="A4885">
        <v>4884</v>
      </c>
      <c r="B4885" t="s">
        <v>6</v>
      </c>
      <c r="C4885" t="s">
        <v>10</v>
      </c>
      <c r="D4885" s="1">
        <v>45178</v>
      </c>
      <c r="E4885">
        <v>117.39535054031549</v>
      </c>
      <c r="F4885" t="s">
        <v>13</v>
      </c>
      <c r="G4885" s="8">
        <f>DATE(LEFT(TEXT(sales_data[[#This Row],[order_date]], "YYYY-MM"), 4), RIGHT(TEXT(sales_data[[#This Row],[order_date]], "YYYY-MM"), 2), 1)</f>
        <v>45170</v>
      </c>
    </row>
    <row r="4886" spans="1:7" x14ac:dyDescent="0.3">
      <c r="A4886">
        <v>4885</v>
      </c>
      <c r="B4886" t="s">
        <v>12</v>
      </c>
      <c r="C4886" t="s">
        <v>7</v>
      </c>
      <c r="D4886" s="1">
        <v>44979</v>
      </c>
      <c r="E4886">
        <v>206.29183270397374</v>
      </c>
      <c r="F4886" t="s">
        <v>11</v>
      </c>
      <c r="G4886" s="8">
        <f>DATE(LEFT(TEXT(sales_data[[#This Row],[order_date]], "YYYY-MM"), 4), RIGHT(TEXT(sales_data[[#This Row],[order_date]], "YYYY-MM"), 2), 1)</f>
        <v>44958</v>
      </c>
    </row>
    <row r="4887" spans="1:7" x14ac:dyDescent="0.3">
      <c r="A4887">
        <v>4886</v>
      </c>
      <c r="B4887" t="s">
        <v>14</v>
      </c>
      <c r="C4887" t="s">
        <v>7</v>
      </c>
      <c r="D4887" s="1">
        <v>44985</v>
      </c>
      <c r="E4887">
        <v>360.26706972418526</v>
      </c>
      <c r="F4887" t="s">
        <v>8</v>
      </c>
      <c r="G4887" s="8">
        <f>DATE(LEFT(TEXT(sales_data[[#This Row],[order_date]], "YYYY-MM"), 4), RIGHT(TEXT(sales_data[[#This Row],[order_date]], "YYYY-MM"), 2), 1)</f>
        <v>44958</v>
      </c>
    </row>
    <row r="4888" spans="1:7" x14ac:dyDescent="0.3">
      <c r="A4888">
        <v>4887</v>
      </c>
      <c r="B4888" t="s">
        <v>17</v>
      </c>
      <c r="C4888" t="s">
        <v>7</v>
      </c>
      <c r="D4888" s="1">
        <v>45194</v>
      </c>
      <c r="E4888">
        <v>86.946882939901272</v>
      </c>
      <c r="F4888" t="s">
        <v>8</v>
      </c>
      <c r="G4888" s="8">
        <f>DATE(LEFT(TEXT(sales_data[[#This Row],[order_date]], "YYYY-MM"), 4), RIGHT(TEXT(sales_data[[#This Row],[order_date]], "YYYY-MM"), 2), 1)</f>
        <v>45170</v>
      </c>
    </row>
    <row r="4889" spans="1:7" x14ac:dyDescent="0.3">
      <c r="A4889">
        <v>4888</v>
      </c>
      <c r="B4889" t="s">
        <v>12</v>
      </c>
      <c r="C4889" t="s">
        <v>20</v>
      </c>
      <c r="D4889" s="1">
        <v>45111</v>
      </c>
      <c r="E4889">
        <v>72.921506186357803</v>
      </c>
      <c r="F4889" t="s">
        <v>15</v>
      </c>
      <c r="G4889" s="8">
        <f>DATE(LEFT(TEXT(sales_data[[#This Row],[order_date]], "YYYY-MM"), 4), RIGHT(TEXT(sales_data[[#This Row],[order_date]], "YYYY-MM"), 2), 1)</f>
        <v>45108</v>
      </c>
    </row>
    <row r="4890" spans="1:7" x14ac:dyDescent="0.3">
      <c r="A4890">
        <v>4889</v>
      </c>
      <c r="B4890" t="s">
        <v>17</v>
      </c>
      <c r="C4890" t="s">
        <v>10</v>
      </c>
      <c r="D4890" s="1">
        <v>45187</v>
      </c>
      <c r="E4890">
        <v>371.84787636462221</v>
      </c>
      <c r="F4890" t="s">
        <v>13</v>
      </c>
      <c r="G4890" s="8">
        <f>DATE(LEFT(TEXT(sales_data[[#This Row],[order_date]], "YYYY-MM"), 4), RIGHT(TEXT(sales_data[[#This Row],[order_date]], "YYYY-MM"), 2), 1)</f>
        <v>45170</v>
      </c>
    </row>
    <row r="4891" spans="1:7" x14ac:dyDescent="0.3">
      <c r="A4891">
        <v>4890</v>
      </c>
      <c r="B4891" t="s">
        <v>12</v>
      </c>
      <c r="C4891" t="s">
        <v>7</v>
      </c>
      <c r="D4891" s="1">
        <v>44981</v>
      </c>
      <c r="E4891">
        <v>200.98415723631268</v>
      </c>
      <c r="F4891" t="s">
        <v>13</v>
      </c>
      <c r="G4891" s="8">
        <f>DATE(LEFT(TEXT(sales_data[[#This Row],[order_date]], "YYYY-MM"), 4), RIGHT(TEXT(sales_data[[#This Row],[order_date]], "YYYY-MM"), 2), 1)</f>
        <v>44958</v>
      </c>
    </row>
    <row r="4892" spans="1:7" x14ac:dyDescent="0.3">
      <c r="A4892">
        <v>4891</v>
      </c>
      <c r="B4892" t="s">
        <v>14</v>
      </c>
      <c r="C4892" t="s">
        <v>20</v>
      </c>
      <c r="D4892" s="1">
        <v>44942</v>
      </c>
      <c r="E4892">
        <v>163.73463117031559</v>
      </c>
      <c r="F4892" t="s">
        <v>11</v>
      </c>
      <c r="G4892" s="8">
        <f>DATE(LEFT(TEXT(sales_data[[#This Row],[order_date]], "YYYY-MM"), 4), RIGHT(TEXT(sales_data[[#This Row],[order_date]], "YYYY-MM"), 2), 1)</f>
        <v>44927</v>
      </c>
    </row>
    <row r="4893" spans="1:7" x14ac:dyDescent="0.3">
      <c r="A4893">
        <v>4892</v>
      </c>
      <c r="B4893" t="s">
        <v>9</v>
      </c>
      <c r="C4893" t="s">
        <v>10</v>
      </c>
      <c r="D4893" s="1">
        <v>45214</v>
      </c>
      <c r="E4893">
        <v>428.27046410435617</v>
      </c>
      <c r="F4893" t="s">
        <v>21</v>
      </c>
      <c r="G4893" s="8">
        <f>DATE(LEFT(TEXT(sales_data[[#This Row],[order_date]], "YYYY-MM"), 4), RIGHT(TEXT(sales_data[[#This Row],[order_date]], "YYYY-MM"), 2), 1)</f>
        <v>45200</v>
      </c>
    </row>
    <row r="4894" spans="1:7" x14ac:dyDescent="0.3">
      <c r="A4894">
        <v>4893</v>
      </c>
      <c r="B4894" t="s">
        <v>14</v>
      </c>
      <c r="C4894" t="s">
        <v>7</v>
      </c>
      <c r="D4894" s="1">
        <v>45093</v>
      </c>
      <c r="E4894">
        <v>43.197136764690271</v>
      </c>
      <c r="F4894" t="s">
        <v>8</v>
      </c>
      <c r="G4894" s="8">
        <f>DATE(LEFT(TEXT(sales_data[[#This Row],[order_date]], "YYYY-MM"), 4), RIGHT(TEXT(sales_data[[#This Row],[order_date]], "YYYY-MM"), 2), 1)</f>
        <v>45078</v>
      </c>
    </row>
    <row r="4895" spans="1:7" x14ac:dyDescent="0.3">
      <c r="A4895">
        <v>4894</v>
      </c>
      <c r="B4895" t="s">
        <v>14</v>
      </c>
      <c r="C4895" t="s">
        <v>16</v>
      </c>
      <c r="D4895" s="1">
        <v>45027</v>
      </c>
      <c r="E4895">
        <v>498.08751468047461</v>
      </c>
      <c r="F4895" t="s">
        <v>11</v>
      </c>
      <c r="G4895" s="8">
        <f>DATE(LEFT(TEXT(sales_data[[#This Row],[order_date]], "YYYY-MM"), 4), RIGHT(TEXT(sales_data[[#This Row],[order_date]], "YYYY-MM"), 2), 1)</f>
        <v>45017</v>
      </c>
    </row>
    <row r="4896" spans="1:7" x14ac:dyDescent="0.3">
      <c r="A4896">
        <v>4895</v>
      </c>
      <c r="B4896" t="s">
        <v>14</v>
      </c>
      <c r="C4896" t="s">
        <v>7</v>
      </c>
      <c r="D4896" s="1">
        <v>45128</v>
      </c>
      <c r="E4896">
        <v>303.68263315597545</v>
      </c>
      <c r="F4896" t="s">
        <v>13</v>
      </c>
      <c r="G4896" s="8">
        <f>DATE(LEFT(TEXT(sales_data[[#This Row],[order_date]], "YYYY-MM"), 4), RIGHT(TEXT(sales_data[[#This Row],[order_date]], "YYYY-MM"), 2), 1)</f>
        <v>45108</v>
      </c>
    </row>
    <row r="4897" spans="1:7" x14ac:dyDescent="0.3">
      <c r="A4897">
        <v>4896</v>
      </c>
      <c r="B4897" t="s">
        <v>22</v>
      </c>
      <c r="C4897" t="s">
        <v>7</v>
      </c>
      <c r="D4897" s="1">
        <v>45198</v>
      </c>
      <c r="E4897">
        <v>293.4327280795074</v>
      </c>
      <c r="F4897" t="s">
        <v>15</v>
      </c>
      <c r="G4897" s="8">
        <f>DATE(LEFT(TEXT(sales_data[[#This Row],[order_date]], "YYYY-MM"), 4), RIGHT(TEXT(sales_data[[#This Row],[order_date]], "YYYY-MM"), 2), 1)</f>
        <v>45170</v>
      </c>
    </row>
    <row r="4898" spans="1:7" x14ac:dyDescent="0.3">
      <c r="A4898">
        <v>4897</v>
      </c>
      <c r="B4898" t="s">
        <v>19</v>
      </c>
      <c r="C4898" t="s">
        <v>7</v>
      </c>
      <c r="D4898" s="1">
        <v>44979</v>
      </c>
      <c r="E4898">
        <v>101.03016679938516</v>
      </c>
      <c r="F4898" t="s">
        <v>21</v>
      </c>
      <c r="G4898" s="8">
        <f>DATE(LEFT(TEXT(sales_data[[#This Row],[order_date]], "YYYY-MM"), 4), RIGHT(TEXT(sales_data[[#This Row],[order_date]], "YYYY-MM"), 2), 1)</f>
        <v>44958</v>
      </c>
    </row>
    <row r="4899" spans="1:7" x14ac:dyDescent="0.3">
      <c r="A4899">
        <v>4898</v>
      </c>
      <c r="B4899" t="s">
        <v>19</v>
      </c>
      <c r="C4899" t="s">
        <v>18</v>
      </c>
      <c r="D4899" s="1">
        <v>45074</v>
      </c>
      <c r="E4899">
        <v>384.43364526421016</v>
      </c>
      <c r="F4899" t="s">
        <v>13</v>
      </c>
      <c r="G4899" s="8">
        <f>DATE(LEFT(TEXT(sales_data[[#This Row],[order_date]], "YYYY-MM"), 4), RIGHT(TEXT(sales_data[[#This Row],[order_date]], "YYYY-MM"), 2), 1)</f>
        <v>45047</v>
      </c>
    </row>
    <row r="4900" spans="1:7" x14ac:dyDescent="0.3">
      <c r="A4900">
        <v>4899</v>
      </c>
      <c r="B4900" t="s">
        <v>14</v>
      </c>
      <c r="C4900" t="s">
        <v>10</v>
      </c>
      <c r="D4900" s="1">
        <v>45169</v>
      </c>
      <c r="E4900">
        <v>216.05873726830052</v>
      </c>
      <c r="F4900" t="s">
        <v>13</v>
      </c>
      <c r="G4900" s="8">
        <f>DATE(LEFT(TEXT(sales_data[[#This Row],[order_date]], "YYYY-MM"), 4), RIGHT(TEXT(sales_data[[#This Row],[order_date]], "YYYY-MM"), 2), 1)</f>
        <v>45139</v>
      </c>
    </row>
    <row r="4901" spans="1:7" x14ac:dyDescent="0.3">
      <c r="A4901">
        <v>4900</v>
      </c>
      <c r="B4901" t="s">
        <v>17</v>
      </c>
      <c r="C4901" t="s">
        <v>20</v>
      </c>
      <c r="D4901" s="1">
        <v>45114</v>
      </c>
      <c r="E4901">
        <v>266.31171888222548</v>
      </c>
      <c r="F4901" t="s">
        <v>8</v>
      </c>
      <c r="G4901" s="8">
        <f>DATE(LEFT(TEXT(sales_data[[#This Row],[order_date]], "YYYY-MM"), 4), RIGHT(TEXT(sales_data[[#This Row],[order_date]], "YYYY-MM"), 2), 1)</f>
        <v>45108</v>
      </c>
    </row>
    <row r="4902" spans="1:7" x14ac:dyDescent="0.3">
      <c r="A4902">
        <v>4901</v>
      </c>
      <c r="B4902" t="s">
        <v>22</v>
      </c>
      <c r="C4902" t="s">
        <v>7</v>
      </c>
      <c r="D4902" s="1">
        <v>44968</v>
      </c>
      <c r="E4902">
        <v>496.38400440763377</v>
      </c>
      <c r="F4902" t="s">
        <v>15</v>
      </c>
      <c r="G4902" s="8">
        <f>DATE(LEFT(TEXT(sales_data[[#This Row],[order_date]], "YYYY-MM"), 4), RIGHT(TEXT(sales_data[[#This Row],[order_date]], "YYYY-MM"), 2), 1)</f>
        <v>44958</v>
      </c>
    </row>
    <row r="4903" spans="1:7" x14ac:dyDescent="0.3">
      <c r="A4903">
        <v>4902</v>
      </c>
      <c r="B4903" t="s">
        <v>9</v>
      </c>
      <c r="C4903" t="s">
        <v>18</v>
      </c>
      <c r="D4903" s="1">
        <v>45008</v>
      </c>
      <c r="E4903">
        <v>83.251965092165548</v>
      </c>
      <c r="F4903" t="s">
        <v>13</v>
      </c>
      <c r="G4903" s="8">
        <f>DATE(LEFT(TEXT(sales_data[[#This Row],[order_date]], "YYYY-MM"), 4), RIGHT(TEXT(sales_data[[#This Row],[order_date]], "YYYY-MM"), 2), 1)</f>
        <v>44986</v>
      </c>
    </row>
    <row r="4904" spans="1:7" x14ac:dyDescent="0.3">
      <c r="A4904">
        <v>4903</v>
      </c>
      <c r="B4904" t="s">
        <v>6</v>
      </c>
      <c r="C4904" t="s">
        <v>7</v>
      </c>
      <c r="D4904" s="1">
        <v>44969</v>
      </c>
      <c r="E4904">
        <v>304.89993307742111</v>
      </c>
      <c r="F4904" t="s">
        <v>8</v>
      </c>
      <c r="G4904" s="8">
        <f>DATE(LEFT(TEXT(sales_data[[#This Row],[order_date]], "YYYY-MM"), 4), RIGHT(TEXT(sales_data[[#This Row],[order_date]], "YYYY-MM"), 2), 1)</f>
        <v>44958</v>
      </c>
    </row>
    <row r="4905" spans="1:7" x14ac:dyDescent="0.3">
      <c r="A4905">
        <v>4904</v>
      </c>
      <c r="B4905" t="s">
        <v>9</v>
      </c>
      <c r="C4905" t="s">
        <v>10</v>
      </c>
      <c r="D4905" s="1">
        <v>45186</v>
      </c>
      <c r="E4905">
        <v>201.47399147948911</v>
      </c>
      <c r="F4905" t="s">
        <v>8</v>
      </c>
      <c r="G4905" s="8">
        <f>DATE(LEFT(TEXT(sales_data[[#This Row],[order_date]], "YYYY-MM"), 4), RIGHT(TEXT(sales_data[[#This Row],[order_date]], "YYYY-MM"), 2), 1)</f>
        <v>45170</v>
      </c>
    </row>
    <row r="4906" spans="1:7" x14ac:dyDescent="0.3">
      <c r="A4906">
        <v>4905</v>
      </c>
      <c r="B4906" t="s">
        <v>19</v>
      </c>
      <c r="C4906" t="s">
        <v>7</v>
      </c>
      <c r="D4906" s="1">
        <v>45046</v>
      </c>
      <c r="E4906">
        <v>411.7548207710355</v>
      </c>
      <c r="F4906" t="s">
        <v>15</v>
      </c>
      <c r="G4906" s="8">
        <f>DATE(LEFT(TEXT(sales_data[[#This Row],[order_date]], "YYYY-MM"), 4), RIGHT(TEXT(sales_data[[#This Row],[order_date]], "YYYY-MM"), 2), 1)</f>
        <v>45017</v>
      </c>
    </row>
    <row r="4907" spans="1:7" x14ac:dyDescent="0.3">
      <c r="A4907">
        <v>4906</v>
      </c>
      <c r="B4907" t="s">
        <v>19</v>
      </c>
      <c r="C4907" t="s">
        <v>7</v>
      </c>
      <c r="D4907" s="1">
        <v>45010</v>
      </c>
      <c r="E4907">
        <v>152.44653390115366</v>
      </c>
      <c r="F4907" t="s">
        <v>13</v>
      </c>
      <c r="G4907" s="8">
        <f>DATE(LEFT(TEXT(sales_data[[#This Row],[order_date]], "YYYY-MM"), 4), RIGHT(TEXT(sales_data[[#This Row],[order_date]], "YYYY-MM"), 2), 1)</f>
        <v>44986</v>
      </c>
    </row>
    <row r="4908" spans="1:7" x14ac:dyDescent="0.3">
      <c r="A4908">
        <v>4907</v>
      </c>
      <c r="B4908" t="s">
        <v>22</v>
      </c>
      <c r="C4908" t="s">
        <v>18</v>
      </c>
      <c r="D4908" s="1">
        <v>45235</v>
      </c>
      <c r="E4908">
        <v>251.1151286685232</v>
      </c>
      <c r="F4908" t="s">
        <v>13</v>
      </c>
      <c r="G4908" s="8">
        <f>DATE(LEFT(TEXT(sales_data[[#This Row],[order_date]], "YYYY-MM"), 4), RIGHT(TEXT(sales_data[[#This Row],[order_date]], "YYYY-MM"), 2), 1)</f>
        <v>45231</v>
      </c>
    </row>
    <row r="4909" spans="1:7" x14ac:dyDescent="0.3">
      <c r="A4909">
        <v>4908</v>
      </c>
      <c r="B4909" t="s">
        <v>19</v>
      </c>
      <c r="C4909" t="s">
        <v>18</v>
      </c>
      <c r="D4909" s="1">
        <v>44965</v>
      </c>
      <c r="E4909">
        <v>404.31138523028602</v>
      </c>
      <c r="F4909" t="s">
        <v>8</v>
      </c>
      <c r="G4909" s="8">
        <f>DATE(LEFT(TEXT(sales_data[[#This Row],[order_date]], "YYYY-MM"), 4), RIGHT(TEXT(sales_data[[#This Row],[order_date]], "YYYY-MM"), 2), 1)</f>
        <v>44958</v>
      </c>
    </row>
    <row r="4910" spans="1:7" x14ac:dyDescent="0.3">
      <c r="A4910">
        <v>4909</v>
      </c>
      <c r="B4910" t="s">
        <v>19</v>
      </c>
      <c r="C4910" t="s">
        <v>18</v>
      </c>
      <c r="D4910" s="1">
        <v>45118</v>
      </c>
      <c r="E4910">
        <v>13.235057208361091</v>
      </c>
      <c r="F4910" t="s">
        <v>13</v>
      </c>
      <c r="G4910" s="8">
        <f>DATE(LEFT(TEXT(sales_data[[#This Row],[order_date]], "YYYY-MM"), 4), RIGHT(TEXT(sales_data[[#This Row],[order_date]], "YYYY-MM"), 2), 1)</f>
        <v>45108</v>
      </c>
    </row>
    <row r="4911" spans="1:7" x14ac:dyDescent="0.3">
      <c r="A4911">
        <v>4910</v>
      </c>
      <c r="B4911" t="s">
        <v>9</v>
      </c>
      <c r="C4911" t="s">
        <v>7</v>
      </c>
      <c r="D4911" s="1">
        <v>44985</v>
      </c>
      <c r="E4911">
        <v>33.219783802682031</v>
      </c>
      <c r="F4911" t="s">
        <v>15</v>
      </c>
      <c r="G4911" s="8">
        <f>DATE(LEFT(TEXT(sales_data[[#This Row],[order_date]], "YYYY-MM"), 4), RIGHT(TEXT(sales_data[[#This Row],[order_date]], "YYYY-MM"), 2), 1)</f>
        <v>44958</v>
      </c>
    </row>
    <row r="4912" spans="1:7" x14ac:dyDescent="0.3">
      <c r="A4912">
        <v>4911</v>
      </c>
      <c r="B4912" t="s">
        <v>14</v>
      </c>
      <c r="C4912" t="s">
        <v>16</v>
      </c>
      <c r="D4912" s="1">
        <v>44954</v>
      </c>
      <c r="E4912">
        <v>219.23207498131919</v>
      </c>
      <c r="F4912" t="s">
        <v>11</v>
      </c>
      <c r="G4912" s="8">
        <f>DATE(LEFT(TEXT(sales_data[[#This Row],[order_date]], "YYYY-MM"), 4), RIGHT(TEXT(sales_data[[#This Row],[order_date]], "YYYY-MM"), 2), 1)</f>
        <v>44927</v>
      </c>
    </row>
    <row r="4913" spans="1:7" x14ac:dyDescent="0.3">
      <c r="A4913">
        <v>4912</v>
      </c>
      <c r="B4913" t="s">
        <v>17</v>
      </c>
      <c r="C4913" t="s">
        <v>20</v>
      </c>
      <c r="D4913" s="1">
        <v>45182</v>
      </c>
      <c r="E4913">
        <v>261.22553089132066</v>
      </c>
      <c r="F4913" t="s">
        <v>11</v>
      </c>
      <c r="G4913" s="8">
        <f>DATE(LEFT(TEXT(sales_data[[#This Row],[order_date]], "YYYY-MM"), 4), RIGHT(TEXT(sales_data[[#This Row],[order_date]], "YYYY-MM"), 2), 1)</f>
        <v>45170</v>
      </c>
    </row>
    <row r="4914" spans="1:7" x14ac:dyDescent="0.3">
      <c r="A4914">
        <v>4913</v>
      </c>
      <c r="B4914" t="s">
        <v>12</v>
      </c>
      <c r="C4914" t="s">
        <v>18</v>
      </c>
      <c r="D4914" s="1">
        <v>45053</v>
      </c>
      <c r="E4914">
        <v>227.38403849962825</v>
      </c>
      <c r="F4914" t="s">
        <v>13</v>
      </c>
      <c r="G4914" s="8">
        <f>DATE(LEFT(TEXT(sales_data[[#This Row],[order_date]], "YYYY-MM"), 4), RIGHT(TEXT(sales_data[[#This Row],[order_date]], "YYYY-MM"), 2), 1)</f>
        <v>45047</v>
      </c>
    </row>
    <row r="4915" spans="1:7" x14ac:dyDescent="0.3">
      <c r="A4915">
        <v>4914</v>
      </c>
      <c r="B4915" t="s">
        <v>6</v>
      </c>
      <c r="C4915" t="s">
        <v>7</v>
      </c>
      <c r="D4915" s="1">
        <v>45113</v>
      </c>
      <c r="E4915">
        <v>228.04817272868982</v>
      </c>
      <c r="F4915" t="s">
        <v>15</v>
      </c>
      <c r="G4915" s="8">
        <f>DATE(LEFT(TEXT(sales_data[[#This Row],[order_date]], "YYYY-MM"), 4), RIGHT(TEXT(sales_data[[#This Row],[order_date]], "YYYY-MM"), 2), 1)</f>
        <v>45108</v>
      </c>
    </row>
    <row r="4916" spans="1:7" x14ac:dyDescent="0.3">
      <c r="A4916">
        <v>4915</v>
      </c>
      <c r="B4916" t="s">
        <v>17</v>
      </c>
      <c r="C4916" t="s">
        <v>7</v>
      </c>
      <c r="D4916" s="1">
        <v>45022</v>
      </c>
      <c r="E4916">
        <v>410.41137772293507</v>
      </c>
      <c r="F4916" t="s">
        <v>11</v>
      </c>
      <c r="G4916" s="8">
        <f>DATE(LEFT(TEXT(sales_data[[#This Row],[order_date]], "YYYY-MM"), 4), RIGHT(TEXT(sales_data[[#This Row],[order_date]], "YYYY-MM"), 2), 1)</f>
        <v>45017</v>
      </c>
    </row>
    <row r="4917" spans="1:7" x14ac:dyDescent="0.3">
      <c r="A4917">
        <v>4916</v>
      </c>
      <c r="B4917" t="s">
        <v>9</v>
      </c>
      <c r="C4917" t="s">
        <v>10</v>
      </c>
      <c r="D4917" s="1">
        <v>45042</v>
      </c>
      <c r="E4917">
        <v>79.995357696783728</v>
      </c>
      <c r="F4917" t="s">
        <v>21</v>
      </c>
      <c r="G4917" s="8">
        <f>DATE(LEFT(TEXT(sales_data[[#This Row],[order_date]], "YYYY-MM"), 4), RIGHT(TEXT(sales_data[[#This Row],[order_date]], "YYYY-MM"), 2), 1)</f>
        <v>45017</v>
      </c>
    </row>
    <row r="4918" spans="1:7" x14ac:dyDescent="0.3">
      <c r="A4918">
        <v>4917</v>
      </c>
      <c r="B4918" t="s">
        <v>22</v>
      </c>
      <c r="C4918" t="s">
        <v>20</v>
      </c>
      <c r="D4918" s="1">
        <v>44957</v>
      </c>
      <c r="E4918">
        <v>387.98399997956733</v>
      </c>
      <c r="F4918" t="s">
        <v>11</v>
      </c>
      <c r="G4918" s="8">
        <f>DATE(LEFT(TEXT(sales_data[[#This Row],[order_date]], "YYYY-MM"), 4), RIGHT(TEXT(sales_data[[#This Row],[order_date]], "YYYY-MM"), 2), 1)</f>
        <v>44927</v>
      </c>
    </row>
    <row r="4919" spans="1:7" x14ac:dyDescent="0.3">
      <c r="A4919">
        <v>4918</v>
      </c>
      <c r="B4919" t="s">
        <v>9</v>
      </c>
      <c r="C4919" t="s">
        <v>16</v>
      </c>
      <c r="D4919" s="1">
        <v>45084</v>
      </c>
      <c r="E4919">
        <v>165.93358818264903</v>
      </c>
      <c r="F4919" t="s">
        <v>11</v>
      </c>
      <c r="G4919" s="8">
        <f>DATE(LEFT(TEXT(sales_data[[#This Row],[order_date]], "YYYY-MM"), 4), RIGHT(TEXT(sales_data[[#This Row],[order_date]], "YYYY-MM"), 2), 1)</f>
        <v>45078</v>
      </c>
    </row>
    <row r="4920" spans="1:7" x14ac:dyDescent="0.3">
      <c r="A4920">
        <v>4919</v>
      </c>
      <c r="B4920" t="s">
        <v>14</v>
      </c>
      <c r="C4920" t="s">
        <v>10</v>
      </c>
      <c r="D4920" s="1">
        <v>45272</v>
      </c>
      <c r="E4920">
        <v>151.47391544317011</v>
      </c>
      <c r="F4920" t="s">
        <v>8</v>
      </c>
      <c r="G4920" s="8">
        <f>DATE(LEFT(TEXT(sales_data[[#This Row],[order_date]], "YYYY-MM"), 4), RIGHT(TEXT(sales_data[[#This Row],[order_date]], "YYYY-MM"), 2), 1)</f>
        <v>45261</v>
      </c>
    </row>
    <row r="4921" spans="1:7" x14ac:dyDescent="0.3">
      <c r="A4921">
        <v>4920</v>
      </c>
      <c r="B4921" t="s">
        <v>22</v>
      </c>
      <c r="C4921" t="s">
        <v>20</v>
      </c>
      <c r="D4921" s="1">
        <v>45262</v>
      </c>
      <c r="E4921">
        <v>164.16247012893618</v>
      </c>
      <c r="F4921" t="s">
        <v>8</v>
      </c>
      <c r="G4921" s="8">
        <f>DATE(LEFT(TEXT(sales_data[[#This Row],[order_date]], "YYYY-MM"), 4), RIGHT(TEXT(sales_data[[#This Row],[order_date]], "YYYY-MM"), 2), 1)</f>
        <v>45261</v>
      </c>
    </row>
    <row r="4922" spans="1:7" x14ac:dyDescent="0.3">
      <c r="A4922">
        <v>4921</v>
      </c>
      <c r="B4922" t="s">
        <v>22</v>
      </c>
      <c r="C4922" t="s">
        <v>16</v>
      </c>
      <c r="D4922" s="1">
        <v>45239</v>
      </c>
      <c r="E4922">
        <v>155.14223009555889</v>
      </c>
      <c r="F4922" t="s">
        <v>21</v>
      </c>
      <c r="G4922" s="8">
        <f>DATE(LEFT(TEXT(sales_data[[#This Row],[order_date]], "YYYY-MM"), 4), RIGHT(TEXT(sales_data[[#This Row],[order_date]], "YYYY-MM"), 2), 1)</f>
        <v>45231</v>
      </c>
    </row>
    <row r="4923" spans="1:7" x14ac:dyDescent="0.3">
      <c r="A4923">
        <v>4922</v>
      </c>
      <c r="B4923" t="s">
        <v>6</v>
      </c>
      <c r="C4923" t="s">
        <v>16</v>
      </c>
      <c r="D4923" s="1">
        <v>45103</v>
      </c>
      <c r="E4923">
        <v>189.98942851447006</v>
      </c>
      <c r="F4923" t="s">
        <v>15</v>
      </c>
      <c r="G4923" s="8">
        <f>DATE(LEFT(TEXT(sales_data[[#This Row],[order_date]], "YYYY-MM"), 4), RIGHT(TEXT(sales_data[[#This Row],[order_date]], "YYYY-MM"), 2), 1)</f>
        <v>45078</v>
      </c>
    </row>
    <row r="4924" spans="1:7" x14ac:dyDescent="0.3">
      <c r="A4924">
        <v>4923</v>
      </c>
      <c r="B4924" t="s">
        <v>9</v>
      </c>
      <c r="C4924" t="s">
        <v>7</v>
      </c>
      <c r="D4924" s="1">
        <v>45205</v>
      </c>
      <c r="E4924">
        <v>47.724150942385094</v>
      </c>
      <c r="F4924" t="s">
        <v>21</v>
      </c>
      <c r="G4924" s="8">
        <f>DATE(LEFT(TEXT(sales_data[[#This Row],[order_date]], "YYYY-MM"), 4), RIGHT(TEXT(sales_data[[#This Row],[order_date]], "YYYY-MM"), 2), 1)</f>
        <v>45200</v>
      </c>
    </row>
    <row r="4925" spans="1:7" x14ac:dyDescent="0.3">
      <c r="A4925">
        <v>4924</v>
      </c>
      <c r="B4925" t="s">
        <v>14</v>
      </c>
      <c r="C4925" t="s">
        <v>10</v>
      </c>
      <c r="D4925" s="1">
        <v>45271</v>
      </c>
      <c r="E4925">
        <v>499.67641634009942</v>
      </c>
      <c r="F4925" t="s">
        <v>11</v>
      </c>
      <c r="G4925" s="8">
        <f>DATE(LEFT(TEXT(sales_data[[#This Row],[order_date]], "YYYY-MM"), 4), RIGHT(TEXT(sales_data[[#This Row],[order_date]], "YYYY-MM"), 2), 1)</f>
        <v>45261</v>
      </c>
    </row>
    <row r="4926" spans="1:7" x14ac:dyDescent="0.3">
      <c r="A4926">
        <v>4925</v>
      </c>
      <c r="B4926" t="s">
        <v>22</v>
      </c>
      <c r="C4926" t="s">
        <v>16</v>
      </c>
      <c r="D4926" s="1">
        <v>45256</v>
      </c>
      <c r="E4926">
        <v>231.62886970324325</v>
      </c>
      <c r="F4926" t="s">
        <v>15</v>
      </c>
      <c r="G4926" s="8">
        <f>DATE(LEFT(TEXT(sales_data[[#This Row],[order_date]], "YYYY-MM"), 4), RIGHT(TEXT(sales_data[[#This Row],[order_date]], "YYYY-MM"), 2), 1)</f>
        <v>45231</v>
      </c>
    </row>
    <row r="4927" spans="1:7" x14ac:dyDescent="0.3">
      <c r="A4927">
        <v>4926</v>
      </c>
      <c r="B4927" t="s">
        <v>22</v>
      </c>
      <c r="C4927" t="s">
        <v>10</v>
      </c>
      <c r="D4927" s="1">
        <v>45028</v>
      </c>
      <c r="E4927">
        <v>362.10522909973861</v>
      </c>
      <c r="F4927" t="s">
        <v>8</v>
      </c>
      <c r="G4927" s="8">
        <f>DATE(LEFT(TEXT(sales_data[[#This Row],[order_date]], "YYYY-MM"), 4), RIGHT(TEXT(sales_data[[#This Row],[order_date]], "YYYY-MM"), 2), 1)</f>
        <v>45017</v>
      </c>
    </row>
    <row r="4928" spans="1:7" x14ac:dyDescent="0.3">
      <c r="A4928">
        <v>4927</v>
      </c>
      <c r="B4928" t="s">
        <v>6</v>
      </c>
      <c r="C4928" t="s">
        <v>18</v>
      </c>
      <c r="D4928" s="1">
        <v>45150</v>
      </c>
      <c r="E4928">
        <v>242.58883098460757</v>
      </c>
      <c r="F4928" t="s">
        <v>15</v>
      </c>
      <c r="G4928" s="8">
        <f>DATE(LEFT(TEXT(sales_data[[#This Row],[order_date]], "YYYY-MM"), 4), RIGHT(TEXT(sales_data[[#This Row],[order_date]], "YYYY-MM"), 2), 1)</f>
        <v>45139</v>
      </c>
    </row>
    <row r="4929" spans="1:7" x14ac:dyDescent="0.3">
      <c r="A4929">
        <v>4928</v>
      </c>
      <c r="B4929" t="s">
        <v>14</v>
      </c>
      <c r="C4929" t="s">
        <v>18</v>
      </c>
      <c r="D4929" s="1">
        <v>45030</v>
      </c>
      <c r="E4929">
        <v>316.73700883734318</v>
      </c>
      <c r="F4929" t="s">
        <v>15</v>
      </c>
      <c r="G4929" s="8">
        <f>DATE(LEFT(TEXT(sales_data[[#This Row],[order_date]], "YYYY-MM"), 4), RIGHT(TEXT(sales_data[[#This Row],[order_date]], "YYYY-MM"), 2), 1)</f>
        <v>45017</v>
      </c>
    </row>
    <row r="4930" spans="1:7" x14ac:dyDescent="0.3">
      <c r="A4930">
        <v>4929</v>
      </c>
      <c r="B4930" t="s">
        <v>14</v>
      </c>
      <c r="C4930" t="s">
        <v>7</v>
      </c>
      <c r="D4930" s="1">
        <v>45068</v>
      </c>
      <c r="E4930">
        <v>93.408761111605912</v>
      </c>
      <c r="F4930" t="s">
        <v>15</v>
      </c>
      <c r="G4930" s="8">
        <f>DATE(LEFT(TEXT(sales_data[[#This Row],[order_date]], "YYYY-MM"), 4), RIGHT(TEXT(sales_data[[#This Row],[order_date]], "YYYY-MM"), 2), 1)</f>
        <v>45047</v>
      </c>
    </row>
    <row r="4931" spans="1:7" x14ac:dyDescent="0.3">
      <c r="A4931">
        <v>4930</v>
      </c>
      <c r="B4931" t="s">
        <v>17</v>
      </c>
      <c r="C4931" t="s">
        <v>7</v>
      </c>
      <c r="D4931" s="1">
        <v>44945</v>
      </c>
      <c r="E4931">
        <v>102.73091078278343</v>
      </c>
      <c r="F4931" t="s">
        <v>8</v>
      </c>
      <c r="G4931" s="8">
        <f>DATE(LEFT(TEXT(sales_data[[#This Row],[order_date]], "YYYY-MM"), 4), RIGHT(TEXT(sales_data[[#This Row],[order_date]], "YYYY-MM"), 2), 1)</f>
        <v>44927</v>
      </c>
    </row>
    <row r="4932" spans="1:7" x14ac:dyDescent="0.3">
      <c r="A4932">
        <v>4931</v>
      </c>
      <c r="B4932" t="s">
        <v>9</v>
      </c>
      <c r="C4932" t="s">
        <v>18</v>
      </c>
      <c r="D4932" s="1">
        <v>45192</v>
      </c>
      <c r="E4932">
        <v>446.78381667275829</v>
      </c>
      <c r="F4932" t="s">
        <v>15</v>
      </c>
      <c r="G4932" s="8">
        <f>DATE(LEFT(TEXT(sales_data[[#This Row],[order_date]], "YYYY-MM"), 4), RIGHT(TEXT(sales_data[[#This Row],[order_date]], "YYYY-MM"), 2), 1)</f>
        <v>45170</v>
      </c>
    </row>
    <row r="4933" spans="1:7" x14ac:dyDescent="0.3">
      <c r="A4933">
        <v>4932</v>
      </c>
      <c r="B4933" t="s">
        <v>14</v>
      </c>
      <c r="C4933" t="s">
        <v>20</v>
      </c>
      <c r="D4933" s="1">
        <v>45172</v>
      </c>
      <c r="E4933">
        <v>326.31907164805585</v>
      </c>
      <c r="F4933" t="s">
        <v>11</v>
      </c>
      <c r="G4933" s="8">
        <f>DATE(LEFT(TEXT(sales_data[[#This Row],[order_date]], "YYYY-MM"), 4), RIGHT(TEXT(sales_data[[#This Row],[order_date]], "YYYY-MM"), 2), 1)</f>
        <v>45170</v>
      </c>
    </row>
    <row r="4934" spans="1:7" x14ac:dyDescent="0.3">
      <c r="A4934">
        <v>4933</v>
      </c>
      <c r="B4934" t="s">
        <v>19</v>
      </c>
      <c r="C4934" t="s">
        <v>18</v>
      </c>
      <c r="D4934" s="1">
        <v>45142</v>
      </c>
      <c r="E4934">
        <v>118.56163604180813</v>
      </c>
      <c r="F4934" t="s">
        <v>15</v>
      </c>
      <c r="G4934" s="8">
        <f>DATE(LEFT(TEXT(sales_data[[#This Row],[order_date]], "YYYY-MM"), 4), RIGHT(TEXT(sales_data[[#This Row],[order_date]], "YYYY-MM"), 2), 1)</f>
        <v>45139</v>
      </c>
    </row>
    <row r="4935" spans="1:7" x14ac:dyDescent="0.3">
      <c r="A4935">
        <v>4934</v>
      </c>
      <c r="B4935" t="s">
        <v>9</v>
      </c>
      <c r="C4935" t="s">
        <v>10</v>
      </c>
      <c r="D4935" s="1">
        <v>44943</v>
      </c>
      <c r="E4935">
        <v>455.41387896969559</v>
      </c>
      <c r="F4935" t="s">
        <v>15</v>
      </c>
      <c r="G4935" s="8">
        <f>DATE(LEFT(TEXT(sales_data[[#This Row],[order_date]], "YYYY-MM"), 4), RIGHT(TEXT(sales_data[[#This Row],[order_date]], "YYYY-MM"), 2), 1)</f>
        <v>44927</v>
      </c>
    </row>
    <row r="4936" spans="1:7" x14ac:dyDescent="0.3">
      <c r="A4936">
        <v>4935</v>
      </c>
      <c r="B4936" t="s">
        <v>14</v>
      </c>
      <c r="C4936" t="s">
        <v>7</v>
      </c>
      <c r="D4936" s="1">
        <v>45123</v>
      </c>
      <c r="E4936">
        <v>404.03013766739218</v>
      </c>
      <c r="F4936" t="s">
        <v>13</v>
      </c>
      <c r="G4936" s="8">
        <f>DATE(LEFT(TEXT(sales_data[[#This Row],[order_date]], "YYYY-MM"), 4), RIGHT(TEXT(sales_data[[#This Row],[order_date]], "YYYY-MM"), 2), 1)</f>
        <v>45108</v>
      </c>
    </row>
    <row r="4937" spans="1:7" x14ac:dyDescent="0.3">
      <c r="A4937">
        <v>4936</v>
      </c>
      <c r="B4937" t="s">
        <v>17</v>
      </c>
      <c r="C4937" t="s">
        <v>10</v>
      </c>
      <c r="D4937" s="1">
        <v>45096</v>
      </c>
      <c r="E4937">
        <v>38.853075871019556</v>
      </c>
      <c r="F4937" t="s">
        <v>8</v>
      </c>
      <c r="G4937" s="8">
        <f>DATE(LEFT(TEXT(sales_data[[#This Row],[order_date]], "YYYY-MM"), 4), RIGHT(TEXT(sales_data[[#This Row],[order_date]], "YYYY-MM"), 2), 1)</f>
        <v>45078</v>
      </c>
    </row>
    <row r="4938" spans="1:7" x14ac:dyDescent="0.3">
      <c r="A4938">
        <v>4937</v>
      </c>
      <c r="B4938" t="s">
        <v>6</v>
      </c>
      <c r="C4938" t="s">
        <v>18</v>
      </c>
      <c r="D4938" s="1">
        <v>45241</v>
      </c>
      <c r="E4938">
        <v>414.85009258820759</v>
      </c>
      <c r="F4938" t="s">
        <v>11</v>
      </c>
      <c r="G4938" s="8">
        <f>DATE(LEFT(TEXT(sales_data[[#This Row],[order_date]], "YYYY-MM"), 4), RIGHT(TEXT(sales_data[[#This Row],[order_date]], "YYYY-MM"), 2), 1)</f>
        <v>45231</v>
      </c>
    </row>
    <row r="4939" spans="1:7" x14ac:dyDescent="0.3">
      <c r="A4939">
        <v>4938</v>
      </c>
      <c r="B4939" t="s">
        <v>9</v>
      </c>
      <c r="C4939" t="s">
        <v>16</v>
      </c>
      <c r="D4939" s="1">
        <v>45195</v>
      </c>
      <c r="E4939">
        <v>104.2978693134357</v>
      </c>
      <c r="F4939" t="s">
        <v>13</v>
      </c>
      <c r="G4939" s="8">
        <f>DATE(LEFT(TEXT(sales_data[[#This Row],[order_date]], "YYYY-MM"), 4), RIGHT(TEXT(sales_data[[#This Row],[order_date]], "YYYY-MM"), 2), 1)</f>
        <v>45170</v>
      </c>
    </row>
    <row r="4940" spans="1:7" x14ac:dyDescent="0.3">
      <c r="A4940">
        <v>4939</v>
      </c>
      <c r="B4940" t="s">
        <v>17</v>
      </c>
      <c r="C4940" t="s">
        <v>7</v>
      </c>
      <c r="D4940" s="1">
        <v>45109</v>
      </c>
      <c r="E4940">
        <v>468.99526566549531</v>
      </c>
      <c r="F4940" t="s">
        <v>13</v>
      </c>
      <c r="G4940" s="8">
        <f>DATE(LEFT(TEXT(sales_data[[#This Row],[order_date]], "YYYY-MM"), 4), RIGHT(TEXT(sales_data[[#This Row],[order_date]], "YYYY-MM"), 2), 1)</f>
        <v>45108</v>
      </c>
    </row>
    <row r="4941" spans="1:7" x14ac:dyDescent="0.3">
      <c r="A4941">
        <v>4940</v>
      </c>
      <c r="B4941" t="s">
        <v>17</v>
      </c>
      <c r="C4941" t="s">
        <v>10</v>
      </c>
      <c r="D4941" s="1">
        <v>45092</v>
      </c>
      <c r="E4941">
        <v>376.73666607791745</v>
      </c>
      <c r="F4941" t="s">
        <v>15</v>
      </c>
      <c r="G4941" s="8">
        <f>DATE(LEFT(TEXT(sales_data[[#This Row],[order_date]], "YYYY-MM"), 4), RIGHT(TEXT(sales_data[[#This Row],[order_date]], "YYYY-MM"), 2), 1)</f>
        <v>45078</v>
      </c>
    </row>
    <row r="4942" spans="1:7" x14ac:dyDescent="0.3">
      <c r="A4942">
        <v>4941</v>
      </c>
      <c r="B4942" t="s">
        <v>17</v>
      </c>
      <c r="C4942" t="s">
        <v>16</v>
      </c>
      <c r="D4942" s="1">
        <v>45161</v>
      </c>
      <c r="E4942">
        <v>475.31856247801755</v>
      </c>
      <c r="F4942" t="s">
        <v>15</v>
      </c>
      <c r="G4942" s="8">
        <f>DATE(LEFT(TEXT(sales_data[[#This Row],[order_date]], "YYYY-MM"), 4), RIGHT(TEXT(sales_data[[#This Row],[order_date]], "YYYY-MM"), 2), 1)</f>
        <v>45139</v>
      </c>
    </row>
    <row r="4943" spans="1:7" x14ac:dyDescent="0.3">
      <c r="A4943">
        <v>4942</v>
      </c>
      <c r="B4943" t="s">
        <v>14</v>
      </c>
      <c r="C4943" t="s">
        <v>10</v>
      </c>
      <c r="D4943" s="1">
        <v>44976</v>
      </c>
      <c r="E4943">
        <v>351.64344555646204</v>
      </c>
      <c r="F4943" t="s">
        <v>8</v>
      </c>
      <c r="G4943" s="8">
        <f>DATE(LEFT(TEXT(sales_data[[#This Row],[order_date]], "YYYY-MM"), 4), RIGHT(TEXT(sales_data[[#This Row],[order_date]], "YYYY-MM"), 2), 1)</f>
        <v>44958</v>
      </c>
    </row>
    <row r="4944" spans="1:7" x14ac:dyDescent="0.3">
      <c r="A4944">
        <v>4943</v>
      </c>
      <c r="B4944" t="s">
        <v>9</v>
      </c>
      <c r="C4944" t="s">
        <v>10</v>
      </c>
      <c r="D4944" s="1">
        <v>44959</v>
      </c>
      <c r="E4944">
        <v>161.80275106525281</v>
      </c>
      <c r="F4944" t="s">
        <v>21</v>
      </c>
      <c r="G4944" s="8">
        <f>DATE(LEFT(TEXT(sales_data[[#This Row],[order_date]], "YYYY-MM"), 4), RIGHT(TEXT(sales_data[[#This Row],[order_date]], "YYYY-MM"), 2), 1)</f>
        <v>44958</v>
      </c>
    </row>
    <row r="4945" spans="1:7" x14ac:dyDescent="0.3">
      <c r="A4945">
        <v>4944</v>
      </c>
      <c r="B4945" t="s">
        <v>19</v>
      </c>
      <c r="C4945" t="s">
        <v>10</v>
      </c>
      <c r="D4945" s="1">
        <v>44976</v>
      </c>
      <c r="E4945">
        <v>457.76507378091634</v>
      </c>
      <c r="F4945" t="s">
        <v>15</v>
      </c>
      <c r="G4945" s="8">
        <f>DATE(LEFT(TEXT(sales_data[[#This Row],[order_date]], "YYYY-MM"), 4), RIGHT(TEXT(sales_data[[#This Row],[order_date]], "YYYY-MM"), 2), 1)</f>
        <v>44958</v>
      </c>
    </row>
    <row r="4946" spans="1:7" x14ac:dyDescent="0.3">
      <c r="A4946">
        <v>4945</v>
      </c>
      <c r="B4946" t="s">
        <v>19</v>
      </c>
      <c r="C4946" t="s">
        <v>18</v>
      </c>
      <c r="D4946" s="1">
        <v>45002</v>
      </c>
      <c r="E4946">
        <v>372.42095149636629</v>
      </c>
      <c r="F4946" t="s">
        <v>21</v>
      </c>
      <c r="G4946" s="8">
        <f>DATE(LEFT(TEXT(sales_data[[#This Row],[order_date]], "YYYY-MM"), 4), RIGHT(TEXT(sales_data[[#This Row],[order_date]], "YYYY-MM"), 2), 1)</f>
        <v>44986</v>
      </c>
    </row>
    <row r="4947" spans="1:7" x14ac:dyDescent="0.3">
      <c r="A4947">
        <v>4946</v>
      </c>
      <c r="B4947" t="s">
        <v>14</v>
      </c>
      <c r="C4947" t="s">
        <v>10</v>
      </c>
      <c r="D4947" s="1">
        <v>44980</v>
      </c>
      <c r="E4947">
        <v>300.73693017566609</v>
      </c>
      <c r="F4947" t="s">
        <v>8</v>
      </c>
      <c r="G4947" s="8">
        <f>DATE(LEFT(TEXT(sales_data[[#This Row],[order_date]], "YYYY-MM"), 4), RIGHT(TEXT(sales_data[[#This Row],[order_date]], "YYYY-MM"), 2), 1)</f>
        <v>44958</v>
      </c>
    </row>
    <row r="4948" spans="1:7" x14ac:dyDescent="0.3">
      <c r="A4948">
        <v>4947</v>
      </c>
      <c r="B4948" t="s">
        <v>14</v>
      </c>
      <c r="C4948" t="s">
        <v>7</v>
      </c>
      <c r="D4948" s="1">
        <v>45218</v>
      </c>
      <c r="E4948">
        <v>213.25073236013546</v>
      </c>
      <c r="F4948" t="s">
        <v>13</v>
      </c>
      <c r="G4948" s="8">
        <f>DATE(LEFT(TEXT(sales_data[[#This Row],[order_date]], "YYYY-MM"), 4), RIGHT(TEXT(sales_data[[#This Row],[order_date]], "YYYY-MM"), 2), 1)</f>
        <v>45200</v>
      </c>
    </row>
    <row r="4949" spans="1:7" x14ac:dyDescent="0.3">
      <c r="A4949">
        <v>4948</v>
      </c>
      <c r="B4949" t="s">
        <v>12</v>
      </c>
      <c r="C4949" t="s">
        <v>18</v>
      </c>
      <c r="D4949" s="1">
        <v>45065</v>
      </c>
      <c r="E4949">
        <v>313.97479460694461</v>
      </c>
      <c r="F4949" t="s">
        <v>11</v>
      </c>
      <c r="G4949" s="8">
        <f>DATE(LEFT(TEXT(sales_data[[#This Row],[order_date]], "YYYY-MM"), 4), RIGHT(TEXT(sales_data[[#This Row],[order_date]], "YYYY-MM"), 2), 1)</f>
        <v>45047</v>
      </c>
    </row>
    <row r="4950" spans="1:7" x14ac:dyDescent="0.3">
      <c r="A4950">
        <v>4949</v>
      </c>
      <c r="B4950" t="s">
        <v>19</v>
      </c>
      <c r="C4950" t="s">
        <v>7</v>
      </c>
      <c r="D4950" s="1">
        <v>45112</v>
      </c>
      <c r="E4950">
        <v>279.95954155782141</v>
      </c>
      <c r="F4950" t="s">
        <v>13</v>
      </c>
      <c r="G4950" s="8">
        <f>DATE(LEFT(TEXT(sales_data[[#This Row],[order_date]], "YYYY-MM"), 4), RIGHT(TEXT(sales_data[[#This Row],[order_date]], "YYYY-MM"), 2), 1)</f>
        <v>45108</v>
      </c>
    </row>
    <row r="4951" spans="1:7" x14ac:dyDescent="0.3">
      <c r="A4951">
        <v>4950</v>
      </c>
      <c r="B4951" t="s">
        <v>6</v>
      </c>
      <c r="C4951" t="s">
        <v>10</v>
      </c>
      <c r="D4951" s="1">
        <v>44994</v>
      </c>
      <c r="E4951">
        <v>303.55674926259923</v>
      </c>
      <c r="F4951" t="s">
        <v>21</v>
      </c>
      <c r="G4951" s="8">
        <f>DATE(LEFT(TEXT(sales_data[[#This Row],[order_date]], "YYYY-MM"), 4), RIGHT(TEXT(sales_data[[#This Row],[order_date]], "YYYY-MM"), 2), 1)</f>
        <v>44986</v>
      </c>
    </row>
    <row r="4952" spans="1:7" x14ac:dyDescent="0.3">
      <c r="A4952">
        <v>4951</v>
      </c>
      <c r="B4952" t="s">
        <v>17</v>
      </c>
      <c r="C4952" t="s">
        <v>10</v>
      </c>
      <c r="D4952" s="1">
        <v>44949</v>
      </c>
      <c r="E4952">
        <v>352.44882563212599</v>
      </c>
      <c r="F4952" t="s">
        <v>13</v>
      </c>
      <c r="G4952" s="8">
        <f>DATE(LEFT(TEXT(sales_data[[#This Row],[order_date]], "YYYY-MM"), 4), RIGHT(TEXT(sales_data[[#This Row],[order_date]], "YYYY-MM"), 2), 1)</f>
        <v>44927</v>
      </c>
    </row>
    <row r="4953" spans="1:7" x14ac:dyDescent="0.3">
      <c r="A4953">
        <v>4952</v>
      </c>
      <c r="B4953" t="s">
        <v>12</v>
      </c>
      <c r="C4953" t="s">
        <v>7</v>
      </c>
      <c r="D4953" s="1">
        <v>45251</v>
      </c>
      <c r="E4953">
        <v>436.56112296104442</v>
      </c>
      <c r="F4953" t="s">
        <v>8</v>
      </c>
      <c r="G4953" s="8">
        <f>DATE(LEFT(TEXT(sales_data[[#This Row],[order_date]], "YYYY-MM"), 4), RIGHT(TEXT(sales_data[[#This Row],[order_date]], "YYYY-MM"), 2), 1)</f>
        <v>45231</v>
      </c>
    </row>
    <row r="4954" spans="1:7" x14ac:dyDescent="0.3">
      <c r="A4954">
        <v>4953</v>
      </c>
      <c r="B4954" t="s">
        <v>19</v>
      </c>
      <c r="C4954" t="s">
        <v>7</v>
      </c>
      <c r="D4954" s="1">
        <v>44961</v>
      </c>
      <c r="E4954">
        <v>415.05859237639777</v>
      </c>
      <c r="F4954" t="s">
        <v>13</v>
      </c>
      <c r="G4954" s="8">
        <f>DATE(LEFT(TEXT(sales_data[[#This Row],[order_date]], "YYYY-MM"), 4), RIGHT(TEXT(sales_data[[#This Row],[order_date]], "YYYY-MM"), 2), 1)</f>
        <v>44958</v>
      </c>
    </row>
    <row r="4955" spans="1:7" x14ac:dyDescent="0.3">
      <c r="A4955">
        <v>4954</v>
      </c>
      <c r="B4955" t="s">
        <v>6</v>
      </c>
      <c r="C4955" t="s">
        <v>7</v>
      </c>
      <c r="D4955" s="1">
        <v>45180</v>
      </c>
      <c r="E4955">
        <v>312.17045306162038</v>
      </c>
      <c r="F4955" t="s">
        <v>11</v>
      </c>
      <c r="G4955" s="8">
        <f>DATE(LEFT(TEXT(sales_data[[#This Row],[order_date]], "YYYY-MM"), 4), RIGHT(TEXT(sales_data[[#This Row],[order_date]], "YYYY-MM"), 2), 1)</f>
        <v>45170</v>
      </c>
    </row>
    <row r="4956" spans="1:7" x14ac:dyDescent="0.3">
      <c r="A4956">
        <v>4955</v>
      </c>
      <c r="B4956" t="s">
        <v>9</v>
      </c>
      <c r="C4956" t="s">
        <v>7</v>
      </c>
      <c r="D4956" s="1">
        <v>45111</v>
      </c>
      <c r="E4956">
        <v>281.43021774859534</v>
      </c>
      <c r="F4956" t="s">
        <v>15</v>
      </c>
      <c r="G4956" s="8">
        <f>DATE(LEFT(TEXT(sales_data[[#This Row],[order_date]], "YYYY-MM"), 4), RIGHT(TEXT(sales_data[[#This Row],[order_date]], "YYYY-MM"), 2), 1)</f>
        <v>45108</v>
      </c>
    </row>
    <row r="4957" spans="1:7" x14ac:dyDescent="0.3">
      <c r="A4957">
        <v>4956</v>
      </c>
      <c r="B4957" t="s">
        <v>19</v>
      </c>
      <c r="C4957" t="s">
        <v>10</v>
      </c>
      <c r="D4957" s="1">
        <v>45090</v>
      </c>
      <c r="E4957">
        <v>150.29401955567712</v>
      </c>
      <c r="F4957" t="s">
        <v>21</v>
      </c>
      <c r="G4957" s="8">
        <f>DATE(LEFT(TEXT(sales_data[[#This Row],[order_date]], "YYYY-MM"), 4), RIGHT(TEXT(sales_data[[#This Row],[order_date]], "YYYY-MM"), 2), 1)</f>
        <v>45078</v>
      </c>
    </row>
    <row r="4958" spans="1:7" x14ac:dyDescent="0.3">
      <c r="A4958">
        <v>4957</v>
      </c>
      <c r="B4958" t="s">
        <v>22</v>
      </c>
      <c r="C4958" t="s">
        <v>20</v>
      </c>
      <c r="D4958" s="1">
        <v>45291</v>
      </c>
      <c r="E4958">
        <v>327.31369777079789</v>
      </c>
      <c r="F4958" t="s">
        <v>11</v>
      </c>
      <c r="G4958" s="8">
        <f>DATE(LEFT(TEXT(sales_data[[#This Row],[order_date]], "YYYY-MM"), 4), RIGHT(TEXT(sales_data[[#This Row],[order_date]], "YYYY-MM"), 2), 1)</f>
        <v>45261</v>
      </c>
    </row>
    <row r="4959" spans="1:7" x14ac:dyDescent="0.3">
      <c r="A4959">
        <v>4958</v>
      </c>
      <c r="B4959" t="s">
        <v>22</v>
      </c>
      <c r="C4959" t="s">
        <v>7</v>
      </c>
      <c r="D4959" s="1">
        <v>44971</v>
      </c>
      <c r="E4959">
        <v>42.425601031004824</v>
      </c>
      <c r="F4959" t="s">
        <v>11</v>
      </c>
      <c r="G4959" s="8">
        <f>DATE(LEFT(TEXT(sales_data[[#This Row],[order_date]], "YYYY-MM"), 4), RIGHT(TEXT(sales_data[[#This Row],[order_date]], "YYYY-MM"), 2), 1)</f>
        <v>44958</v>
      </c>
    </row>
    <row r="4960" spans="1:7" x14ac:dyDescent="0.3">
      <c r="A4960">
        <v>4959</v>
      </c>
      <c r="B4960" t="s">
        <v>19</v>
      </c>
      <c r="C4960" t="s">
        <v>16</v>
      </c>
      <c r="D4960" s="1">
        <v>45111</v>
      </c>
      <c r="E4960">
        <v>157.45078935051583</v>
      </c>
      <c r="F4960" t="s">
        <v>21</v>
      </c>
      <c r="G4960" s="8">
        <f>DATE(LEFT(TEXT(sales_data[[#This Row],[order_date]], "YYYY-MM"), 4), RIGHT(TEXT(sales_data[[#This Row],[order_date]], "YYYY-MM"), 2), 1)</f>
        <v>45108</v>
      </c>
    </row>
    <row r="4961" spans="1:7" x14ac:dyDescent="0.3">
      <c r="A4961">
        <v>4960</v>
      </c>
      <c r="B4961" t="s">
        <v>14</v>
      </c>
      <c r="C4961" t="s">
        <v>18</v>
      </c>
      <c r="D4961" s="1">
        <v>45277</v>
      </c>
      <c r="E4961">
        <v>239.28768873596434</v>
      </c>
      <c r="F4961" t="s">
        <v>11</v>
      </c>
      <c r="G4961" s="8">
        <f>DATE(LEFT(TEXT(sales_data[[#This Row],[order_date]], "YYYY-MM"), 4), RIGHT(TEXT(sales_data[[#This Row],[order_date]], "YYYY-MM"), 2), 1)</f>
        <v>45261</v>
      </c>
    </row>
    <row r="4962" spans="1:7" x14ac:dyDescent="0.3">
      <c r="A4962">
        <v>4961</v>
      </c>
      <c r="B4962" t="s">
        <v>22</v>
      </c>
      <c r="C4962" t="s">
        <v>18</v>
      </c>
      <c r="D4962" s="1">
        <v>45241</v>
      </c>
      <c r="E4962">
        <v>445.41512552876469</v>
      </c>
      <c r="F4962" t="s">
        <v>15</v>
      </c>
      <c r="G4962" s="8">
        <f>DATE(LEFT(TEXT(sales_data[[#This Row],[order_date]], "YYYY-MM"), 4), RIGHT(TEXT(sales_data[[#This Row],[order_date]], "YYYY-MM"), 2), 1)</f>
        <v>45231</v>
      </c>
    </row>
    <row r="4963" spans="1:7" x14ac:dyDescent="0.3">
      <c r="A4963">
        <v>4962</v>
      </c>
      <c r="B4963" t="s">
        <v>6</v>
      </c>
      <c r="C4963" t="s">
        <v>7</v>
      </c>
      <c r="D4963" s="1">
        <v>45241</v>
      </c>
      <c r="E4963">
        <v>95.941835281322284</v>
      </c>
      <c r="F4963" t="s">
        <v>13</v>
      </c>
      <c r="G4963" s="8">
        <f>DATE(LEFT(TEXT(sales_data[[#This Row],[order_date]], "YYYY-MM"), 4), RIGHT(TEXT(sales_data[[#This Row],[order_date]], "YYYY-MM"), 2), 1)</f>
        <v>45231</v>
      </c>
    </row>
    <row r="4964" spans="1:7" x14ac:dyDescent="0.3">
      <c r="A4964">
        <v>4963</v>
      </c>
      <c r="B4964" t="s">
        <v>19</v>
      </c>
      <c r="C4964" t="s">
        <v>16</v>
      </c>
      <c r="D4964" s="1">
        <v>45171</v>
      </c>
      <c r="E4964">
        <v>244.31537031667966</v>
      </c>
      <c r="F4964" t="s">
        <v>11</v>
      </c>
      <c r="G4964" s="8">
        <f>DATE(LEFT(TEXT(sales_data[[#This Row],[order_date]], "YYYY-MM"), 4), RIGHT(TEXT(sales_data[[#This Row],[order_date]], "YYYY-MM"), 2), 1)</f>
        <v>45170</v>
      </c>
    </row>
    <row r="4965" spans="1:7" x14ac:dyDescent="0.3">
      <c r="A4965">
        <v>4964</v>
      </c>
      <c r="B4965" t="s">
        <v>22</v>
      </c>
      <c r="C4965" t="s">
        <v>10</v>
      </c>
      <c r="D4965" s="1">
        <v>45180</v>
      </c>
      <c r="E4965">
        <v>212.77682705310704</v>
      </c>
      <c r="F4965" t="s">
        <v>11</v>
      </c>
      <c r="G4965" s="8">
        <f>DATE(LEFT(TEXT(sales_data[[#This Row],[order_date]], "YYYY-MM"), 4), RIGHT(TEXT(sales_data[[#This Row],[order_date]], "YYYY-MM"), 2), 1)</f>
        <v>45170</v>
      </c>
    </row>
    <row r="4966" spans="1:7" x14ac:dyDescent="0.3">
      <c r="A4966">
        <v>4965</v>
      </c>
      <c r="B4966" t="s">
        <v>6</v>
      </c>
      <c r="C4966" t="s">
        <v>16</v>
      </c>
      <c r="D4966" s="1">
        <v>45161</v>
      </c>
      <c r="E4966">
        <v>322.31246930079112</v>
      </c>
      <c r="F4966" t="s">
        <v>15</v>
      </c>
      <c r="G4966" s="8">
        <f>DATE(LEFT(TEXT(sales_data[[#This Row],[order_date]], "YYYY-MM"), 4), RIGHT(TEXT(sales_data[[#This Row],[order_date]], "YYYY-MM"), 2), 1)</f>
        <v>45139</v>
      </c>
    </row>
    <row r="4967" spans="1:7" x14ac:dyDescent="0.3">
      <c r="A4967">
        <v>4966</v>
      </c>
      <c r="B4967" t="s">
        <v>17</v>
      </c>
      <c r="C4967" t="s">
        <v>10</v>
      </c>
      <c r="D4967" s="1">
        <v>45260</v>
      </c>
      <c r="E4967">
        <v>284.4004755071287</v>
      </c>
      <c r="F4967" t="s">
        <v>15</v>
      </c>
      <c r="G4967" s="8">
        <f>DATE(LEFT(TEXT(sales_data[[#This Row],[order_date]], "YYYY-MM"), 4), RIGHT(TEXT(sales_data[[#This Row],[order_date]], "YYYY-MM"), 2), 1)</f>
        <v>45231</v>
      </c>
    </row>
    <row r="4968" spans="1:7" x14ac:dyDescent="0.3">
      <c r="A4968">
        <v>4967</v>
      </c>
      <c r="B4968" t="s">
        <v>9</v>
      </c>
      <c r="C4968" t="s">
        <v>16</v>
      </c>
      <c r="D4968" s="1">
        <v>45277</v>
      </c>
      <c r="E4968">
        <v>452.88749756252349</v>
      </c>
      <c r="F4968" t="s">
        <v>11</v>
      </c>
      <c r="G4968" s="8">
        <f>DATE(LEFT(TEXT(sales_data[[#This Row],[order_date]], "YYYY-MM"), 4), RIGHT(TEXT(sales_data[[#This Row],[order_date]], "YYYY-MM"), 2), 1)</f>
        <v>45261</v>
      </c>
    </row>
    <row r="4969" spans="1:7" x14ac:dyDescent="0.3">
      <c r="A4969">
        <v>4968</v>
      </c>
      <c r="B4969" t="s">
        <v>19</v>
      </c>
      <c r="C4969" t="s">
        <v>20</v>
      </c>
      <c r="D4969" s="1">
        <v>45272</v>
      </c>
      <c r="E4969">
        <v>360.33569570291803</v>
      </c>
      <c r="F4969" t="s">
        <v>13</v>
      </c>
      <c r="G4969" s="8">
        <f>DATE(LEFT(TEXT(sales_data[[#This Row],[order_date]], "YYYY-MM"), 4), RIGHT(TEXT(sales_data[[#This Row],[order_date]], "YYYY-MM"), 2), 1)</f>
        <v>45261</v>
      </c>
    </row>
    <row r="4970" spans="1:7" x14ac:dyDescent="0.3">
      <c r="A4970">
        <v>4969</v>
      </c>
      <c r="B4970" t="s">
        <v>14</v>
      </c>
      <c r="C4970" t="s">
        <v>18</v>
      </c>
      <c r="D4970" s="1">
        <v>45232</v>
      </c>
      <c r="E4970">
        <v>151.99189640770896</v>
      </c>
      <c r="F4970" t="s">
        <v>8</v>
      </c>
      <c r="G4970" s="8">
        <f>DATE(LEFT(TEXT(sales_data[[#This Row],[order_date]], "YYYY-MM"), 4), RIGHT(TEXT(sales_data[[#This Row],[order_date]], "YYYY-MM"), 2), 1)</f>
        <v>45231</v>
      </c>
    </row>
    <row r="4971" spans="1:7" x14ac:dyDescent="0.3">
      <c r="A4971">
        <v>4970</v>
      </c>
      <c r="B4971" t="s">
        <v>14</v>
      </c>
      <c r="C4971" t="s">
        <v>10</v>
      </c>
      <c r="D4971" s="1">
        <v>45254</v>
      </c>
      <c r="E4971">
        <v>464.01028071907047</v>
      </c>
      <c r="F4971" t="s">
        <v>15</v>
      </c>
      <c r="G4971" s="8">
        <f>DATE(LEFT(TEXT(sales_data[[#This Row],[order_date]], "YYYY-MM"), 4), RIGHT(TEXT(sales_data[[#This Row],[order_date]], "YYYY-MM"), 2), 1)</f>
        <v>45231</v>
      </c>
    </row>
    <row r="4972" spans="1:7" x14ac:dyDescent="0.3">
      <c r="A4972">
        <v>4971</v>
      </c>
      <c r="B4972" t="s">
        <v>17</v>
      </c>
      <c r="C4972" t="s">
        <v>10</v>
      </c>
      <c r="D4972" s="1">
        <v>45155</v>
      </c>
      <c r="E4972">
        <v>269.7165872528584</v>
      </c>
      <c r="F4972" t="s">
        <v>13</v>
      </c>
      <c r="G4972" s="8">
        <f>DATE(LEFT(TEXT(sales_data[[#This Row],[order_date]], "YYYY-MM"), 4), RIGHT(TEXT(sales_data[[#This Row],[order_date]], "YYYY-MM"), 2), 1)</f>
        <v>45139</v>
      </c>
    </row>
    <row r="4973" spans="1:7" x14ac:dyDescent="0.3">
      <c r="A4973">
        <v>4972</v>
      </c>
      <c r="B4973" t="s">
        <v>6</v>
      </c>
      <c r="C4973" t="s">
        <v>16</v>
      </c>
      <c r="D4973" s="1">
        <v>45013</v>
      </c>
      <c r="E4973">
        <v>429.81171100316288</v>
      </c>
      <c r="F4973" t="s">
        <v>21</v>
      </c>
      <c r="G4973" s="8">
        <f>DATE(LEFT(TEXT(sales_data[[#This Row],[order_date]], "YYYY-MM"), 4), RIGHT(TEXT(sales_data[[#This Row],[order_date]], "YYYY-MM"), 2), 1)</f>
        <v>44986</v>
      </c>
    </row>
    <row r="4974" spans="1:7" x14ac:dyDescent="0.3">
      <c r="A4974">
        <v>4973</v>
      </c>
      <c r="B4974" t="s">
        <v>9</v>
      </c>
      <c r="C4974" t="s">
        <v>7</v>
      </c>
      <c r="D4974" s="1">
        <v>44960</v>
      </c>
      <c r="E4974">
        <v>99.53554713797692</v>
      </c>
      <c r="F4974" t="s">
        <v>11</v>
      </c>
      <c r="G4974" s="8">
        <f>DATE(LEFT(TEXT(sales_data[[#This Row],[order_date]], "YYYY-MM"), 4), RIGHT(TEXT(sales_data[[#This Row],[order_date]], "YYYY-MM"), 2), 1)</f>
        <v>44958</v>
      </c>
    </row>
    <row r="4975" spans="1:7" x14ac:dyDescent="0.3">
      <c r="A4975">
        <v>4974</v>
      </c>
      <c r="B4975" t="s">
        <v>19</v>
      </c>
      <c r="C4975" t="s">
        <v>10</v>
      </c>
      <c r="D4975" s="1">
        <v>44928</v>
      </c>
      <c r="E4975">
        <v>267.7821940889383</v>
      </c>
      <c r="F4975" t="s">
        <v>11</v>
      </c>
      <c r="G4975" s="8">
        <f>DATE(LEFT(TEXT(sales_data[[#This Row],[order_date]], "YYYY-MM"), 4), RIGHT(TEXT(sales_data[[#This Row],[order_date]], "YYYY-MM"), 2), 1)</f>
        <v>44927</v>
      </c>
    </row>
    <row r="4976" spans="1:7" x14ac:dyDescent="0.3">
      <c r="A4976">
        <v>4975</v>
      </c>
      <c r="B4976" t="s">
        <v>19</v>
      </c>
      <c r="C4976" t="s">
        <v>16</v>
      </c>
      <c r="D4976" s="1">
        <v>45284</v>
      </c>
      <c r="E4976">
        <v>431.02762097499942</v>
      </c>
      <c r="F4976" t="s">
        <v>15</v>
      </c>
      <c r="G4976" s="8">
        <f>DATE(LEFT(TEXT(sales_data[[#This Row],[order_date]], "YYYY-MM"), 4), RIGHT(TEXT(sales_data[[#This Row],[order_date]], "YYYY-MM"), 2), 1)</f>
        <v>45261</v>
      </c>
    </row>
    <row r="4977" spans="1:7" x14ac:dyDescent="0.3">
      <c r="A4977">
        <v>4976</v>
      </c>
      <c r="B4977" t="s">
        <v>14</v>
      </c>
      <c r="C4977" t="s">
        <v>20</v>
      </c>
      <c r="D4977" s="1">
        <v>44941</v>
      </c>
      <c r="E4977">
        <v>345.54993807886746</v>
      </c>
      <c r="F4977" t="s">
        <v>11</v>
      </c>
      <c r="G4977" s="8">
        <f>DATE(LEFT(TEXT(sales_data[[#This Row],[order_date]], "YYYY-MM"), 4), RIGHT(TEXT(sales_data[[#This Row],[order_date]], "YYYY-MM"), 2), 1)</f>
        <v>44927</v>
      </c>
    </row>
    <row r="4978" spans="1:7" x14ac:dyDescent="0.3">
      <c r="A4978">
        <v>4977</v>
      </c>
      <c r="B4978" t="s">
        <v>17</v>
      </c>
      <c r="C4978" t="s">
        <v>18</v>
      </c>
      <c r="D4978" s="1">
        <v>45041</v>
      </c>
      <c r="E4978">
        <v>332.31450445530868</v>
      </c>
      <c r="F4978" t="s">
        <v>15</v>
      </c>
      <c r="G4978" s="8">
        <f>DATE(LEFT(TEXT(sales_data[[#This Row],[order_date]], "YYYY-MM"), 4), RIGHT(TEXT(sales_data[[#This Row],[order_date]], "YYYY-MM"), 2), 1)</f>
        <v>45017</v>
      </c>
    </row>
    <row r="4979" spans="1:7" x14ac:dyDescent="0.3">
      <c r="A4979">
        <v>4978</v>
      </c>
      <c r="B4979" t="s">
        <v>14</v>
      </c>
      <c r="C4979" t="s">
        <v>20</v>
      </c>
      <c r="D4979" s="1">
        <v>45124</v>
      </c>
      <c r="E4979">
        <v>251.5335083776456</v>
      </c>
      <c r="F4979" t="s">
        <v>11</v>
      </c>
      <c r="G4979" s="8">
        <f>DATE(LEFT(TEXT(sales_data[[#This Row],[order_date]], "YYYY-MM"), 4), RIGHT(TEXT(sales_data[[#This Row],[order_date]], "YYYY-MM"), 2), 1)</f>
        <v>45108</v>
      </c>
    </row>
    <row r="4980" spans="1:7" x14ac:dyDescent="0.3">
      <c r="A4980">
        <v>4979</v>
      </c>
      <c r="B4980" t="s">
        <v>22</v>
      </c>
      <c r="C4980" t="s">
        <v>18</v>
      </c>
      <c r="D4980" s="1">
        <v>45115</v>
      </c>
      <c r="E4980">
        <v>54.477743230223425</v>
      </c>
      <c r="F4980" t="s">
        <v>11</v>
      </c>
      <c r="G4980" s="8">
        <f>DATE(LEFT(TEXT(sales_data[[#This Row],[order_date]], "YYYY-MM"), 4), RIGHT(TEXT(sales_data[[#This Row],[order_date]], "YYYY-MM"), 2), 1)</f>
        <v>45108</v>
      </c>
    </row>
    <row r="4981" spans="1:7" x14ac:dyDescent="0.3">
      <c r="A4981">
        <v>4980</v>
      </c>
      <c r="B4981" t="s">
        <v>22</v>
      </c>
      <c r="C4981" t="s">
        <v>10</v>
      </c>
      <c r="D4981" s="1">
        <v>45042</v>
      </c>
      <c r="E4981">
        <v>483.11217965238478</v>
      </c>
      <c r="F4981" t="s">
        <v>8</v>
      </c>
      <c r="G4981" s="8">
        <f>DATE(LEFT(TEXT(sales_data[[#This Row],[order_date]], "YYYY-MM"), 4), RIGHT(TEXT(sales_data[[#This Row],[order_date]], "YYYY-MM"), 2), 1)</f>
        <v>45017</v>
      </c>
    </row>
    <row r="4982" spans="1:7" x14ac:dyDescent="0.3">
      <c r="A4982">
        <v>4981</v>
      </c>
      <c r="B4982" t="s">
        <v>22</v>
      </c>
      <c r="C4982" t="s">
        <v>16</v>
      </c>
      <c r="D4982" s="1">
        <v>45134</v>
      </c>
      <c r="E4982">
        <v>106.8317862236122</v>
      </c>
      <c r="F4982" t="s">
        <v>11</v>
      </c>
      <c r="G4982" s="8">
        <f>DATE(LEFT(TEXT(sales_data[[#This Row],[order_date]], "YYYY-MM"), 4), RIGHT(TEXT(sales_data[[#This Row],[order_date]], "YYYY-MM"), 2), 1)</f>
        <v>45108</v>
      </c>
    </row>
    <row r="4983" spans="1:7" x14ac:dyDescent="0.3">
      <c r="A4983">
        <v>4982</v>
      </c>
      <c r="B4983" t="s">
        <v>14</v>
      </c>
      <c r="C4983" t="s">
        <v>10</v>
      </c>
      <c r="D4983" s="1">
        <v>45219</v>
      </c>
      <c r="E4983">
        <v>494.66998373141507</v>
      </c>
      <c r="F4983" t="s">
        <v>11</v>
      </c>
      <c r="G4983" s="8">
        <f>DATE(LEFT(TEXT(sales_data[[#This Row],[order_date]], "YYYY-MM"), 4), RIGHT(TEXT(sales_data[[#This Row],[order_date]], "YYYY-MM"), 2), 1)</f>
        <v>45200</v>
      </c>
    </row>
    <row r="4984" spans="1:7" x14ac:dyDescent="0.3">
      <c r="A4984">
        <v>4983</v>
      </c>
      <c r="B4984" t="s">
        <v>22</v>
      </c>
      <c r="C4984" t="s">
        <v>20</v>
      </c>
      <c r="D4984" s="1">
        <v>44948</v>
      </c>
      <c r="E4984">
        <v>483.57091040446164</v>
      </c>
      <c r="F4984" t="s">
        <v>8</v>
      </c>
      <c r="G4984" s="8">
        <f>DATE(LEFT(TEXT(sales_data[[#This Row],[order_date]], "YYYY-MM"), 4), RIGHT(TEXT(sales_data[[#This Row],[order_date]], "YYYY-MM"), 2), 1)</f>
        <v>44927</v>
      </c>
    </row>
    <row r="4985" spans="1:7" x14ac:dyDescent="0.3">
      <c r="A4985">
        <v>4984</v>
      </c>
      <c r="B4985" t="s">
        <v>12</v>
      </c>
      <c r="C4985" t="s">
        <v>10</v>
      </c>
      <c r="D4985" s="1">
        <v>45167</v>
      </c>
      <c r="E4985">
        <v>407.55357632709149</v>
      </c>
      <c r="F4985" t="s">
        <v>21</v>
      </c>
      <c r="G4985" s="8">
        <f>DATE(LEFT(TEXT(sales_data[[#This Row],[order_date]], "YYYY-MM"), 4), RIGHT(TEXT(sales_data[[#This Row],[order_date]], "YYYY-MM"), 2), 1)</f>
        <v>45139</v>
      </c>
    </row>
    <row r="4986" spans="1:7" x14ac:dyDescent="0.3">
      <c r="A4986">
        <v>4985</v>
      </c>
      <c r="B4986" t="s">
        <v>12</v>
      </c>
      <c r="C4986" t="s">
        <v>16</v>
      </c>
      <c r="D4986" s="1">
        <v>44934</v>
      </c>
      <c r="E4986">
        <v>226.16662867645073</v>
      </c>
      <c r="F4986" t="s">
        <v>13</v>
      </c>
      <c r="G4986" s="8">
        <f>DATE(LEFT(TEXT(sales_data[[#This Row],[order_date]], "YYYY-MM"), 4), RIGHT(TEXT(sales_data[[#This Row],[order_date]], "YYYY-MM"), 2), 1)</f>
        <v>44927</v>
      </c>
    </row>
    <row r="4987" spans="1:7" x14ac:dyDescent="0.3">
      <c r="A4987">
        <v>4986</v>
      </c>
      <c r="B4987" t="s">
        <v>14</v>
      </c>
      <c r="C4987" t="s">
        <v>7</v>
      </c>
      <c r="D4987" s="1">
        <v>45077</v>
      </c>
      <c r="E4987">
        <v>406.56230966213894</v>
      </c>
      <c r="F4987" t="s">
        <v>15</v>
      </c>
      <c r="G4987" s="8">
        <f>DATE(LEFT(TEXT(sales_data[[#This Row],[order_date]], "YYYY-MM"), 4), RIGHT(TEXT(sales_data[[#This Row],[order_date]], "YYYY-MM"), 2), 1)</f>
        <v>45047</v>
      </c>
    </row>
    <row r="4988" spans="1:7" x14ac:dyDescent="0.3">
      <c r="A4988">
        <v>4987</v>
      </c>
      <c r="B4988" t="s">
        <v>22</v>
      </c>
      <c r="C4988" t="s">
        <v>10</v>
      </c>
      <c r="D4988" s="1">
        <v>44973</v>
      </c>
      <c r="E4988">
        <v>488.49065265918557</v>
      </c>
      <c r="F4988" t="s">
        <v>8</v>
      </c>
      <c r="G4988" s="8">
        <f>DATE(LEFT(TEXT(sales_data[[#This Row],[order_date]], "YYYY-MM"), 4), RIGHT(TEXT(sales_data[[#This Row],[order_date]], "YYYY-MM"), 2), 1)</f>
        <v>44958</v>
      </c>
    </row>
    <row r="4989" spans="1:7" x14ac:dyDescent="0.3">
      <c r="A4989">
        <v>4988</v>
      </c>
      <c r="B4989" t="s">
        <v>6</v>
      </c>
      <c r="C4989" t="s">
        <v>18</v>
      </c>
      <c r="D4989" s="1">
        <v>45169</v>
      </c>
      <c r="E4989">
        <v>274.87413498210736</v>
      </c>
      <c r="F4989" t="s">
        <v>15</v>
      </c>
      <c r="G4989" s="8">
        <f>DATE(LEFT(TEXT(sales_data[[#This Row],[order_date]], "YYYY-MM"), 4), RIGHT(TEXT(sales_data[[#This Row],[order_date]], "YYYY-MM"), 2), 1)</f>
        <v>45139</v>
      </c>
    </row>
    <row r="4990" spans="1:7" x14ac:dyDescent="0.3">
      <c r="A4990">
        <v>4989</v>
      </c>
      <c r="B4990" t="s">
        <v>19</v>
      </c>
      <c r="C4990" t="s">
        <v>16</v>
      </c>
      <c r="D4990" s="1">
        <v>45259</v>
      </c>
      <c r="E4990">
        <v>75.863479906294216</v>
      </c>
      <c r="F4990" t="s">
        <v>15</v>
      </c>
      <c r="G4990" s="8">
        <f>DATE(LEFT(TEXT(sales_data[[#This Row],[order_date]], "YYYY-MM"), 4), RIGHT(TEXT(sales_data[[#This Row],[order_date]], "YYYY-MM"), 2), 1)</f>
        <v>45231</v>
      </c>
    </row>
    <row r="4991" spans="1:7" x14ac:dyDescent="0.3">
      <c r="A4991">
        <v>4990</v>
      </c>
      <c r="B4991" t="s">
        <v>9</v>
      </c>
      <c r="C4991" t="s">
        <v>10</v>
      </c>
      <c r="D4991" s="1">
        <v>45127</v>
      </c>
      <c r="E4991">
        <v>455.71204232821356</v>
      </c>
      <c r="F4991" t="s">
        <v>8</v>
      </c>
      <c r="G4991" s="8">
        <f>DATE(LEFT(TEXT(sales_data[[#This Row],[order_date]], "YYYY-MM"), 4), RIGHT(TEXT(sales_data[[#This Row],[order_date]], "YYYY-MM"), 2), 1)</f>
        <v>45108</v>
      </c>
    </row>
    <row r="4992" spans="1:7" x14ac:dyDescent="0.3">
      <c r="A4992">
        <v>4991</v>
      </c>
      <c r="B4992" t="s">
        <v>14</v>
      </c>
      <c r="C4992" t="s">
        <v>7</v>
      </c>
      <c r="D4992" s="1">
        <v>45212</v>
      </c>
      <c r="E4992">
        <v>325.33460953634579</v>
      </c>
      <c r="F4992" t="s">
        <v>8</v>
      </c>
      <c r="G4992" s="8">
        <f>DATE(LEFT(TEXT(sales_data[[#This Row],[order_date]], "YYYY-MM"), 4), RIGHT(TEXT(sales_data[[#This Row],[order_date]], "YYYY-MM"), 2), 1)</f>
        <v>45200</v>
      </c>
    </row>
    <row r="4993" spans="1:7" x14ac:dyDescent="0.3">
      <c r="A4993">
        <v>4992</v>
      </c>
      <c r="B4993" t="s">
        <v>17</v>
      </c>
      <c r="C4993" t="s">
        <v>7</v>
      </c>
      <c r="D4993" s="1">
        <v>44943</v>
      </c>
      <c r="E4993">
        <v>51.4890371904322</v>
      </c>
      <c r="F4993" t="s">
        <v>13</v>
      </c>
      <c r="G4993" s="8">
        <f>DATE(LEFT(TEXT(sales_data[[#This Row],[order_date]], "YYYY-MM"), 4), RIGHT(TEXT(sales_data[[#This Row],[order_date]], "YYYY-MM"), 2), 1)</f>
        <v>44927</v>
      </c>
    </row>
    <row r="4994" spans="1:7" x14ac:dyDescent="0.3">
      <c r="A4994">
        <v>4993</v>
      </c>
      <c r="B4994" t="s">
        <v>12</v>
      </c>
      <c r="C4994" t="s">
        <v>7</v>
      </c>
      <c r="D4994" s="1">
        <v>44952</v>
      </c>
      <c r="E4994">
        <v>231.28934566051566</v>
      </c>
      <c r="F4994" t="s">
        <v>13</v>
      </c>
      <c r="G4994" s="8">
        <f>DATE(LEFT(TEXT(sales_data[[#This Row],[order_date]], "YYYY-MM"), 4), RIGHT(TEXT(sales_data[[#This Row],[order_date]], "YYYY-MM"), 2), 1)</f>
        <v>44927</v>
      </c>
    </row>
    <row r="4995" spans="1:7" x14ac:dyDescent="0.3">
      <c r="A4995">
        <v>4994</v>
      </c>
      <c r="B4995" t="s">
        <v>12</v>
      </c>
      <c r="C4995" t="s">
        <v>7</v>
      </c>
      <c r="D4995" s="1">
        <v>44965</v>
      </c>
      <c r="E4995">
        <v>107.86977458622763</v>
      </c>
      <c r="F4995" t="s">
        <v>21</v>
      </c>
      <c r="G4995" s="8">
        <f>DATE(LEFT(TEXT(sales_data[[#This Row],[order_date]], "YYYY-MM"), 4), RIGHT(TEXT(sales_data[[#This Row],[order_date]], "YYYY-MM"), 2), 1)</f>
        <v>44958</v>
      </c>
    </row>
    <row r="4996" spans="1:7" x14ac:dyDescent="0.3">
      <c r="A4996">
        <v>4995</v>
      </c>
      <c r="B4996" t="s">
        <v>17</v>
      </c>
      <c r="C4996" t="s">
        <v>20</v>
      </c>
      <c r="D4996" s="1">
        <v>45241</v>
      </c>
      <c r="E4996">
        <v>434.65649248696906</v>
      </c>
      <c r="F4996" t="s">
        <v>13</v>
      </c>
      <c r="G4996" s="8">
        <f>DATE(LEFT(TEXT(sales_data[[#This Row],[order_date]], "YYYY-MM"), 4), RIGHT(TEXT(sales_data[[#This Row],[order_date]], "YYYY-MM"), 2), 1)</f>
        <v>45231</v>
      </c>
    </row>
    <row r="4997" spans="1:7" x14ac:dyDescent="0.3">
      <c r="A4997">
        <v>4996</v>
      </c>
      <c r="B4997" t="s">
        <v>14</v>
      </c>
      <c r="C4997" t="s">
        <v>16</v>
      </c>
      <c r="D4997" s="1">
        <v>45276</v>
      </c>
      <c r="E4997">
        <v>430.32575612449619</v>
      </c>
      <c r="F4997" t="s">
        <v>13</v>
      </c>
      <c r="G4997" s="8">
        <f>DATE(LEFT(TEXT(sales_data[[#This Row],[order_date]], "YYYY-MM"), 4), RIGHT(TEXT(sales_data[[#This Row],[order_date]], "YYYY-MM"), 2), 1)</f>
        <v>45261</v>
      </c>
    </row>
    <row r="4998" spans="1:7" x14ac:dyDescent="0.3">
      <c r="A4998">
        <v>4997</v>
      </c>
      <c r="B4998" t="s">
        <v>6</v>
      </c>
      <c r="C4998" t="s">
        <v>16</v>
      </c>
      <c r="D4998" s="1">
        <v>45261</v>
      </c>
      <c r="E4998">
        <v>436.32898024845315</v>
      </c>
      <c r="F4998" t="s">
        <v>8</v>
      </c>
      <c r="G4998" s="8">
        <f>DATE(LEFT(TEXT(sales_data[[#This Row],[order_date]], "YYYY-MM"), 4), RIGHT(TEXT(sales_data[[#This Row],[order_date]], "YYYY-MM"), 2), 1)</f>
        <v>45261</v>
      </c>
    </row>
    <row r="4999" spans="1:7" x14ac:dyDescent="0.3">
      <c r="A4999">
        <v>4998</v>
      </c>
      <c r="B4999" t="s">
        <v>19</v>
      </c>
      <c r="C4999" t="s">
        <v>7</v>
      </c>
      <c r="D4999" s="1">
        <v>45228</v>
      </c>
      <c r="E4999">
        <v>227.8342154803708</v>
      </c>
      <c r="F4999" t="s">
        <v>8</v>
      </c>
      <c r="G4999" s="8">
        <f>DATE(LEFT(TEXT(sales_data[[#This Row],[order_date]], "YYYY-MM"), 4), RIGHT(TEXT(sales_data[[#This Row],[order_date]], "YYYY-MM"), 2), 1)</f>
        <v>45200</v>
      </c>
    </row>
    <row r="5000" spans="1:7" x14ac:dyDescent="0.3">
      <c r="A5000">
        <v>4999</v>
      </c>
      <c r="B5000" t="s">
        <v>17</v>
      </c>
      <c r="C5000" t="s">
        <v>10</v>
      </c>
      <c r="D5000" s="1">
        <v>45161</v>
      </c>
      <c r="E5000">
        <v>261.23682162035863</v>
      </c>
      <c r="F5000" t="s">
        <v>11</v>
      </c>
      <c r="G5000" s="8">
        <f>DATE(LEFT(TEXT(sales_data[[#This Row],[order_date]], "YYYY-MM"), 4), RIGHT(TEXT(sales_data[[#This Row],[order_date]], "YYYY-MM"), 2), 1)</f>
        <v>45139</v>
      </c>
    </row>
    <row r="5001" spans="1:7" x14ac:dyDescent="0.3">
      <c r="A5001">
        <v>5000</v>
      </c>
      <c r="B5001" t="s">
        <v>6</v>
      </c>
      <c r="C5001" t="s">
        <v>16</v>
      </c>
      <c r="D5001" s="1">
        <v>45205</v>
      </c>
      <c r="E5001">
        <v>263.63532084937498</v>
      </c>
      <c r="F5001" t="s">
        <v>15</v>
      </c>
      <c r="G5001" s="8">
        <f>DATE(LEFT(TEXT(sales_data[[#This Row],[order_date]], "YYYY-MM"), 4), RIGHT(TEXT(sales_data[[#This Row],[order_date]], "YYYY-MM"), 2), 1)</f>
        <v>45200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E9D00-A533-4690-A3F6-9E2D4B796FC0}">
  <dimension ref="A1:E5001"/>
  <sheetViews>
    <sheetView topLeftCell="A8" workbookViewId="0">
      <selection activeCell="D2" sqref="D2:D5001"/>
    </sheetView>
  </sheetViews>
  <sheetFormatPr defaultRowHeight="14.4" x14ac:dyDescent="0.3"/>
  <cols>
    <col min="1" max="1" width="10.33203125" bestFit="1" customWidth="1"/>
    <col min="2" max="2" width="13.6640625" bestFit="1" customWidth="1"/>
    <col min="3" max="3" width="12.5546875" bestFit="1" customWidth="1"/>
    <col min="4" max="4" width="12" bestFit="1" customWidth="1"/>
    <col min="5" max="5" width="14.77734375" bestFit="1" customWidth="1"/>
  </cols>
  <sheetData>
    <row r="1" spans="1:5" x14ac:dyDescent="0.3">
      <c r="A1" t="s">
        <v>0</v>
      </c>
      <c r="B1" t="s">
        <v>40</v>
      </c>
      <c r="C1" t="s">
        <v>3</v>
      </c>
      <c r="D1" t="s">
        <v>41</v>
      </c>
      <c r="E1" t="s">
        <v>42</v>
      </c>
    </row>
    <row r="2" spans="1:5" hidden="1" x14ac:dyDescent="0.3">
      <c r="A2">
        <v>1</v>
      </c>
      <c r="B2">
        <v>1102</v>
      </c>
      <c r="C2" s="1">
        <v>45218</v>
      </c>
      <c r="D2" t="s">
        <v>43</v>
      </c>
      <c r="E2">
        <v>95.433958832294124</v>
      </c>
    </row>
    <row r="3" spans="1:5" hidden="1" x14ac:dyDescent="0.3">
      <c r="A3">
        <v>2</v>
      </c>
      <c r="B3">
        <v>1045</v>
      </c>
      <c r="C3" s="1">
        <v>44995</v>
      </c>
      <c r="D3" t="s">
        <v>44</v>
      </c>
      <c r="E3">
        <v>380.83188368701821</v>
      </c>
    </row>
    <row r="4" spans="1:5" hidden="1" x14ac:dyDescent="0.3">
      <c r="A4">
        <v>3</v>
      </c>
      <c r="B4">
        <v>1301</v>
      </c>
      <c r="C4" s="1">
        <v>45195</v>
      </c>
      <c r="D4" t="s">
        <v>43</v>
      </c>
      <c r="E4">
        <v>126.69165865463674</v>
      </c>
    </row>
    <row r="5" spans="1:5" hidden="1" x14ac:dyDescent="0.3">
      <c r="A5">
        <v>4</v>
      </c>
      <c r="B5">
        <v>1252</v>
      </c>
      <c r="C5" s="1">
        <v>44991</v>
      </c>
      <c r="D5" t="s">
        <v>44</v>
      </c>
      <c r="E5">
        <v>324.20399857890197</v>
      </c>
    </row>
    <row r="6" spans="1:5" hidden="1" x14ac:dyDescent="0.3">
      <c r="A6">
        <v>5</v>
      </c>
      <c r="B6">
        <v>1443</v>
      </c>
      <c r="C6" s="1">
        <v>45139</v>
      </c>
      <c r="D6" t="s">
        <v>45</v>
      </c>
      <c r="E6">
        <v>392.89801089049973</v>
      </c>
    </row>
    <row r="7" spans="1:5" hidden="1" x14ac:dyDescent="0.3">
      <c r="A7">
        <v>6</v>
      </c>
      <c r="B7">
        <v>1335</v>
      </c>
      <c r="C7" s="1">
        <v>44971</v>
      </c>
      <c r="D7" t="s">
        <v>45</v>
      </c>
      <c r="E7">
        <v>220.17368756575306</v>
      </c>
    </row>
    <row r="8" spans="1:5" x14ac:dyDescent="0.3">
      <c r="A8">
        <v>7</v>
      </c>
      <c r="B8">
        <v>1262</v>
      </c>
      <c r="C8" s="1">
        <v>45278</v>
      </c>
      <c r="D8" t="s">
        <v>46</v>
      </c>
      <c r="E8">
        <v>319.10624967808008</v>
      </c>
    </row>
    <row r="9" spans="1:5" hidden="1" x14ac:dyDescent="0.3">
      <c r="A9">
        <v>8</v>
      </c>
      <c r="B9">
        <v>1802</v>
      </c>
      <c r="C9" s="1">
        <v>45164</v>
      </c>
      <c r="D9" t="s">
        <v>47</v>
      </c>
      <c r="E9">
        <v>244.84256350137744</v>
      </c>
    </row>
    <row r="10" spans="1:5" x14ac:dyDescent="0.3">
      <c r="A10">
        <v>9</v>
      </c>
      <c r="B10">
        <v>1730</v>
      </c>
      <c r="C10" s="1">
        <v>44932</v>
      </c>
      <c r="D10" t="s">
        <v>46</v>
      </c>
      <c r="E10">
        <v>382.47640445021619</v>
      </c>
    </row>
    <row r="11" spans="1:5" hidden="1" x14ac:dyDescent="0.3">
      <c r="A11">
        <v>10</v>
      </c>
      <c r="B11">
        <v>1194</v>
      </c>
      <c r="C11" s="1">
        <v>44934</v>
      </c>
      <c r="D11" t="s">
        <v>43</v>
      </c>
      <c r="E11">
        <v>157.73233551615488</v>
      </c>
    </row>
    <row r="12" spans="1:5" hidden="1" x14ac:dyDescent="0.3">
      <c r="A12">
        <v>11</v>
      </c>
      <c r="B12">
        <v>1683</v>
      </c>
      <c r="C12" s="1">
        <v>45158</v>
      </c>
      <c r="D12" t="s">
        <v>45</v>
      </c>
      <c r="E12">
        <v>125.661559967747</v>
      </c>
    </row>
    <row r="13" spans="1:5" hidden="1" x14ac:dyDescent="0.3">
      <c r="A13">
        <v>12</v>
      </c>
      <c r="B13">
        <v>1241</v>
      </c>
      <c r="C13" s="1">
        <v>45119</v>
      </c>
      <c r="D13" t="s">
        <v>43</v>
      </c>
      <c r="E13">
        <v>380.17900520896359</v>
      </c>
    </row>
    <row r="14" spans="1:5" hidden="1" x14ac:dyDescent="0.3">
      <c r="A14">
        <v>13</v>
      </c>
      <c r="B14">
        <v>1914</v>
      </c>
      <c r="C14" s="1">
        <v>45140</v>
      </c>
      <c r="D14" t="s">
        <v>47</v>
      </c>
      <c r="E14">
        <v>40.56303530255574</v>
      </c>
    </row>
    <row r="15" spans="1:5" hidden="1" x14ac:dyDescent="0.3">
      <c r="A15">
        <v>14</v>
      </c>
      <c r="B15">
        <v>1707</v>
      </c>
      <c r="C15" s="1">
        <v>45022</v>
      </c>
      <c r="D15" t="s">
        <v>47</v>
      </c>
      <c r="E15">
        <v>413.74427627943243</v>
      </c>
    </row>
    <row r="16" spans="1:5" x14ac:dyDescent="0.3">
      <c r="A16">
        <v>15</v>
      </c>
      <c r="B16">
        <v>1614</v>
      </c>
      <c r="C16" s="1">
        <v>45275</v>
      </c>
      <c r="D16" t="s">
        <v>46</v>
      </c>
      <c r="E16">
        <v>161.94872711720055</v>
      </c>
    </row>
    <row r="17" spans="1:5" hidden="1" x14ac:dyDescent="0.3">
      <c r="A17">
        <v>16</v>
      </c>
      <c r="B17">
        <v>1988</v>
      </c>
      <c r="C17" s="1">
        <v>44982</v>
      </c>
      <c r="D17" t="s">
        <v>45</v>
      </c>
      <c r="E17">
        <v>229.37307391474789</v>
      </c>
    </row>
    <row r="18" spans="1:5" hidden="1" x14ac:dyDescent="0.3">
      <c r="A18">
        <v>17</v>
      </c>
      <c r="B18">
        <v>1310</v>
      </c>
      <c r="C18" s="1">
        <v>45072</v>
      </c>
      <c r="D18" t="s">
        <v>47</v>
      </c>
      <c r="E18">
        <v>448.95894165360858</v>
      </c>
    </row>
    <row r="19" spans="1:5" hidden="1" x14ac:dyDescent="0.3">
      <c r="A19">
        <v>18</v>
      </c>
      <c r="B19">
        <v>1885</v>
      </c>
      <c r="C19" s="1">
        <v>45019</v>
      </c>
      <c r="D19" t="s">
        <v>47</v>
      </c>
      <c r="E19">
        <v>492.03195525323298</v>
      </c>
    </row>
    <row r="20" spans="1:5" hidden="1" x14ac:dyDescent="0.3">
      <c r="A20">
        <v>19</v>
      </c>
      <c r="B20">
        <v>1261</v>
      </c>
      <c r="C20" s="1">
        <v>44939</v>
      </c>
      <c r="D20" t="s">
        <v>45</v>
      </c>
      <c r="E20">
        <v>24.394390055999601</v>
      </c>
    </row>
    <row r="21" spans="1:5" hidden="1" x14ac:dyDescent="0.3">
      <c r="A21">
        <v>20</v>
      </c>
      <c r="B21">
        <v>1323</v>
      </c>
      <c r="C21" s="1">
        <v>45074</v>
      </c>
      <c r="D21" t="s">
        <v>43</v>
      </c>
      <c r="E21">
        <v>284.51669335450975</v>
      </c>
    </row>
    <row r="22" spans="1:5" hidden="1" x14ac:dyDescent="0.3">
      <c r="A22">
        <v>21</v>
      </c>
      <c r="B22">
        <v>1494</v>
      </c>
      <c r="C22" s="1">
        <v>44961</v>
      </c>
      <c r="D22" t="s">
        <v>45</v>
      </c>
      <c r="E22">
        <v>234.14445873894601</v>
      </c>
    </row>
    <row r="23" spans="1:5" hidden="1" x14ac:dyDescent="0.3">
      <c r="A23">
        <v>22</v>
      </c>
      <c r="B23">
        <v>1725</v>
      </c>
      <c r="C23" s="1">
        <v>45071</v>
      </c>
      <c r="D23" t="s">
        <v>44</v>
      </c>
      <c r="E23">
        <v>54.58662112599945</v>
      </c>
    </row>
    <row r="24" spans="1:5" hidden="1" x14ac:dyDescent="0.3">
      <c r="A24">
        <v>23</v>
      </c>
      <c r="B24">
        <v>1995</v>
      </c>
      <c r="C24" s="1">
        <v>45032</v>
      </c>
      <c r="D24" t="s">
        <v>43</v>
      </c>
      <c r="E24">
        <v>358.30777135451513</v>
      </c>
    </row>
    <row r="25" spans="1:5" hidden="1" x14ac:dyDescent="0.3">
      <c r="A25">
        <v>24</v>
      </c>
      <c r="B25">
        <v>1660</v>
      </c>
      <c r="C25" s="1">
        <v>45153</v>
      </c>
      <c r="D25" t="s">
        <v>45</v>
      </c>
      <c r="E25">
        <v>477.07665254728778</v>
      </c>
    </row>
    <row r="26" spans="1:5" hidden="1" x14ac:dyDescent="0.3">
      <c r="A26">
        <v>25</v>
      </c>
      <c r="B26">
        <v>1429</v>
      </c>
      <c r="C26" s="1">
        <v>45060</v>
      </c>
      <c r="D26" t="s">
        <v>44</v>
      </c>
      <c r="E26">
        <v>251.44647353377636</v>
      </c>
    </row>
    <row r="27" spans="1:5" hidden="1" x14ac:dyDescent="0.3">
      <c r="A27">
        <v>26</v>
      </c>
      <c r="B27">
        <v>1768</v>
      </c>
      <c r="C27" s="1">
        <v>45023</v>
      </c>
      <c r="D27" t="s">
        <v>44</v>
      </c>
      <c r="E27">
        <v>78.677421375660956</v>
      </c>
    </row>
    <row r="28" spans="1:5" x14ac:dyDescent="0.3">
      <c r="A28">
        <v>27</v>
      </c>
      <c r="B28">
        <v>1303</v>
      </c>
      <c r="C28" s="1">
        <v>45039</v>
      </c>
      <c r="D28" t="s">
        <v>46</v>
      </c>
      <c r="E28">
        <v>368.61998292708586</v>
      </c>
    </row>
    <row r="29" spans="1:5" hidden="1" x14ac:dyDescent="0.3">
      <c r="A29">
        <v>28</v>
      </c>
      <c r="B29">
        <v>1502</v>
      </c>
      <c r="C29" s="1">
        <v>45081</v>
      </c>
      <c r="D29" t="s">
        <v>43</v>
      </c>
      <c r="E29">
        <v>90.341017987024344</v>
      </c>
    </row>
    <row r="30" spans="1:5" x14ac:dyDescent="0.3">
      <c r="A30">
        <v>29</v>
      </c>
      <c r="B30">
        <v>1200</v>
      </c>
      <c r="C30" s="1">
        <v>45260</v>
      </c>
      <c r="D30" t="s">
        <v>46</v>
      </c>
      <c r="E30">
        <v>484.40506881344976</v>
      </c>
    </row>
    <row r="31" spans="1:5" hidden="1" x14ac:dyDescent="0.3">
      <c r="A31">
        <v>30</v>
      </c>
      <c r="B31">
        <v>1647</v>
      </c>
      <c r="C31" s="1">
        <v>45285</v>
      </c>
      <c r="D31" t="s">
        <v>44</v>
      </c>
      <c r="E31">
        <v>426.30359838682813</v>
      </c>
    </row>
    <row r="32" spans="1:5" hidden="1" x14ac:dyDescent="0.3">
      <c r="A32">
        <v>31</v>
      </c>
      <c r="B32">
        <v>1781</v>
      </c>
      <c r="C32" s="1">
        <v>45142</v>
      </c>
      <c r="D32" t="s">
        <v>47</v>
      </c>
      <c r="E32">
        <v>204.17417887677973</v>
      </c>
    </row>
    <row r="33" spans="1:5" x14ac:dyDescent="0.3">
      <c r="A33">
        <v>32</v>
      </c>
      <c r="B33">
        <v>1547</v>
      </c>
      <c r="C33" s="1">
        <v>45240</v>
      </c>
      <c r="D33" t="s">
        <v>46</v>
      </c>
      <c r="E33">
        <v>197.78569239417757</v>
      </c>
    </row>
    <row r="34" spans="1:5" hidden="1" x14ac:dyDescent="0.3">
      <c r="A34">
        <v>33</v>
      </c>
      <c r="B34">
        <v>1514</v>
      </c>
      <c r="C34" s="1">
        <v>45062</v>
      </c>
      <c r="D34" t="s">
        <v>43</v>
      </c>
      <c r="E34">
        <v>95.832157696924568</v>
      </c>
    </row>
    <row r="35" spans="1:5" hidden="1" x14ac:dyDescent="0.3">
      <c r="A35">
        <v>34</v>
      </c>
      <c r="B35">
        <v>1705</v>
      </c>
      <c r="C35" s="1">
        <v>45096</v>
      </c>
      <c r="D35" t="s">
        <v>45</v>
      </c>
      <c r="E35">
        <v>400.20602195636513</v>
      </c>
    </row>
    <row r="36" spans="1:5" hidden="1" x14ac:dyDescent="0.3">
      <c r="A36">
        <v>35</v>
      </c>
      <c r="B36">
        <v>1635</v>
      </c>
      <c r="C36" s="1">
        <v>44944</v>
      </c>
      <c r="D36" t="s">
        <v>45</v>
      </c>
      <c r="E36">
        <v>288.82896803485545</v>
      </c>
    </row>
    <row r="37" spans="1:5" x14ac:dyDescent="0.3">
      <c r="A37">
        <v>36</v>
      </c>
      <c r="B37">
        <v>1621</v>
      </c>
      <c r="C37" s="1">
        <v>45212</v>
      </c>
      <c r="D37" t="s">
        <v>46</v>
      </c>
      <c r="E37">
        <v>346.94122134675121</v>
      </c>
    </row>
    <row r="38" spans="1:5" hidden="1" x14ac:dyDescent="0.3">
      <c r="A38">
        <v>37</v>
      </c>
      <c r="B38">
        <v>1469</v>
      </c>
      <c r="C38" s="1">
        <v>45195</v>
      </c>
      <c r="D38" t="s">
        <v>45</v>
      </c>
      <c r="E38">
        <v>161.76751989140814</v>
      </c>
    </row>
    <row r="39" spans="1:5" hidden="1" x14ac:dyDescent="0.3">
      <c r="A39">
        <v>38</v>
      </c>
      <c r="B39">
        <v>1606</v>
      </c>
      <c r="C39" s="1">
        <v>44989</v>
      </c>
      <c r="D39" t="s">
        <v>47</v>
      </c>
      <c r="E39">
        <v>320.62411156227148</v>
      </c>
    </row>
    <row r="40" spans="1:5" x14ac:dyDescent="0.3">
      <c r="A40">
        <v>39</v>
      </c>
      <c r="B40">
        <v>1370</v>
      </c>
      <c r="C40" s="1">
        <v>45111</v>
      </c>
      <c r="D40" t="s">
        <v>46</v>
      </c>
      <c r="E40">
        <v>168.59755285542144</v>
      </c>
    </row>
    <row r="41" spans="1:5" x14ac:dyDescent="0.3">
      <c r="A41">
        <v>40</v>
      </c>
      <c r="B41">
        <v>1637</v>
      </c>
      <c r="C41" s="1">
        <v>45128</v>
      </c>
      <c r="D41" t="s">
        <v>46</v>
      </c>
      <c r="E41">
        <v>298.8049131289298</v>
      </c>
    </row>
    <row r="42" spans="1:5" hidden="1" x14ac:dyDescent="0.3">
      <c r="A42">
        <v>41</v>
      </c>
      <c r="B42">
        <v>1717</v>
      </c>
      <c r="C42" s="1">
        <v>45073</v>
      </c>
      <c r="D42" t="s">
        <v>47</v>
      </c>
      <c r="E42">
        <v>449.22192662946401</v>
      </c>
    </row>
    <row r="43" spans="1:5" x14ac:dyDescent="0.3">
      <c r="A43">
        <v>42</v>
      </c>
      <c r="B43">
        <v>1461</v>
      </c>
      <c r="C43" s="1">
        <v>45220</v>
      </c>
      <c r="D43" t="s">
        <v>46</v>
      </c>
      <c r="E43">
        <v>371.35548497399793</v>
      </c>
    </row>
    <row r="44" spans="1:5" hidden="1" x14ac:dyDescent="0.3">
      <c r="A44">
        <v>43</v>
      </c>
      <c r="B44">
        <v>1591</v>
      </c>
      <c r="C44" s="1">
        <v>44960</v>
      </c>
      <c r="D44" t="s">
        <v>43</v>
      </c>
      <c r="E44">
        <v>484.91363886931828</v>
      </c>
    </row>
    <row r="45" spans="1:5" x14ac:dyDescent="0.3">
      <c r="A45">
        <v>44</v>
      </c>
      <c r="B45">
        <v>1362</v>
      </c>
      <c r="C45" s="1">
        <v>45273</v>
      </c>
      <c r="D45" t="s">
        <v>46</v>
      </c>
      <c r="E45">
        <v>200.79068766076807</v>
      </c>
    </row>
    <row r="46" spans="1:5" hidden="1" x14ac:dyDescent="0.3">
      <c r="A46">
        <v>45</v>
      </c>
      <c r="B46">
        <v>1798</v>
      </c>
      <c r="C46" s="1">
        <v>44974</v>
      </c>
      <c r="D46" t="s">
        <v>43</v>
      </c>
      <c r="E46">
        <v>189.29907920136861</v>
      </c>
    </row>
    <row r="47" spans="1:5" hidden="1" x14ac:dyDescent="0.3">
      <c r="A47">
        <v>46</v>
      </c>
      <c r="B47">
        <v>1070</v>
      </c>
      <c r="C47" s="1">
        <v>45162</v>
      </c>
      <c r="D47" t="s">
        <v>45</v>
      </c>
      <c r="E47">
        <v>380.66378120286288</v>
      </c>
    </row>
    <row r="48" spans="1:5" hidden="1" x14ac:dyDescent="0.3">
      <c r="A48">
        <v>47</v>
      </c>
      <c r="B48">
        <v>1561</v>
      </c>
      <c r="C48" s="1">
        <v>45264</v>
      </c>
      <c r="D48" t="s">
        <v>44</v>
      </c>
      <c r="E48">
        <v>404.60893805791773</v>
      </c>
    </row>
    <row r="49" spans="1:5" hidden="1" x14ac:dyDescent="0.3">
      <c r="A49">
        <v>48</v>
      </c>
      <c r="B49">
        <v>1840</v>
      </c>
      <c r="C49" s="1">
        <v>44964</v>
      </c>
      <c r="D49" t="s">
        <v>44</v>
      </c>
      <c r="E49">
        <v>297.48247772809174</v>
      </c>
    </row>
    <row r="50" spans="1:5" hidden="1" x14ac:dyDescent="0.3">
      <c r="A50">
        <v>49</v>
      </c>
      <c r="B50">
        <v>1639</v>
      </c>
      <c r="C50" s="1">
        <v>45162</v>
      </c>
      <c r="D50" t="s">
        <v>43</v>
      </c>
      <c r="E50">
        <v>172.28131568976735</v>
      </c>
    </row>
    <row r="51" spans="1:5" hidden="1" x14ac:dyDescent="0.3">
      <c r="A51">
        <v>50</v>
      </c>
      <c r="B51">
        <v>1095</v>
      </c>
      <c r="C51" s="1">
        <v>45105</v>
      </c>
      <c r="D51" t="s">
        <v>45</v>
      </c>
      <c r="E51">
        <v>171.07233707203872</v>
      </c>
    </row>
    <row r="52" spans="1:5" hidden="1" x14ac:dyDescent="0.3">
      <c r="A52">
        <v>51</v>
      </c>
      <c r="B52">
        <v>1276</v>
      </c>
      <c r="C52" s="1">
        <v>45274</v>
      </c>
      <c r="D52" t="s">
        <v>47</v>
      </c>
      <c r="E52">
        <v>478.96660951578281</v>
      </c>
    </row>
    <row r="53" spans="1:5" hidden="1" x14ac:dyDescent="0.3">
      <c r="A53">
        <v>52</v>
      </c>
      <c r="B53">
        <v>1540</v>
      </c>
      <c r="C53" s="1">
        <v>45256</v>
      </c>
      <c r="D53" t="s">
        <v>43</v>
      </c>
      <c r="E53">
        <v>61.344876746072437</v>
      </c>
    </row>
    <row r="54" spans="1:5" x14ac:dyDescent="0.3">
      <c r="A54">
        <v>53</v>
      </c>
      <c r="B54">
        <v>1803</v>
      </c>
      <c r="C54" s="1">
        <v>45064</v>
      </c>
      <c r="D54" t="s">
        <v>46</v>
      </c>
      <c r="E54">
        <v>48.398687587459278</v>
      </c>
    </row>
    <row r="55" spans="1:5" hidden="1" x14ac:dyDescent="0.3">
      <c r="A55">
        <v>54</v>
      </c>
      <c r="B55">
        <v>1006</v>
      </c>
      <c r="C55" s="1">
        <v>45205</v>
      </c>
      <c r="D55" t="s">
        <v>45</v>
      </c>
      <c r="E55">
        <v>66.274988010174752</v>
      </c>
    </row>
    <row r="56" spans="1:5" hidden="1" x14ac:dyDescent="0.3">
      <c r="A56">
        <v>55</v>
      </c>
      <c r="B56">
        <v>1473</v>
      </c>
      <c r="C56" s="1">
        <v>45042</v>
      </c>
      <c r="D56" t="s">
        <v>47</v>
      </c>
      <c r="E56">
        <v>357.09315226761015</v>
      </c>
    </row>
    <row r="57" spans="1:5" hidden="1" x14ac:dyDescent="0.3">
      <c r="A57">
        <v>56</v>
      </c>
      <c r="B57">
        <v>1567</v>
      </c>
      <c r="C57" s="1">
        <v>45264</v>
      </c>
      <c r="D57" t="s">
        <v>45</v>
      </c>
      <c r="E57">
        <v>37.213854836843026</v>
      </c>
    </row>
    <row r="58" spans="1:5" hidden="1" x14ac:dyDescent="0.3">
      <c r="A58">
        <v>57</v>
      </c>
      <c r="B58">
        <v>1304</v>
      </c>
      <c r="C58" s="1">
        <v>45176</v>
      </c>
      <c r="D58" t="s">
        <v>43</v>
      </c>
      <c r="E58">
        <v>303.34122560797829</v>
      </c>
    </row>
    <row r="59" spans="1:5" hidden="1" x14ac:dyDescent="0.3">
      <c r="A59">
        <v>58</v>
      </c>
      <c r="B59">
        <v>1677</v>
      </c>
      <c r="C59" s="1">
        <v>45123</v>
      </c>
      <c r="D59" t="s">
        <v>44</v>
      </c>
      <c r="E59">
        <v>205.23657948764523</v>
      </c>
    </row>
    <row r="60" spans="1:5" hidden="1" x14ac:dyDescent="0.3">
      <c r="A60">
        <v>59</v>
      </c>
      <c r="B60">
        <v>1641</v>
      </c>
      <c r="C60" s="1">
        <v>45206</v>
      </c>
      <c r="D60" t="s">
        <v>45</v>
      </c>
      <c r="E60">
        <v>483.41313109951631</v>
      </c>
    </row>
    <row r="61" spans="1:5" x14ac:dyDescent="0.3">
      <c r="A61">
        <v>60</v>
      </c>
      <c r="B61">
        <v>1074</v>
      </c>
      <c r="C61" s="1">
        <v>45045</v>
      </c>
      <c r="D61" t="s">
        <v>46</v>
      </c>
      <c r="E61">
        <v>433.48781464709134</v>
      </c>
    </row>
    <row r="62" spans="1:5" hidden="1" x14ac:dyDescent="0.3">
      <c r="A62">
        <v>61</v>
      </c>
      <c r="B62">
        <v>1710</v>
      </c>
      <c r="C62" s="1">
        <v>45099</v>
      </c>
      <c r="D62" t="s">
        <v>43</v>
      </c>
      <c r="E62">
        <v>489.08363764990389</v>
      </c>
    </row>
    <row r="63" spans="1:5" x14ac:dyDescent="0.3">
      <c r="A63">
        <v>62</v>
      </c>
      <c r="B63">
        <v>1505</v>
      </c>
      <c r="C63" s="1">
        <v>44944</v>
      </c>
      <c r="D63" t="s">
        <v>46</v>
      </c>
      <c r="E63">
        <v>232.63178653503675</v>
      </c>
    </row>
    <row r="64" spans="1:5" hidden="1" x14ac:dyDescent="0.3">
      <c r="A64">
        <v>63</v>
      </c>
      <c r="B64">
        <v>1732</v>
      </c>
      <c r="C64" s="1">
        <v>45118</v>
      </c>
      <c r="D64" t="s">
        <v>44</v>
      </c>
      <c r="E64">
        <v>87.389577771936985</v>
      </c>
    </row>
    <row r="65" spans="1:5" hidden="1" x14ac:dyDescent="0.3">
      <c r="A65">
        <v>64</v>
      </c>
      <c r="B65">
        <v>1269</v>
      </c>
      <c r="C65" s="1">
        <v>45192</v>
      </c>
      <c r="D65" t="s">
        <v>47</v>
      </c>
      <c r="E65">
        <v>95.5648797978874</v>
      </c>
    </row>
    <row r="66" spans="1:5" hidden="1" x14ac:dyDescent="0.3">
      <c r="A66">
        <v>65</v>
      </c>
      <c r="B66">
        <v>1012</v>
      </c>
      <c r="C66" s="1">
        <v>45101</v>
      </c>
      <c r="D66" t="s">
        <v>44</v>
      </c>
      <c r="E66">
        <v>59.995833261865116</v>
      </c>
    </row>
    <row r="67" spans="1:5" hidden="1" x14ac:dyDescent="0.3">
      <c r="A67">
        <v>66</v>
      </c>
      <c r="B67">
        <v>1669</v>
      </c>
      <c r="C67" s="1">
        <v>45201</v>
      </c>
      <c r="D67" t="s">
        <v>47</v>
      </c>
      <c r="E67">
        <v>84.285170468755126</v>
      </c>
    </row>
    <row r="68" spans="1:5" hidden="1" x14ac:dyDescent="0.3">
      <c r="A68">
        <v>67</v>
      </c>
      <c r="B68">
        <v>1713</v>
      </c>
      <c r="C68" s="1">
        <v>45028</v>
      </c>
      <c r="D68" t="s">
        <v>44</v>
      </c>
      <c r="E68">
        <v>156.91036859225019</v>
      </c>
    </row>
    <row r="69" spans="1:5" hidden="1" x14ac:dyDescent="0.3">
      <c r="A69">
        <v>68</v>
      </c>
      <c r="B69">
        <v>1920</v>
      </c>
      <c r="C69" s="1">
        <v>45284</v>
      </c>
      <c r="D69" t="s">
        <v>45</v>
      </c>
      <c r="E69">
        <v>305.19483221182213</v>
      </c>
    </row>
    <row r="70" spans="1:5" hidden="1" x14ac:dyDescent="0.3">
      <c r="A70">
        <v>69</v>
      </c>
      <c r="B70">
        <v>1268</v>
      </c>
      <c r="C70" s="1">
        <v>45168</v>
      </c>
      <c r="D70" t="s">
        <v>45</v>
      </c>
      <c r="E70">
        <v>235.40027661545207</v>
      </c>
    </row>
    <row r="71" spans="1:5" x14ac:dyDescent="0.3">
      <c r="A71">
        <v>70</v>
      </c>
      <c r="B71">
        <v>1087</v>
      </c>
      <c r="C71" s="1">
        <v>44970</v>
      </c>
      <c r="D71" t="s">
        <v>46</v>
      </c>
      <c r="E71">
        <v>81.580372913486556</v>
      </c>
    </row>
    <row r="72" spans="1:5" hidden="1" x14ac:dyDescent="0.3">
      <c r="A72">
        <v>71</v>
      </c>
      <c r="B72">
        <v>1054</v>
      </c>
      <c r="C72" s="1">
        <v>45041</v>
      </c>
      <c r="D72" t="s">
        <v>45</v>
      </c>
      <c r="E72">
        <v>18.249103325630823</v>
      </c>
    </row>
    <row r="73" spans="1:5" x14ac:dyDescent="0.3">
      <c r="A73">
        <v>72</v>
      </c>
      <c r="B73">
        <v>1817</v>
      </c>
      <c r="C73" s="1">
        <v>45238</v>
      </c>
      <c r="D73" t="s">
        <v>46</v>
      </c>
      <c r="E73">
        <v>203.22233727655615</v>
      </c>
    </row>
    <row r="74" spans="1:5" x14ac:dyDescent="0.3">
      <c r="A74">
        <v>73</v>
      </c>
      <c r="B74">
        <v>1704</v>
      </c>
      <c r="C74" s="1">
        <v>44971</v>
      </c>
      <c r="D74" t="s">
        <v>46</v>
      </c>
      <c r="E74">
        <v>386.32899947401864</v>
      </c>
    </row>
    <row r="75" spans="1:5" hidden="1" x14ac:dyDescent="0.3">
      <c r="A75">
        <v>74</v>
      </c>
      <c r="B75">
        <v>1117</v>
      </c>
      <c r="C75" s="1">
        <v>44986</v>
      </c>
      <c r="D75" t="s">
        <v>43</v>
      </c>
      <c r="E75">
        <v>402.23689288300034</v>
      </c>
    </row>
    <row r="76" spans="1:5" hidden="1" x14ac:dyDescent="0.3">
      <c r="A76">
        <v>75</v>
      </c>
      <c r="B76">
        <v>1839</v>
      </c>
      <c r="C76" s="1">
        <v>45120</v>
      </c>
      <c r="D76" t="s">
        <v>45</v>
      </c>
      <c r="E76">
        <v>185.35627986896213</v>
      </c>
    </row>
    <row r="77" spans="1:5" hidden="1" x14ac:dyDescent="0.3">
      <c r="A77">
        <v>76</v>
      </c>
      <c r="B77">
        <v>1447</v>
      </c>
      <c r="C77" s="1">
        <v>45167</v>
      </c>
      <c r="D77" t="s">
        <v>44</v>
      </c>
      <c r="E77">
        <v>62.447860579121254</v>
      </c>
    </row>
    <row r="78" spans="1:5" hidden="1" x14ac:dyDescent="0.3">
      <c r="A78">
        <v>77</v>
      </c>
      <c r="B78">
        <v>1199</v>
      </c>
      <c r="C78" s="1">
        <v>45182</v>
      </c>
      <c r="D78" t="s">
        <v>43</v>
      </c>
      <c r="E78">
        <v>32.310942578059617</v>
      </c>
    </row>
    <row r="79" spans="1:5" x14ac:dyDescent="0.3">
      <c r="A79">
        <v>78</v>
      </c>
      <c r="B79">
        <v>1424</v>
      </c>
      <c r="C79" s="1">
        <v>45076</v>
      </c>
      <c r="D79" t="s">
        <v>46</v>
      </c>
      <c r="E79">
        <v>308.00608301803783</v>
      </c>
    </row>
    <row r="80" spans="1:5" hidden="1" x14ac:dyDescent="0.3">
      <c r="A80">
        <v>79</v>
      </c>
      <c r="B80">
        <v>1419</v>
      </c>
      <c r="C80" s="1">
        <v>45218</v>
      </c>
      <c r="D80" t="s">
        <v>44</v>
      </c>
      <c r="E80">
        <v>344.7802069421777</v>
      </c>
    </row>
    <row r="81" spans="1:5" hidden="1" x14ac:dyDescent="0.3">
      <c r="A81">
        <v>80</v>
      </c>
      <c r="B81">
        <v>1890</v>
      </c>
      <c r="C81" s="1">
        <v>44955</v>
      </c>
      <c r="D81" t="s">
        <v>47</v>
      </c>
      <c r="E81">
        <v>112.47053322450111</v>
      </c>
    </row>
    <row r="82" spans="1:5" hidden="1" x14ac:dyDescent="0.3">
      <c r="A82">
        <v>81</v>
      </c>
      <c r="B82">
        <v>1280</v>
      </c>
      <c r="C82" s="1">
        <v>45051</v>
      </c>
      <c r="D82" t="s">
        <v>45</v>
      </c>
      <c r="E82">
        <v>491.10025406377775</v>
      </c>
    </row>
    <row r="83" spans="1:5" hidden="1" x14ac:dyDescent="0.3">
      <c r="A83">
        <v>82</v>
      </c>
      <c r="B83">
        <v>1549</v>
      </c>
      <c r="C83" s="1">
        <v>45127</v>
      </c>
      <c r="D83" t="s">
        <v>47</v>
      </c>
      <c r="E83">
        <v>462.80748563459656</v>
      </c>
    </row>
    <row r="84" spans="1:5" hidden="1" x14ac:dyDescent="0.3">
      <c r="A84">
        <v>83</v>
      </c>
      <c r="B84">
        <v>1753</v>
      </c>
      <c r="C84" s="1">
        <v>45016</v>
      </c>
      <c r="D84" t="s">
        <v>45</v>
      </c>
      <c r="E84">
        <v>340.11119903864807</v>
      </c>
    </row>
    <row r="85" spans="1:5" hidden="1" x14ac:dyDescent="0.3">
      <c r="A85">
        <v>84</v>
      </c>
      <c r="B85">
        <v>1578</v>
      </c>
      <c r="C85" s="1">
        <v>45165</v>
      </c>
      <c r="D85" t="s">
        <v>44</v>
      </c>
      <c r="E85">
        <v>50.784801109545867</v>
      </c>
    </row>
    <row r="86" spans="1:5" x14ac:dyDescent="0.3">
      <c r="A86">
        <v>85</v>
      </c>
      <c r="B86">
        <v>1626</v>
      </c>
      <c r="C86" s="1">
        <v>45228</v>
      </c>
      <c r="D86" t="s">
        <v>46</v>
      </c>
      <c r="E86">
        <v>82.841942628722123</v>
      </c>
    </row>
    <row r="87" spans="1:5" hidden="1" x14ac:dyDescent="0.3">
      <c r="A87">
        <v>86</v>
      </c>
      <c r="B87">
        <v>1290</v>
      </c>
      <c r="C87" s="1">
        <v>44988</v>
      </c>
      <c r="D87" t="s">
        <v>45</v>
      </c>
      <c r="E87">
        <v>127.11675689871007</v>
      </c>
    </row>
    <row r="88" spans="1:5" hidden="1" x14ac:dyDescent="0.3">
      <c r="A88">
        <v>87</v>
      </c>
      <c r="B88">
        <v>1803</v>
      </c>
      <c r="C88" s="1">
        <v>44970</v>
      </c>
      <c r="D88" t="s">
        <v>43</v>
      </c>
      <c r="E88">
        <v>259.63989645408458</v>
      </c>
    </row>
    <row r="89" spans="1:5" hidden="1" x14ac:dyDescent="0.3">
      <c r="A89">
        <v>88</v>
      </c>
      <c r="B89">
        <v>1682</v>
      </c>
      <c r="C89" s="1">
        <v>45144</v>
      </c>
      <c r="D89" t="s">
        <v>47</v>
      </c>
      <c r="E89">
        <v>351.55286692983037</v>
      </c>
    </row>
    <row r="90" spans="1:5" hidden="1" x14ac:dyDescent="0.3">
      <c r="A90">
        <v>89</v>
      </c>
      <c r="B90">
        <v>1442</v>
      </c>
      <c r="C90" s="1">
        <v>45134</v>
      </c>
      <c r="D90" t="s">
        <v>45</v>
      </c>
      <c r="E90">
        <v>381.40477131860121</v>
      </c>
    </row>
    <row r="91" spans="1:5" hidden="1" x14ac:dyDescent="0.3">
      <c r="A91">
        <v>90</v>
      </c>
      <c r="B91">
        <v>1721</v>
      </c>
      <c r="C91" s="1">
        <v>45276</v>
      </c>
      <c r="D91" t="s">
        <v>43</v>
      </c>
      <c r="E91">
        <v>465.78135787376323</v>
      </c>
    </row>
    <row r="92" spans="1:5" hidden="1" x14ac:dyDescent="0.3">
      <c r="A92">
        <v>91</v>
      </c>
      <c r="B92">
        <v>1063</v>
      </c>
      <c r="C92" s="1">
        <v>44997</v>
      </c>
      <c r="D92" t="s">
        <v>47</v>
      </c>
      <c r="E92">
        <v>310.50322770688547</v>
      </c>
    </row>
    <row r="93" spans="1:5" hidden="1" x14ac:dyDescent="0.3">
      <c r="A93">
        <v>92</v>
      </c>
      <c r="B93">
        <v>1231</v>
      </c>
      <c r="C93" s="1">
        <v>45100</v>
      </c>
      <c r="D93" t="s">
        <v>43</v>
      </c>
      <c r="E93">
        <v>137.88706847936393</v>
      </c>
    </row>
    <row r="94" spans="1:5" hidden="1" x14ac:dyDescent="0.3">
      <c r="A94">
        <v>93</v>
      </c>
      <c r="B94">
        <v>1063</v>
      </c>
      <c r="C94" s="1">
        <v>45174</v>
      </c>
      <c r="D94" t="s">
        <v>47</v>
      </c>
      <c r="E94">
        <v>373.53900713392193</v>
      </c>
    </row>
    <row r="95" spans="1:5" hidden="1" x14ac:dyDescent="0.3">
      <c r="A95">
        <v>94</v>
      </c>
      <c r="B95">
        <v>1393</v>
      </c>
      <c r="C95" s="1">
        <v>45174</v>
      </c>
      <c r="D95" t="s">
        <v>47</v>
      </c>
      <c r="E95">
        <v>22.494572447601829</v>
      </c>
    </row>
    <row r="96" spans="1:5" hidden="1" x14ac:dyDescent="0.3">
      <c r="A96">
        <v>95</v>
      </c>
      <c r="B96">
        <v>1441</v>
      </c>
      <c r="C96" s="1">
        <v>44961</v>
      </c>
      <c r="D96" t="s">
        <v>45</v>
      </c>
      <c r="E96">
        <v>326.07380123954425</v>
      </c>
    </row>
    <row r="97" spans="1:5" hidden="1" x14ac:dyDescent="0.3">
      <c r="A97">
        <v>96</v>
      </c>
      <c r="B97">
        <v>1168</v>
      </c>
      <c r="C97" s="1">
        <v>44966</v>
      </c>
      <c r="D97" t="s">
        <v>45</v>
      </c>
      <c r="E97">
        <v>123.89403745450315</v>
      </c>
    </row>
    <row r="98" spans="1:5" x14ac:dyDescent="0.3">
      <c r="A98">
        <v>97</v>
      </c>
      <c r="B98">
        <v>1121</v>
      </c>
      <c r="C98" s="1">
        <v>45222</v>
      </c>
      <c r="D98" t="s">
        <v>46</v>
      </c>
      <c r="E98">
        <v>482.56829335706624</v>
      </c>
    </row>
    <row r="99" spans="1:5" x14ac:dyDescent="0.3">
      <c r="A99">
        <v>98</v>
      </c>
      <c r="B99">
        <v>1718</v>
      </c>
      <c r="C99" s="1">
        <v>45219</v>
      </c>
      <c r="D99" t="s">
        <v>46</v>
      </c>
      <c r="E99">
        <v>498.37780140059539</v>
      </c>
    </row>
    <row r="100" spans="1:5" hidden="1" x14ac:dyDescent="0.3">
      <c r="A100">
        <v>99</v>
      </c>
      <c r="B100">
        <v>1615</v>
      </c>
      <c r="C100" s="1">
        <v>45188</v>
      </c>
      <c r="D100" t="s">
        <v>45</v>
      </c>
      <c r="E100">
        <v>375.34207820212839</v>
      </c>
    </row>
    <row r="101" spans="1:5" hidden="1" x14ac:dyDescent="0.3">
      <c r="A101">
        <v>100</v>
      </c>
      <c r="B101">
        <v>1834</v>
      </c>
      <c r="C101" s="1">
        <v>45162</v>
      </c>
      <c r="D101" t="s">
        <v>45</v>
      </c>
      <c r="E101">
        <v>103.8950294325055</v>
      </c>
    </row>
    <row r="102" spans="1:5" x14ac:dyDescent="0.3">
      <c r="A102">
        <v>101</v>
      </c>
      <c r="B102">
        <v>1526</v>
      </c>
      <c r="C102" s="1">
        <v>45226</v>
      </c>
      <c r="D102" t="s">
        <v>46</v>
      </c>
      <c r="E102">
        <v>60.805262987496739</v>
      </c>
    </row>
    <row r="103" spans="1:5" hidden="1" x14ac:dyDescent="0.3">
      <c r="A103">
        <v>102</v>
      </c>
      <c r="B103">
        <v>1310</v>
      </c>
      <c r="C103" s="1">
        <v>45067</v>
      </c>
      <c r="D103" t="s">
        <v>45</v>
      </c>
      <c r="E103">
        <v>483.29310820608259</v>
      </c>
    </row>
    <row r="104" spans="1:5" hidden="1" x14ac:dyDescent="0.3">
      <c r="A104">
        <v>103</v>
      </c>
      <c r="B104">
        <v>1468</v>
      </c>
      <c r="C104" s="1">
        <v>44983</v>
      </c>
      <c r="D104" t="s">
        <v>47</v>
      </c>
      <c r="E104">
        <v>177.47804189331103</v>
      </c>
    </row>
    <row r="105" spans="1:5" hidden="1" x14ac:dyDescent="0.3">
      <c r="A105">
        <v>104</v>
      </c>
      <c r="B105">
        <v>1706</v>
      </c>
      <c r="C105" s="1">
        <v>45116</v>
      </c>
      <c r="D105" t="s">
        <v>47</v>
      </c>
      <c r="E105">
        <v>197.79442198944901</v>
      </c>
    </row>
    <row r="106" spans="1:5" x14ac:dyDescent="0.3">
      <c r="A106">
        <v>105</v>
      </c>
      <c r="B106">
        <v>1313</v>
      </c>
      <c r="C106" s="1">
        <v>44934</v>
      </c>
      <c r="D106" t="s">
        <v>46</v>
      </c>
      <c r="E106">
        <v>114.16171660612856</v>
      </c>
    </row>
    <row r="107" spans="1:5" hidden="1" x14ac:dyDescent="0.3">
      <c r="A107">
        <v>106</v>
      </c>
      <c r="B107">
        <v>1118</v>
      </c>
      <c r="C107" s="1">
        <v>44932</v>
      </c>
      <c r="D107" t="s">
        <v>45</v>
      </c>
      <c r="E107">
        <v>347.71390392653399</v>
      </c>
    </row>
    <row r="108" spans="1:5" hidden="1" x14ac:dyDescent="0.3">
      <c r="A108">
        <v>107</v>
      </c>
      <c r="B108">
        <v>1013</v>
      </c>
      <c r="C108" s="1">
        <v>45056</v>
      </c>
      <c r="D108" t="s">
        <v>43</v>
      </c>
      <c r="E108">
        <v>114.08171898600598</v>
      </c>
    </row>
    <row r="109" spans="1:5" hidden="1" x14ac:dyDescent="0.3">
      <c r="A109">
        <v>108</v>
      </c>
      <c r="B109">
        <v>1570</v>
      </c>
      <c r="C109" s="1">
        <v>45072</v>
      </c>
      <c r="D109" t="s">
        <v>45</v>
      </c>
      <c r="E109">
        <v>369.24462570384952</v>
      </c>
    </row>
    <row r="110" spans="1:5" hidden="1" x14ac:dyDescent="0.3">
      <c r="A110">
        <v>109</v>
      </c>
      <c r="B110">
        <v>1258</v>
      </c>
      <c r="C110" s="1">
        <v>45031</v>
      </c>
      <c r="D110" t="s">
        <v>44</v>
      </c>
      <c r="E110">
        <v>91.770316258043977</v>
      </c>
    </row>
    <row r="111" spans="1:5" hidden="1" x14ac:dyDescent="0.3">
      <c r="A111">
        <v>110</v>
      </c>
      <c r="B111">
        <v>1604</v>
      </c>
      <c r="C111" s="1">
        <v>45122</v>
      </c>
      <c r="D111" t="s">
        <v>43</v>
      </c>
      <c r="E111">
        <v>403.06461395876232</v>
      </c>
    </row>
    <row r="112" spans="1:5" x14ac:dyDescent="0.3">
      <c r="A112">
        <v>111</v>
      </c>
      <c r="B112">
        <v>1613</v>
      </c>
      <c r="C112" s="1">
        <v>45158</v>
      </c>
      <c r="D112" t="s">
        <v>46</v>
      </c>
      <c r="E112">
        <v>419.40267258008123</v>
      </c>
    </row>
    <row r="113" spans="1:5" hidden="1" x14ac:dyDescent="0.3">
      <c r="A113">
        <v>112</v>
      </c>
      <c r="B113">
        <v>1268</v>
      </c>
      <c r="C113" s="1">
        <v>44936</v>
      </c>
      <c r="D113" t="s">
        <v>43</v>
      </c>
      <c r="E113">
        <v>495.90164177927608</v>
      </c>
    </row>
    <row r="114" spans="1:5" hidden="1" x14ac:dyDescent="0.3">
      <c r="A114">
        <v>113</v>
      </c>
      <c r="B114">
        <v>1882</v>
      </c>
      <c r="C114" s="1">
        <v>45094</v>
      </c>
      <c r="D114" t="s">
        <v>47</v>
      </c>
      <c r="E114">
        <v>336.5232918692414</v>
      </c>
    </row>
    <row r="115" spans="1:5" hidden="1" x14ac:dyDescent="0.3">
      <c r="A115">
        <v>114</v>
      </c>
      <c r="B115">
        <v>1576</v>
      </c>
      <c r="C115" s="1">
        <v>45197</v>
      </c>
      <c r="D115" t="s">
        <v>43</v>
      </c>
      <c r="E115">
        <v>24.815299687332956</v>
      </c>
    </row>
    <row r="116" spans="1:5" x14ac:dyDescent="0.3">
      <c r="A116">
        <v>115</v>
      </c>
      <c r="B116">
        <v>1442</v>
      </c>
      <c r="C116" s="1">
        <v>45095</v>
      </c>
      <c r="D116" t="s">
        <v>46</v>
      </c>
      <c r="E116">
        <v>398.47201472425974</v>
      </c>
    </row>
    <row r="117" spans="1:5" hidden="1" x14ac:dyDescent="0.3">
      <c r="A117">
        <v>116</v>
      </c>
      <c r="B117">
        <v>1227</v>
      </c>
      <c r="C117" s="1">
        <v>45126</v>
      </c>
      <c r="D117" t="s">
        <v>43</v>
      </c>
      <c r="E117">
        <v>195.55490111596492</v>
      </c>
    </row>
    <row r="118" spans="1:5" hidden="1" x14ac:dyDescent="0.3">
      <c r="A118">
        <v>117</v>
      </c>
      <c r="B118">
        <v>1423</v>
      </c>
      <c r="C118" s="1">
        <v>44964</v>
      </c>
      <c r="D118" t="s">
        <v>44</v>
      </c>
      <c r="E118">
        <v>470.53200188820864</v>
      </c>
    </row>
    <row r="119" spans="1:5" hidden="1" x14ac:dyDescent="0.3">
      <c r="A119">
        <v>118</v>
      </c>
      <c r="B119">
        <v>1469</v>
      </c>
      <c r="C119" s="1">
        <v>45288</v>
      </c>
      <c r="D119" t="s">
        <v>43</v>
      </c>
      <c r="E119">
        <v>405.4005820389529</v>
      </c>
    </row>
    <row r="120" spans="1:5" hidden="1" x14ac:dyDescent="0.3">
      <c r="A120">
        <v>119</v>
      </c>
      <c r="B120">
        <v>1335</v>
      </c>
      <c r="C120" s="1">
        <v>45267</v>
      </c>
      <c r="D120" t="s">
        <v>44</v>
      </c>
      <c r="E120">
        <v>126.7433706375632</v>
      </c>
    </row>
    <row r="121" spans="1:5" hidden="1" x14ac:dyDescent="0.3">
      <c r="A121">
        <v>120</v>
      </c>
      <c r="B121">
        <v>1928</v>
      </c>
      <c r="C121" s="1">
        <v>45185</v>
      </c>
      <c r="D121" t="s">
        <v>44</v>
      </c>
      <c r="E121">
        <v>69.008778418095403</v>
      </c>
    </row>
    <row r="122" spans="1:5" hidden="1" x14ac:dyDescent="0.3">
      <c r="A122">
        <v>121</v>
      </c>
      <c r="B122">
        <v>1306</v>
      </c>
      <c r="C122" s="1">
        <v>45273</v>
      </c>
      <c r="D122" t="s">
        <v>47</v>
      </c>
      <c r="E122">
        <v>8.7775578492036299</v>
      </c>
    </row>
    <row r="123" spans="1:5" hidden="1" x14ac:dyDescent="0.3">
      <c r="A123">
        <v>122</v>
      </c>
      <c r="B123">
        <v>1799</v>
      </c>
      <c r="C123" s="1">
        <v>45227</v>
      </c>
      <c r="D123" t="s">
        <v>47</v>
      </c>
      <c r="E123">
        <v>294.67829442295653</v>
      </c>
    </row>
    <row r="124" spans="1:5" x14ac:dyDescent="0.3">
      <c r="A124">
        <v>123</v>
      </c>
      <c r="B124">
        <v>1074</v>
      </c>
      <c r="C124" s="1">
        <v>44997</v>
      </c>
      <c r="D124" t="s">
        <v>46</v>
      </c>
      <c r="E124">
        <v>19.453705757381805</v>
      </c>
    </row>
    <row r="125" spans="1:5" hidden="1" x14ac:dyDescent="0.3">
      <c r="A125">
        <v>124</v>
      </c>
      <c r="B125">
        <v>1079</v>
      </c>
      <c r="C125" s="1">
        <v>44964</v>
      </c>
      <c r="D125" t="s">
        <v>44</v>
      </c>
      <c r="E125">
        <v>11.182543369072448</v>
      </c>
    </row>
    <row r="126" spans="1:5" hidden="1" x14ac:dyDescent="0.3">
      <c r="A126">
        <v>125</v>
      </c>
      <c r="B126">
        <v>1766</v>
      </c>
      <c r="C126" s="1">
        <v>44951</v>
      </c>
      <c r="D126" t="s">
        <v>47</v>
      </c>
      <c r="E126">
        <v>451.93257486012396</v>
      </c>
    </row>
    <row r="127" spans="1:5" hidden="1" x14ac:dyDescent="0.3">
      <c r="A127">
        <v>126</v>
      </c>
      <c r="B127">
        <v>1353</v>
      </c>
      <c r="C127" s="1">
        <v>44945</v>
      </c>
      <c r="D127" t="s">
        <v>45</v>
      </c>
      <c r="E127">
        <v>11.610759267407824</v>
      </c>
    </row>
    <row r="128" spans="1:5" hidden="1" x14ac:dyDescent="0.3">
      <c r="A128">
        <v>127</v>
      </c>
      <c r="B128">
        <v>1221</v>
      </c>
      <c r="C128" s="1">
        <v>45038</v>
      </c>
      <c r="D128" t="s">
        <v>43</v>
      </c>
      <c r="E128">
        <v>169.16164436896636</v>
      </c>
    </row>
    <row r="129" spans="1:5" hidden="1" x14ac:dyDescent="0.3">
      <c r="A129">
        <v>128</v>
      </c>
      <c r="B129">
        <v>1975</v>
      </c>
      <c r="C129" s="1">
        <v>45005</v>
      </c>
      <c r="D129" t="s">
        <v>44</v>
      </c>
      <c r="E129">
        <v>263.66959353883527</v>
      </c>
    </row>
    <row r="130" spans="1:5" hidden="1" x14ac:dyDescent="0.3">
      <c r="A130">
        <v>129</v>
      </c>
      <c r="B130">
        <v>1064</v>
      </c>
      <c r="C130" s="1">
        <v>45118</v>
      </c>
      <c r="D130" t="s">
        <v>43</v>
      </c>
      <c r="E130">
        <v>49.595446825579458</v>
      </c>
    </row>
    <row r="131" spans="1:5" hidden="1" x14ac:dyDescent="0.3">
      <c r="A131">
        <v>130</v>
      </c>
      <c r="B131">
        <v>1600</v>
      </c>
      <c r="C131" s="1">
        <v>45188</v>
      </c>
      <c r="D131" t="s">
        <v>43</v>
      </c>
      <c r="E131">
        <v>292.16480242355703</v>
      </c>
    </row>
    <row r="132" spans="1:5" x14ac:dyDescent="0.3">
      <c r="A132">
        <v>131</v>
      </c>
      <c r="B132">
        <v>1107</v>
      </c>
      <c r="C132" s="1">
        <v>45148</v>
      </c>
      <c r="D132" t="s">
        <v>46</v>
      </c>
      <c r="E132">
        <v>115.65883400767429</v>
      </c>
    </row>
    <row r="133" spans="1:5" hidden="1" x14ac:dyDescent="0.3">
      <c r="A133">
        <v>132</v>
      </c>
      <c r="B133">
        <v>1217</v>
      </c>
      <c r="C133" s="1">
        <v>45143</v>
      </c>
      <c r="D133" t="s">
        <v>43</v>
      </c>
      <c r="E133">
        <v>220.83780679036698</v>
      </c>
    </row>
    <row r="134" spans="1:5" hidden="1" x14ac:dyDescent="0.3">
      <c r="A134">
        <v>133</v>
      </c>
      <c r="B134">
        <v>1813</v>
      </c>
      <c r="C134" s="1">
        <v>45074</v>
      </c>
      <c r="D134" t="s">
        <v>44</v>
      </c>
      <c r="E134">
        <v>168.33865641372245</v>
      </c>
    </row>
    <row r="135" spans="1:5" hidden="1" x14ac:dyDescent="0.3">
      <c r="A135">
        <v>134</v>
      </c>
      <c r="B135">
        <v>1785</v>
      </c>
      <c r="C135" s="1">
        <v>44996</v>
      </c>
      <c r="D135" t="s">
        <v>44</v>
      </c>
      <c r="E135">
        <v>250.30091571507853</v>
      </c>
    </row>
    <row r="136" spans="1:5" hidden="1" x14ac:dyDescent="0.3">
      <c r="A136">
        <v>135</v>
      </c>
      <c r="B136">
        <v>1136</v>
      </c>
      <c r="C136" s="1">
        <v>45054</v>
      </c>
      <c r="D136" t="s">
        <v>47</v>
      </c>
      <c r="E136">
        <v>308.87639930057173</v>
      </c>
    </row>
    <row r="137" spans="1:5" hidden="1" x14ac:dyDescent="0.3">
      <c r="A137">
        <v>136</v>
      </c>
      <c r="B137">
        <v>1116</v>
      </c>
      <c r="C137" s="1">
        <v>44992</v>
      </c>
      <c r="D137" t="s">
        <v>47</v>
      </c>
      <c r="E137">
        <v>493.92383592884863</v>
      </c>
    </row>
    <row r="138" spans="1:5" hidden="1" x14ac:dyDescent="0.3">
      <c r="A138">
        <v>137</v>
      </c>
      <c r="B138">
        <v>1023</v>
      </c>
      <c r="C138" s="1">
        <v>45081</v>
      </c>
      <c r="D138" t="s">
        <v>43</v>
      </c>
      <c r="E138">
        <v>396.87715179174398</v>
      </c>
    </row>
    <row r="139" spans="1:5" hidden="1" x14ac:dyDescent="0.3">
      <c r="A139">
        <v>138</v>
      </c>
      <c r="B139">
        <v>1407</v>
      </c>
      <c r="C139" s="1">
        <v>45166</v>
      </c>
      <c r="D139" t="s">
        <v>44</v>
      </c>
      <c r="E139">
        <v>85.255553443422016</v>
      </c>
    </row>
    <row r="140" spans="1:5" hidden="1" x14ac:dyDescent="0.3">
      <c r="A140">
        <v>139</v>
      </c>
      <c r="B140">
        <v>1809</v>
      </c>
      <c r="C140" s="1">
        <v>45227</v>
      </c>
      <c r="D140" t="s">
        <v>44</v>
      </c>
      <c r="E140">
        <v>69.043559223353839</v>
      </c>
    </row>
    <row r="141" spans="1:5" hidden="1" x14ac:dyDescent="0.3">
      <c r="A141">
        <v>140</v>
      </c>
      <c r="B141">
        <v>1927</v>
      </c>
      <c r="C141" s="1">
        <v>45058</v>
      </c>
      <c r="D141" t="s">
        <v>47</v>
      </c>
      <c r="E141">
        <v>372.28175675213538</v>
      </c>
    </row>
    <row r="142" spans="1:5" hidden="1" x14ac:dyDescent="0.3">
      <c r="A142">
        <v>141</v>
      </c>
      <c r="B142">
        <v>1309</v>
      </c>
      <c r="C142" s="1">
        <v>45089</v>
      </c>
      <c r="D142" t="s">
        <v>45</v>
      </c>
      <c r="E142">
        <v>261.98565210876023</v>
      </c>
    </row>
    <row r="143" spans="1:5" x14ac:dyDescent="0.3">
      <c r="A143">
        <v>142</v>
      </c>
      <c r="B143">
        <v>1999</v>
      </c>
      <c r="C143" s="1">
        <v>45108</v>
      </c>
      <c r="D143" t="s">
        <v>46</v>
      </c>
      <c r="E143">
        <v>28.985081127750263</v>
      </c>
    </row>
    <row r="144" spans="1:5" hidden="1" x14ac:dyDescent="0.3">
      <c r="A144">
        <v>143</v>
      </c>
      <c r="B144">
        <v>1131</v>
      </c>
      <c r="C144" s="1">
        <v>45085</v>
      </c>
      <c r="D144" t="s">
        <v>44</v>
      </c>
      <c r="E144">
        <v>246.70766793838601</v>
      </c>
    </row>
    <row r="145" spans="1:5" x14ac:dyDescent="0.3">
      <c r="A145">
        <v>144</v>
      </c>
      <c r="B145">
        <v>1130</v>
      </c>
      <c r="C145" s="1">
        <v>45257</v>
      </c>
      <c r="D145" t="s">
        <v>46</v>
      </c>
      <c r="E145">
        <v>120.84710448414401</v>
      </c>
    </row>
    <row r="146" spans="1:5" x14ac:dyDescent="0.3">
      <c r="A146">
        <v>145</v>
      </c>
      <c r="B146">
        <v>1674</v>
      </c>
      <c r="C146" s="1">
        <v>44995</v>
      </c>
      <c r="D146" t="s">
        <v>46</v>
      </c>
      <c r="E146">
        <v>191.74465273267882</v>
      </c>
    </row>
    <row r="147" spans="1:5" hidden="1" x14ac:dyDescent="0.3">
      <c r="A147">
        <v>146</v>
      </c>
      <c r="B147">
        <v>1682</v>
      </c>
      <c r="C147" s="1">
        <v>45011</v>
      </c>
      <c r="D147" t="s">
        <v>44</v>
      </c>
      <c r="E147">
        <v>135.74329937441237</v>
      </c>
    </row>
    <row r="148" spans="1:5" hidden="1" x14ac:dyDescent="0.3">
      <c r="A148">
        <v>147</v>
      </c>
      <c r="B148">
        <v>1975</v>
      </c>
      <c r="C148" s="1">
        <v>45242</v>
      </c>
      <c r="D148" t="s">
        <v>43</v>
      </c>
      <c r="E148">
        <v>271.99898712787029</v>
      </c>
    </row>
    <row r="149" spans="1:5" hidden="1" x14ac:dyDescent="0.3">
      <c r="A149">
        <v>148</v>
      </c>
      <c r="B149">
        <v>1298</v>
      </c>
      <c r="C149" s="1">
        <v>45023</v>
      </c>
      <c r="D149" t="s">
        <v>43</v>
      </c>
      <c r="E149">
        <v>186.40953088048281</v>
      </c>
    </row>
    <row r="150" spans="1:5" hidden="1" x14ac:dyDescent="0.3">
      <c r="A150">
        <v>149</v>
      </c>
      <c r="B150">
        <v>1916</v>
      </c>
      <c r="C150" s="1">
        <v>45024</v>
      </c>
      <c r="D150" t="s">
        <v>45</v>
      </c>
      <c r="E150">
        <v>395.06759990425263</v>
      </c>
    </row>
    <row r="151" spans="1:5" hidden="1" x14ac:dyDescent="0.3">
      <c r="A151">
        <v>150</v>
      </c>
      <c r="B151">
        <v>1345</v>
      </c>
      <c r="C151" s="1">
        <v>45265</v>
      </c>
      <c r="D151" t="s">
        <v>43</v>
      </c>
      <c r="E151">
        <v>371.99579106564909</v>
      </c>
    </row>
    <row r="152" spans="1:5" x14ac:dyDescent="0.3">
      <c r="A152">
        <v>151</v>
      </c>
      <c r="B152">
        <v>1064</v>
      </c>
      <c r="C152" s="1">
        <v>45197</v>
      </c>
      <c r="D152" t="s">
        <v>46</v>
      </c>
      <c r="E152">
        <v>406.34446273932656</v>
      </c>
    </row>
    <row r="153" spans="1:5" x14ac:dyDescent="0.3">
      <c r="A153">
        <v>152</v>
      </c>
      <c r="B153">
        <v>1920</v>
      </c>
      <c r="C153" s="1">
        <v>45090</v>
      </c>
      <c r="D153" t="s">
        <v>46</v>
      </c>
      <c r="E153">
        <v>459.47429545124123</v>
      </c>
    </row>
    <row r="154" spans="1:5" hidden="1" x14ac:dyDescent="0.3">
      <c r="A154">
        <v>153</v>
      </c>
      <c r="B154">
        <v>1712</v>
      </c>
      <c r="C154" s="1">
        <v>45197</v>
      </c>
      <c r="D154" t="s">
        <v>47</v>
      </c>
      <c r="E154">
        <v>278.34768170096385</v>
      </c>
    </row>
    <row r="155" spans="1:5" hidden="1" x14ac:dyDescent="0.3">
      <c r="A155">
        <v>154</v>
      </c>
      <c r="B155">
        <v>1941</v>
      </c>
      <c r="C155" s="1">
        <v>45138</v>
      </c>
      <c r="D155" t="s">
        <v>45</v>
      </c>
      <c r="E155">
        <v>451.86947679196169</v>
      </c>
    </row>
    <row r="156" spans="1:5" hidden="1" x14ac:dyDescent="0.3">
      <c r="A156">
        <v>155</v>
      </c>
      <c r="B156">
        <v>1113</v>
      </c>
      <c r="C156" s="1">
        <v>44979</v>
      </c>
      <c r="D156" t="s">
        <v>45</v>
      </c>
      <c r="E156">
        <v>442.02799367726317</v>
      </c>
    </row>
    <row r="157" spans="1:5" hidden="1" x14ac:dyDescent="0.3">
      <c r="A157">
        <v>156</v>
      </c>
      <c r="B157">
        <v>1061</v>
      </c>
      <c r="C157" s="1">
        <v>45143</v>
      </c>
      <c r="D157" t="s">
        <v>47</v>
      </c>
      <c r="E157">
        <v>322.9784350200602</v>
      </c>
    </row>
    <row r="158" spans="1:5" hidden="1" x14ac:dyDescent="0.3">
      <c r="A158">
        <v>157</v>
      </c>
      <c r="B158">
        <v>1867</v>
      </c>
      <c r="C158" s="1">
        <v>44981</v>
      </c>
      <c r="D158" t="s">
        <v>45</v>
      </c>
      <c r="E158">
        <v>116.05961285338186</v>
      </c>
    </row>
    <row r="159" spans="1:5" x14ac:dyDescent="0.3">
      <c r="A159">
        <v>158</v>
      </c>
      <c r="B159">
        <v>1719</v>
      </c>
      <c r="C159" s="1">
        <v>44951</v>
      </c>
      <c r="D159" t="s">
        <v>46</v>
      </c>
      <c r="E159">
        <v>353.12890421843531</v>
      </c>
    </row>
    <row r="160" spans="1:5" hidden="1" x14ac:dyDescent="0.3">
      <c r="A160">
        <v>159</v>
      </c>
      <c r="B160">
        <v>1323</v>
      </c>
      <c r="C160" s="1">
        <v>45224</v>
      </c>
      <c r="D160" t="s">
        <v>43</v>
      </c>
      <c r="E160">
        <v>411.14144046201034</v>
      </c>
    </row>
    <row r="161" spans="1:5" hidden="1" x14ac:dyDescent="0.3">
      <c r="A161">
        <v>160</v>
      </c>
      <c r="B161">
        <v>1811</v>
      </c>
      <c r="C161" s="1">
        <v>45114</v>
      </c>
      <c r="D161" t="s">
        <v>43</v>
      </c>
      <c r="E161">
        <v>51.73756854627468</v>
      </c>
    </row>
    <row r="162" spans="1:5" hidden="1" x14ac:dyDescent="0.3">
      <c r="A162">
        <v>161</v>
      </c>
      <c r="B162">
        <v>1650</v>
      </c>
      <c r="C162" s="1">
        <v>45117</v>
      </c>
      <c r="D162" t="s">
        <v>44</v>
      </c>
      <c r="E162">
        <v>393.99440948409506</v>
      </c>
    </row>
    <row r="163" spans="1:5" hidden="1" x14ac:dyDescent="0.3">
      <c r="A163">
        <v>162</v>
      </c>
      <c r="B163">
        <v>1720</v>
      </c>
      <c r="C163" s="1">
        <v>45037</v>
      </c>
      <c r="D163" t="s">
        <v>45</v>
      </c>
      <c r="E163">
        <v>154.71472517581782</v>
      </c>
    </row>
    <row r="164" spans="1:5" hidden="1" x14ac:dyDescent="0.3">
      <c r="A164">
        <v>163</v>
      </c>
      <c r="B164">
        <v>1003</v>
      </c>
      <c r="C164" s="1">
        <v>44955</v>
      </c>
      <c r="D164" t="s">
        <v>44</v>
      </c>
      <c r="E164">
        <v>320.04120150223332</v>
      </c>
    </row>
    <row r="165" spans="1:5" x14ac:dyDescent="0.3">
      <c r="A165">
        <v>164</v>
      </c>
      <c r="B165">
        <v>1990</v>
      </c>
      <c r="C165" s="1">
        <v>45081</v>
      </c>
      <c r="D165" t="s">
        <v>46</v>
      </c>
      <c r="E165">
        <v>466.47517535754122</v>
      </c>
    </row>
    <row r="166" spans="1:5" hidden="1" x14ac:dyDescent="0.3">
      <c r="A166">
        <v>165</v>
      </c>
      <c r="B166">
        <v>1901</v>
      </c>
      <c r="C166" s="1">
        <v>45289</v>
      </c>
      <c r="D166" t="s">
        <v>47</v>
      </c>
      <c r="E166">
        <v>192.31387124720425</v>
      </c>
    </row>
    <row r="167" spans="1:5" hidden="1" x14ac:dyDescent="0.3">
      <c r="A167">
        <v>166</v>
      </c>
      <c r="B167">
        <v>1476</v>
      </c>
      <c r="C167" s="1">
        <v>45111</v>
      </c>
      <c r="D167" t="s">
        <v>47</v>
      </c>
      <c r="E167">
        <v>53.22356214321055</v>
      </c>
    </row>
    <row r="168" spans="1:5" hidden="1" x14ac:dyDescent="0.3">
      <c r="A168">
        <v>167</v>
      </c>
      <c r="B168">
        <v>1430</v>
      </c>
      <c r="C168" s="1">
        <v>45277</v>
      </c>
      <c r="D168" t="s">
        <v>47</v>
      </c>
      <c r="E168">
        <v>72.637808461834354</v>
      </c>
    </row>
    <row r="169" spans="1:5" hidden="1" x14ac:dyDescent="0.3">
      <c r="A169">
        <v>168</v>
      </c>
      <c r="B169">
        <v>1672</v>
      </c>
      <c r="C169" s="1">
        <v>45144</v>
      </c>
      <c r="D169" t="s">
        <v>44</v>
      </c>
      <c r="E169">
        <v>382.25605562783346</v>
      </c>
    </row>
    <row r="170" spans="1:5" hidden="1" x14ac:dyDescent="0.3">
      <c r="A170">
        <v>169</v>
      </c>
      <c r="B170">
        <v>1868</v>
      </c>
      <c r="C170" s="1">
        <v>45151</v>
      </c>
      <c r="D170" t="s">
        <v>44</v>
      </c>
      <c r="E170">
        <v>431.26772344113948</v>
      </c>
    </row>
    <row r="171" spans="1:5" hidden="1" x14ac:dyDescent="0.3">
      <c r="A171">
        <v>170</v>
      </c>
      <c r="B171">
        <v>1302</v>
      </c>
      <c r="C171" s="1">
        <v>44936</v>
      </c>
      <c r="D171" t="s">
        <v>47</v>
      </c>
      <c r="E171">
        <v>61.105775609432541</v>
      </c>
    </row>
    <row r="172" spans="1:5" hidden="1" x14ac:dyDescent="0.3">
      <c r="A172">
        <v>171</v>
      </c>
      <c r="B172">
        <v>1658</v>
      </c>
      <c r="C172" s="1">
        <v>44936</v>
      </c>
      <c r="D172" t="s">
        <v>44</v>
      </c>
      <c r="E172">
        <v>359.10472701328064</v>
      </c>
    </row>
    <row r="173" spans="1:5" hidden="1" x14ac:dyDescent="0.3">
      <c r="A173">
        <v>172</v>
      </c>
      <c r="B173">
        <v>1363</v>
      </c>
      <c r="C173" s="1">
        <v>45203</v>
      </c>
      <c r="D173" t="s">
        <v>44</v>
      </c>
      <c r="E173">
        <v>375.19152147352321</v>
      </c>
    </row>
    <row r="174" spans="1:5" hidden="1" x14ac:dyDescent="0.3">
      <c r="A174">
        <v>173</v>
      </c>
      <c r="B174">
        <v>1984</v>
      </c>
      <c r="C174" s="1">
        <v>45183</v>
      </c>
      <c r="D174" t="s">
        <v>47</v>
      </c>
      <c r="E174">
        <v>106.14582171748907</v>
      </c>
    </row>
    <row r="175" spans="1:5" hidden="1" x14ac:dyDescent="0.3">
      <c r="A175">
        <v>174</v>
      </c>
      <c r="B175">
        <v>1149</v>
      </c>
      <c r="C175" s="1">
        <v>44945</v>
      </c>
      <c r="D175" t="s">
        <v>44</v>
      </c>
      <c r="E175">
        <v>305.27412560709018</v>
      </c>
    </row>
    <row r="176" spans="1:5" hidden="1" x14ac:dyDescent="0.3">
      <c r="A176">
        <v>175</v>
      </c>
      <c r="B176">
        <v>1158</v>
      </c>
      <c r="C176" s="1">
        <v>45105</v>
      </c>
      <c r="D176" t="s">
        <v>44</v>
      </c>
      <c r="E176">
        <v>313.06370083881251</v>
      </c>
    </row>
    <row r="177" spans="1:5" hidden="1" x14ac:dyDescent="0.3">
      <c r="A177">
        <v>176</v>
      </c>
      <c r="B177">
        <v>1804</v>
      </c>
      <c r="C177" s="1">
        <v>45261</v>
      </c>
      <c r="D177" t="s">
        <v>44</v>
      </c>
      <c r="E177">
        <v>478.72357298443541</v>
      </c>
    </row>
    <row r="178" spans="1:5" x14ac:dyDescent="0.3">
      <c r="A178">
        <v>177</v>
      </c>
      <c r="B178">
        <v>1499</v>
      </c>
      <c r="C178" s="1">
        <v>45240</v>
      </c>
      <c r="D178" t="s">
        <v>46</v>
      </c>
      <c r="E178">
        <v>313.47377354823277</v>
      </c>
    </row>
    <row r="179" spans="1:5" hidden="1" x14ac:dyDescent="0.3">
      <c r="A179">
        <v>178</v>
      </c>
      <c r="B179">
        <v>1770</v>
      </c>
      <c r="C179" s="1">
        <v>45047</v>
      </c>
      <c r="D179" t="s">
        <v>47</v>
      </c>
      <c r="E179">
        <v>448.26816656204778</v>
      </c>
    </row>
    <row r="180" spans="1:5" x14ac:dyDescent="0.3">
      <c r="A180">
        <v>179</v>
      </c>
      <c r="B180">
        <v>1009</v>
      </c>
      <c r="C180" s="1">
        <v>45077</v>
      </c>
      <c r="D180" t="s">
        <v>46</v>
      </c>
      <c r="E180">
        <v>299.68810866085772</v>
      </c>
    </row>
    <row r="181" spans="1:5" x14ac:dyDescent="0.3">
      <c r="A181">
        <v>180</v>
      </c>
      <c r="B181">
        <v>1329</v>
      </c>
      <c r="C181" s="1">
        <v>45136</v>
      </c>
      <c r="D181" t="s">
        <v>46</v>
      </c>
      <c r="E181">
        <v>398.27765003366136</v>
      </c>
    </row>
    <row r="182" spans="1:5" x14ac:dyDescent="0.3">
      <c r="A182">
        <v>181</v>
      </c>
      <c r="B182">
        <v>1592</v>
      </c>
      <c r="C182" s="1">
        <v>45207</v>
      </c>
      <c r="D182" t="s">
        <v>46</v>
      </c>
      <c r="E182">
        <v>266.49203334675656</v>
      </c>
    </row>
    <row r="183" spans="1:5" hidden="1" x14ac:dyDescent="0.3">
      <c r="A183">
        <v>182</v>
      </c>
      <c r="B183">
        <v>1457</v>
      </c>
      <c r="C183" s="1">
        <v>44954</v>
      </c>
      <c r="D183" t="s">
        <v>43</v>
      </c>
      <c r="E183">
        <v>336.09726188544738</v>
      </c>
    </row>
    <row r="184" spans="1:5" hidden="1" x14ac:dyDescent="0.3">
      <c r="A184">
        <v>183</v>
      </c>
      <c r="B184">
        <v>1355</v>
      </c>
      <c r="C184" s="1">
        <v>45035</v>
      </c>
      <c r="D184" t="s">
        <v>43</v>
      </c>
      <c r="E184">
        <v>40.801092063898892</v>
      </c>
    </row>
    <row r="185" spans="1:5" hidden="1" x14ac:dyDescent="0.3">
      <c r="A185">
        <v>184</v>
      </c>
      <c r="B185">
        <v>1249</v>
      </c>
      <c r="C185" s="1">
        <v>45276</v>
      </c>
      <c r="D185" t="s">
        <v>45</v>
      </c>
      <c r="E185">
        <v>385.45516616796846</v>
      </c>
    </row>
    <row r="186" spans="1:5" hidden="1" x14ac:dyDescent="0.3">
      <c r="A186">
        <v>185</v>
      </c>
      <c r="B186">
        <v>1775</v>
      </c>
      <c r="C186" s="1">
        <v>45207</v>
      </c>
      <c r="D186" t="s">
        <v>45</v>
      </c>
      <c r="E186">
        <v>119.70221132070819</v>
      </c>
    </row>
    <row r="187" spans="1:5" hidden="1" x14ac:dyDescent="0.3">
      <c r="A187">
        <v>186</v>
      </c>
      <c r="B187">
        <v>1120</v>
      </c>
      <c r="C187" s="1">
        <v>45016</v>
      </c>
      <c r="D187" t="s">
        <v>45</v>
      </c>
      <c r="E187">
        <v>389.68570657594182</v>
      </c>
    </row>
    <row r="188" spans="1:5" hidden="1" x14ac:dyDescent="0.3">
      <c r="A188">
        <v>187</v>
      </c>
      <c r="B188">
        <v>1286</v>
      </c>
      <c r="C188" s="1">
        <v>45159</v>
      </c>
      <c r="D188" t="s">
        <v>44</v>
      </c>
      <c r="E188">
        <v>241.24373329250847</v>
      </c>
    </row>
    <row r="189" spans="1:5" hidden="1" x14ac:dyDescent="0.3">
      <c r="A189">
        <v>188</v>
      </c>
      <c r="B189">
        <v>1808</v>
      </c>
      <c r="C189" s="1">
        <v>45096</v>
      </c>
      <c r="D189" t="s">
        <v>47</v>
      </c>
      <c r="E189">
        <v>162.95469616937709</v>
      </c>
    </row>
    <row r="190" spans="1:5" hidden="1" x14ac:dyDescent="0.3">
      <c r="A190">
        <v>189</v>
      </c>
      <c r="B190">
        <v>1536</v>
      </c>
      <c r="C190" s="1">
        <v>45149</v>
      </c>
      <c r="D190" t="s">
        <v>45</v>
      </c>
      <c r="E190">
        <v>306.20590869508686</v>
      </c>
    </row>
    <row r="191" spans="1:5" hidden="1" x14ac:dyDescent="0.3">
      <c r="A191">
        <v>190</v>
      </c>
      <c r="B191">
        <v>1577</v>
      </c>
      <c r="C191" s="1">
        <v>45062</v>
      </c>
      <c r="D191" t="s">
        <v>43</v>
      </c>
      <c r="E191">
        <v>305.68050981915383</v>
      </c>
    </row>
    <row r="192" spans="1:5" x14ac:dyDescent="0.3">
      <c r="A192">
        <v>191</v>
      </c>
      <c r="B192">
        <v>1167</v>
      </c>
      <c r="C192" s="1">
        <v>45082</v>
      </c>
      <c r="D192" t="s">
        <v>46</v>
      </c>
      <c r="E192">
        <v>493.4143666578945</v>
      </c>
    </row>
    <row r="193" spans="1:5" hidden="1" x14ac:dyDescent="0.3">
      <c r="A193">
        <v>192</v>
      </c>
      <c r="B193">
        <v>1229</v>
      </c>
      <c r="C193" s="1">
        <v>45105</v>
      </c>
      <c r="D193" t="s">
        <v>43</v>
      </c>
      <c r="E193">
        <v>159.54955318486668</v>
      </c>
    </row>
    <row r="194" spans="1:5" hidden="1" x14ac:dyDescent="0.3">
      <c r="A194">
        <v>193</v>
      </c>
      <c r="B194">
        <v>1029</v>
      </c>
      <c r="C194" s="1">
        <v>45071</v>
      </c>
      <c r="D194" t="s">
        <v>44</v>
      </c>
      <c r="E194">
        <v>121.50696549651208</v>
      </c>
    </row>
    <row r="195" spans="1:5" hidden="1" x14ac:dyDescent="0.3">
      <c r="A195">
        <v>194</v>
      </c>
      <c r="B195">
        <v>1131</v>
      </c>
      <c r="C195" s="1">
        <v>44931</v>
      </c>
      <c r="D195" t="s">
        <v>44</v>
      </c>
      <c r="E195">
        <v>107.37473739862639</v>
      </c>
    </row>
    <row r="196" spans="1:5" hidden="1" x14ac:dyDescent="0.3">
      <c r="A196">
        <v>195</v>
      </c>
      <c r="B196">
        <v>1572</v>
      </c>
      <c r="C196" s="1">
        <v>45048</v>
      </c>
      <c r="D196" t="s">
        <v>43</v>
      </c>
      <c r="E196">
        <v>13.681172500876574</v>
      </c>
    </row>
    <row r="197" spans="1:5" hidden="1" x14ac:dyDescent="0.3">
      <c r="A197">
        <v>196</v>
      </c>
      <c r="B197">
        <v>1213</v>
      </c>
      <c r="C197" s="1">
        <v>45137</v>
      </c>
      <c r="D197" t="s">
        <v>44</v>
      </c>
      <c r="E197">
        <v>51.365705800790934</v>
      </c>
    </row>
    <row r="198" spans="1:5" hidden="1" x14ac:dyDescent="0.3">
      <c r="A198">
        <v>197</v>
      </c>
      <c r="B198">
        <v>1211</v>
      </c>
      <c r="C198" s="1">
        <v>45289</v>
      </c>
      <c r="D198" t="s">
        <v>43</v>
      </c>
      <c r="E198">
        <v>302.37543030312258</v>
      </c>
    </row>
    <row r="199" spans="1:5" hidden="1" x14ac:dyDescent="0.3">
      <c r="A199">
        <v>198</v>
      </c>
      <c r="B199">
        <v>1425</v>
      </c>
      <c r="C199" s="1">
        <v>45021</v>
      </c>
      <c r="D199" t="s">
        <v>45</v>
      </c>
      <c r="E199">
        <v>453.68101367388641</v>
      </c>
    </row>
    <row r="200" spans="1:5" hidden="1" x14ac:dyDescent="0.3">
      <c r="A200">
        <v>199</v>
      </c>
      <c r="B200">
        <v>1909</v>
      </c>
      <c r="C200" s="1">
        <v>45262</v>
      </c>
      <c r="D200" t="s">
        <v>47</v>
      </c>
      <c r="E200">
        <v>257.97217118668175</v>
      </c>
    </row>
    <row r="201" spans="1:5" hidden="1" x14ac:dyDescent="0.3">
      <c r="A201">
        <v>200</v>
      </c>
      <c r="B201">
        <v>1156</v>
      </c>
      <c r="C201" s="1">
        <v>45037</v>
      </c>
      <c r="D201" t="s">
        <v>44</v>
      </c>
      <c r="E201">
        <v>473.45513766141534</v>
      </c>
    </row>
    <row r="202" spans="1:5" hidden="1" x14ac:dyDescent="0.3">
      <c r="A202">
        <v>201</v>
      </c>
      <c r="B202">
        <v>1458</v>
      </c>
      <c r="C202" s="1">
        <v>45045</v>
      </c>
      <c r="D202" t="s">
        <v>45</v>
      </c>
      <c r="E202">
        <v>447.26069066154656</v>
      </c>
    </row>
    <row r="203" spans="1:5" x14ac:dyDescent="0.3">
      <c r="A203">
        <v>202</v>
      </c>
      <c r="B203">
        <v>1544</v>
      </c>
      <c r="C203" s="1">
        <v>45115</v>
      </c>
      <c r="D203" t="s">
        <v>46</v>
      </c>
      <c r="E203">
        <v>23.497936400357887</v>
      </c>
    </row>
    <row r="204" spans="1:5" hidden="1" x14ac:dyDescent="0.3">
      <c r="A204">
        <v>203</v>
      </c>
      <c r="B204">
        <v>1752</v>
      </c>
      <c r="C204" s="1">
        <v>44961</v>
      </c>
      <c r="D204" t="s">
        <v>45</v>
      </c>
      <c r="E204">
        <v>282.16361316432295</v>
      </c>
    </row>
    <row r="205" spans="1:5" hidden="1" x14ac:dyDescent="0.3">
      <c r="A205">
        <v>204</v>
      </c>
      <c r="B205">
        <v>1292</v>
      </c>
      <c r="C205" s="1">
        <v>45167</v>
      </c>
      <c r="D205" t="s">
        <v>44</v>
      </c>
      <c r="E205">
        <v>91.521505006952466</v>
      </c>
    </row>
    <row r="206" spans="1:5" hidden="1" x14ac:dyDescent="0.3">
      <c r="A206">
        <v>205</v>
      </c>
      <c r="B206">
        <v>1361</v>
      </c>
      <c r="C206" s="1">
        <v>45046</v>
      </c>
      <c r="D206" t="s">
        <v>45</v>
      </c>
      <c r="E206">
        <v>108.86209126020005</v>
      </c>
    </row>
    <row r="207" spans="1:5" hidden="1" x14ac:dyDescent="0.3">
      <c r="A207">
        <v>206</v>
      </c>
      <c r="B207">
        <v>1698</v>
      </c>
      <c r="C207" s="1">
        <v>45091</v>
      </c>
      <c r="D207" t="s">
        <v>47</v>
      </c>
      <c r="E207">
        <v>227.45680659909812</v>
      </c>
    </row>
    <row r="208" spans="1:5" hidden="1" x14ac:dyDescent="0.3">
      <c r="A208">
        <v>207</v>
      </c>
      <c r="B208">
        <v>1931</v>
      </c>
      <c r="C208" s="1">
        <v>45087</v>
      </c>
      <c r="D208" t="s">
        <v>43</v>
      </c>
      <c r="E208">
        <v>193.54153968696761</v>
      </c>
    </row>
    <row r="209" spans="1:5" x14ac:dyDescent="0.3">
      <c r="A209">
        <v>208</v>
      </c>
      <c r="B209">
        <v>1745</v>
      </c>
      <c r="C209" s="1">
        <v>45202</v>
      </c>
      <c r="D209" t="s">
        <v>46</v>
      </c>
      <c r="E209">
        <v>354.20416570819162</v>
      </c>
    </row>
    <row r="210" spans="1:5" hidden="1" x14ac:dyDescent="0.3">
      <c r="A210">
        <v>209</v>
      </c>
      <c r="B210">
        <v>1127</v>
      </c>
      <c r="C210" s="1">
        <v>45156</v>
      </c>
      <c r="D210" t="s">
        <v>45</v>
      </c>
      <c r="E210">
        <v>110.45325763700606</v>
      </c>
    </row>
    <row r="211" spans="1:5" hidden="1" x14ac:dyDescent="0.3">
      <c r="A211">
        <v>210</v>
      </c>
      <c r="B211">
        <v>1708</v>
      </c>
      <c r="C211" s="1">
        <v>45278</v>
      </c>
      <c r="D211" t="s">
        <v>47</v>
      </c>
      <c r="E211">
        <v>180.53332885534985</v>
      </c>
    </row>
    <row r="212" spans="1:5" hidden="1" x14ac:dyDescent="0.3">
      <c r="A212">
        <v>211</v>
      </c>
      <c r="B212">
        <v>1884</v>
      </c>
      <c r="C212" s="1">
        <v>44946</v>
      </c>
      <c r="D212" t="s">
        <v>45</v>
      </c>
      <c r="E212">
        <v>143.4576668932574</v>
      </c>
    </row>
    <row r="213" spans="1:5" x14ac:dyDescent="0.3">
      <c r="A213">
        <v>212</v>
      </c>
      <c r="B213">
        <v>1691</v>
      </c>
      <c r="C213" s="1">
        <v>45286</v>
      </c>
      <c r="D213" t="s">
        <v>46</v>
      </c>
      <c r="E213">
        <v>341.42840242639789</v>
      </c>
    </row>
    <row r="214" spans="1:5" hidden="1" x14ac:dyDescent="0.3">
      <c r="A214">
        <v>213</v>
      </c>
      <c r="B214">
        <v>1678</v>
      </c>
      <c r="C214" s="1">
        <v>45224</v>
      </c>
      <c r="D214" t="s">
        <v>44</v>
      </c>
      <c r="E214">
        <v>221.65507754624406</v>
      </c>
    </row>
    <row r="215" spans="1:5" hidden="1" x14ac:dyDescent="0.3">
      <c r="A215">
        <v>214</v>
      </c>
      <c r="B215">
        <v>1809</v>
      </c>
      <c r="C215" s="1">
        <v>44958</v>
      </c>
      <c r="D215" t="s">
        <v>44</v>
      </c>
      <c r="E215">
        <v>488.46695390712273</v>
      </c>
    </row>
    <row r="216" spans="1:5" hidden="1" x14ac:dyDescent="0.3">
      <c r="A216">
        <v>215</v>
      </c>
      <c r="B216">
        <v>1018</v>
      </c>
      <c r="C216" s="1">
        <v>45040</v>
      </c>
      <c r="D216" t="s">
        <v>45</v>
      </c>
      <c r="E216">
        <v>227.69553035381483</v>
      </c>
    </row>
    <row r="217" spans="1:5" hidden="1" x14ac:dyDescent="0.3">
      <c r="A217">
        <v>216</v>
      </c>
      <c r="B217">
        <v>1444</v>
      </c>
      <c r="C217" s="1">
        <v>44965</v>
      </c>
      <c r="D217" t="s">
        <v>43</v>
      </c>
      <c r="E217">
        <v>259.5976132345528</v>
      </c>
    </row>
    <row r="218" spans="1:5" hidden="1" x14ac:dyDescent="0.3">
      <c r="A218">
        <v>217</v>
      </c>
      <c r="B218">
        <v>1903</v>
      </c>
      <c r="C218" s="1">
        <v>45024</v>
      </c>
      <c r="D218" t="s">
        <v>47</v>
      </c>
      <c r="E218">
        <v>393.45219068789606</v>
      </c>
    </row>
    <row r="219" spans="1:5" x14ac:dyDescent="0.3">
      <c r="A219">
        <v>218</v>
      </c>
      <c r="B219">
        <v>1340</v>
      </c>
      <c r="C219" s="1">
        <v>45156</v>
      </c>
      <c r="D219" t="s">
        <v>46</v>
      </c>
      <c r="E219">
        <v>211.38739125016195</v>
      </c>
    </row>
    <row r="220" spans="1:5" hidden="1" x14ac:dyDescent="0.3">
      <c r="A220">
        <v>219</v>
      </c>
      <c r="B220">
        <v>1356</v>
      </c>
      <c r="C220" s="1">
        <v>45165</v>
      </c>
      <c r="D220" t="s">
        <v>44</v>
      </c>
      <c r="E220">
        <v>178.04369367951708</v>
      </c>
    </row>
    <row r="221" spans="1:5" hidden="1" x14ac:dyDescent="0.3">
      <c r="A221">
        <v>220</v>
      </c>
      <c r="B221">
        <v>1052</v>
      </c>
      <c r="C221" s="1">
        <v>44979</v>
      </c>
      <c r="D221" t="s">
        <v>45</v>
      </c>
      <c r="E221">
        <v>447.59795151739462</v>
      </c>
    </row>
    <row r="222" spans="1:5" hidden="1" x14ac:dyDescent="0.3">
      <c r="A222">
        <v>221</v>
      </c>
      <c r="B222">
        <v>1033</v>
      </c>
      <c r="C222" s="1">
        <v>44976</v>
      </c>
      <c r="D222" t="s">
        <v>43</v>
      </c>
      <c r="E222">
        <v>37.957768157204356</v>
      </c>
    </row>
    <row r="223" spans="1:5" hidden="1" x14ac:dyDescent="0.3">
      <c r="A223">
        <v>222</v>
      </c>
      <c r="B223">
        <v>1139</v>
      </c>
      <c r="C223" s="1">
        <v>45173</v>
      </c>
      <c r="D223" t="s">
        <v>45</v>
      </c>
      <c r="E223">
        <v>225.69407171334151</v>
      </c>
    </row>
    <row r="224" spans="1:5" hidden="1" x14ac:dyDescent="0.3">
      <c r="A224">
        <v>223</v>
      </c>
      <c r="B224">
        <v>1876</v>
      </c>
      <c r="C224" s="1">
        <v>45236</v>
      </c>
      <c r="D224" t="s">
        <v>44</v>
      </c>
      <c r="E224">
        <v>225.57304963528438</v>
      </c>
    </row>
    <row r="225" spans="1:5" hidden="1" x14ac:dyDescent="0.3">
      <c r="A225">
        <v>224</v>
      </c>
      <c r="B225">
        <v>1483</v>
      </c>
      <c r="C225" s="1">
        <v>44964</v>
      </c>
      <c r="D225" t="s">
        <v>45</v>
      </c>
      <c r="E225">
        <v>471.94131993408899</v>
      </c>
    </row>
    <row r="226" spans="1:5" x14ac:dyDescent="0.3">
      <c r="A226">
        <v>225</v>
      </c>
      <c r="B226">
        <v>1999</v>
      </c>
      <c r="C226" s="1">
        <v>45253</v>
      </c>
      <c r="D226" t="s">
        <v>46</v>
      </c>
      <c r="E226">
        <v>192.4843590835047</v>
      </c>
    </row>
    <row r="227" spans="1:5" hidden="1" x14ac:dyDescent="0.3">
      <c r="A227">
        <v>226</v>
      </c>
      <c r="B227">
        <v>1489</v>
      </c>
      <c r="C227" s="1">
        <v>45268</v>
      </c>
      <c r="D227" t="s">
        <v>47</v>
      </c>
      <c r="E227">
        <v>320.85970863827896</v>
      </c>
    </row>
    <row r="228" spans="1:5" hidden="1" x14ac:dyDescent="0.3">
      <c r="A228">
        <v>227</v>
      </c>
      <c r="B228">
        <v>1098</v>
      </c>
      <c r="C228" s="1">
        <v>45006</v>
      </c>
      <c r="D228" t="s">
        <v>45</v>
      </c>
      <c r="E228">
        <v>487.40185342404851</v>
      </c>
    </row>
    <row r="229" spans="1:5" hidden="1" x14ac:dyDescent="0.3">
      <c r="A229">
        <v>228</v>
      </c>
      <c r="B229">
        <v>1852</v>
      </c>
      <c r="C229" s="1">
        <v>44979</v>
      </c>
      <c r="D229" t="s">
        <v>47</v>
      </c>
      <c r="E229">
        <v>132.2460560071284</v>
      </c>
    </row>
    <row r="230" spans="1:5" hidden="1" x14ac:dyDescent="0.3">
      <c r="A230">
        <v>229</v>
      </c>
      <c r="B230">
        <v>1338</v>
      </c>
      <c r="C230" s="1">
        <v>45163</v>
      </c>
      <c r="D230" t="s">
        <v>45</v>
      </c>
      <c r="E230">
        <v>126.51819320696195</v>
      </c>
    </row>
    <row r="231" spans="1:5" hidden="1" x14ac:dyDescent="0.3">
      <c r="A231">
        <v>230</v>
      </c>
      <c r="B231">
        <v>1853</v>
      </c>
      <c r="C231" s="1">
        <v>45077</v>
      </c>
      <c r="D231" t="s">
        <v>45</v>
      </c>
      <c r="E231">
        <v>178.13466809034097</v>
      </c>
    </row>
    <row r="232" spans="1:5" hidden="1" x14ac:dyDescent="0.3">
      <c r="A232">
        <v>231</v>
      </c>
      <c r="B232">
        <v>1096</v>
      </c>
      <c r="C232" s="1">
        <v>45087</v>
      </c>
      <c r="D232" t="s">
        <v>44</v>
      </c>
      <c r="E232">
        <v>81.806352147096618</v>
      </c>
    </row>
    <row r="233" spans="1:5" hidden="1" x14ac:dyDescent="0.3">
      <c r="A233">
        <v>232</v>
      </c>
      <c r="B233">
        <v>1806</v>
      </c>
      <c r="C233" s="1">
        <v>45222</v>
      </c>
      <c r="D233" t="s">
        <v>45</v>
      </c>
      <c r="E233">
        <v>477.41404410120424</v>
      </c>
    </row>
    <row r="234" spans="1:5" hidden="1" x14ac:dyDescent="0.3">
      <c r="A234">
        <v>233</v>
      </c>
      <c r="B234">
        <v>1409</v>
      </c>
      <c r="C234" s="1">
        <v>45228</v>
      </c>
      <c r="D234" t="s">
        <v>43</v>
      </c>
      <c r="E234">
        <v>452.82804203275634</v>
      </c>
    </row>
    <row r="235" spans="1:5" hidden="1" x14ac:dyDescent="0.3">
      <c r="A235">
        <v>234</v>
      </c>
      <c r="B235">
        <v>1900</v>
      </c>
      <c r="C235" s="1">
        <v>45099</v>
      </c>
      <c r="D235" t="s">
        <v>43</v>
      </c>
      <c r="E235">
        <v>144.89850203741997</v>
      </c>
    </row>
    <row r="236" spans="1:5" hidden="1" x14ac:dyDescent="0.3">
      <c r="A236">
        <v>235</v>
      </c>
      <c r="B236">
        <v>1858</v>
      </c>
      <c r="C236" s="1">
        <v>45022</v>
      </c>
      <c r="D236" t="s">
        <v>47</v>
      </c>
      <c r="E236">
        <v>124.79983088828631</v>
      </c>
    </row>
    <row r="237" spans="1:5" x14ac:dyDescent="0.3">
      <c r="A237">
        <v>236</v>
      </c>
      <c r="B237">
        <v>1297</v>
      </c>
      <c r="C237" s="1">
        <v>44984</v>
      </c>
      <c r="D237" t="s">
        <v>46</v>
      </c>
      <c r="E237">
        <v>89.793623082216328</v>
      </c>
    </row>
    <row r="238" spans="1:5" x14ac:dyDescent="0.3">
      <c r="A238">
        <v>237</v>
      </c>
      <c r="B238">
        <v>1190</v>
      </c>
      <c r="C238" s="1">
        <v>45120</v>
      </c>
      <c r="D238" t="s">
        <v>46</v>
      </c>
      <c r="E238">
        <v>386.16563411375705</v>
      </c>
    </row>
    <row r="239" spans="1:5" hidden="1" x14ac:dyDescent="0.3">
      <c r="A239">
        <v>238</v>
      </c>
      <c r="B239">
        <v>1755</v>
      </c>
      <c r="C239" s="1">
        <v>45027</v>
      </c>
      <c r="D239" t="s">
        <v>47</v>
      </c>
      <c r="E239">
        <v>178.94285739792625</v>
      </c>
    </row>
    <row r="240" spans="1:5" hidden="1" x14ac:dyDescent="0.3">
      <c r="A240">
        <v>239</v>
      </c>
      <c r="B240">
        <v>1872</v>
      </c>
      <c r="C240" s="1">
        <v>44957</v>
      </c>
      <c r="D240" t="s">
        <v>44</v>
      </c>
      <c r="E240">
        <v>299.29112729129236</v>
      </c>
    </row>
    <row r="241" spans="1:5" hidden="1" x14ac:dyDescent="0.3">
      <c r="A241">
        <v>240</v>
      </c>
      <c r="B241">
        <v>1964</v>
      </c>
      <c r="C241" s="1">
        <v>44986</v>
      </c>
      <c r="D241" t="s">
        <v>47</v>
      </c>
      <c r="E241">
        <v>288.63924064306337</v>
      </c>
    </row>
    <row r="242" spans="1:5" hidden="1" x14ac:dyDescent="0.3">
      <c r="A242">
        <v>241</v>
      </c>
      <c r="B242">
        <v>1403</v>
      </c>
      <c r="C242" s="1">
        <v>45154</v>
      </c>
      <c r="D242" t="s">
        <v>43</v>
      </c>
      <c r="E242">
        <v>30.668946064393726</v>
      </c>
    </row>
    <row r="243" spans="1:5" hidden="1" x14ac:dyDescent="0.3">
      <c r="A243">
        <v>242</v>
      </c>
      <c r="B243">
        <v>1391</v>
      </c>
      <c r="C243" s="1">
        <v>44941</v>
      </c>
      <c r="D243" t="s">
        <v>47</v>
      </c>
      <c r="E243">
        <v>64.564633330428222</v>
      </c>
    </row>
    <row r="244" spans="1:5" hidden="1" x14ac:dyDescent="0.3">
      <c r="A244">
        <v>243</v>
      </c>
      <c r="B244">
        <v>1325</v>
      </c>
      <c r="C244" s="1">
        <v>45215</v>
      </c>
      <c r="D244" t="s">
        <v>43</v>
      </c>
      <c r="E244">
        <v>493.34005036002111</v>
      </c>
    </row>
    <row r="245" spans="1:5" hidden="1" x14ac:dyDescent="0.3">
      <c r="A245">
        <v>244</v>
      </c>
      <c r="B245">
        <v>1916</v>
      </c>
      <c r="C245" s="1">
        <v>45052</v>
      </c>
      <c r="D245" t="s">
        <v>45</v>
      </c>
      <c r="E245">
        <v>445.84254352743562</v>
      </c>
    </row>
    <row r="246" spans="1:5" hidden="1" x14ac:dyDescent="0.3">
      <c r="A246">
        <v>245</v>
      </c>
      <c r="B246">
        <v>1055</v>
      </c>
      <c r="C246" s="1">
        <v>45009</v>
      </c>
      <c r="D246" t="s">
        <v>45</v>
      </c>
      <c r="E246">
        <v>214.55509457551491</v>
      </c>
    </row>
    <row r="247" spans="1:5" hidden="1" x14ac:dyDescent="0.3">
      <c r="A247">
        <v>246</v>
      </c>
      <c r="B247">
        <v>1279</v>
      </c>
      <c r="C247" s="1">
        <v>45224</v>
      </c>
      <c r="D247" t="s">
        <v>47</v>
      </c>
      <c r="E247">
        <v>130.21932280568001</v>
      </c>
    </row>
    <row r="248" spans="1:5" hidden="1" x14ac:dyDescent="0.3">
      <c r="A248">
        <v>247</v>
      </c>
      <c r="B248">
        <v>1372</v>
      </c>
      <c r="C248" s="1">
        <v>45253</v>
      </c>
      <c r="D248" t="s">
        <v>47</v>
      </c>
      <c r="E248">
        <v>484.47792541983125</v>
      </c>
    </row>
    <row r="249" spans="1:5" hidden="1" x14ac:dyDescent="0.3">
      <c r="A249">
        <v>248</v>
      </c>
      <c r="B249">
        <v>1047</v>
      </c>
      <c r="C249" s="1">
        <v>45125</v>
      </c>
      <c r="D249" t="s">
        <v>45</v>
      </c>
      <c r="E249">
        <v>201.83004525597252</v>
      </c>
    </row>
    <row r="250" spans="1:5" hidden="1" x14ac:dyDescent="0.3">
      <c r="A250">
        <v>249</v>
      </c>
      <c r="B250">
        <v>1227</v>
      </c>
      <c r="C250" s="1">
        <v>45049</v>
      </c>
      <c r="D250" t="s">
        <v>44</v>
      </c>
      <c r="E250">
        <v>176.73640367424306</v>
      </c>
    </row>
    <row r="251" spans="1:5" x14ac:dyDescent="0.3">
      <c r="A251">
        <v>250</v>
      </c>
      <c r="B251">
        <v>1164</v>
      </c>
      <c r="C251" s="1">
        <v>45043</v>
      </c>
      <c r="D251" t="s">
        <v>46</v>
      </c>
      <c r="E251">
        <v>493.20275434944432</v>
      </c>
    </row>
    <row r="252" spans="1:5" x14ac:dyDescent="0.3">
      <c r="A252">
        <v>251</v>
      </c>
      <c r="B252">
        <v>1087</v>
      </c>
      <c r="C252" s="1">
        <v>44966</v>
      </c>
      <c r="D252" t="s">
        <v>46</v>
      </c>
      <c r="E252">
        <v>369.52322183865761</v>
      </c>
    </row>
    <row r="253" spans="1:5" x14ac:dyDescent="0.3">
      <c r="A253">
        <v>252</v>
      </c>
      <c r="B253">
        <v>1945</v>
      </c>
      <c r="C253" s="1">
        <v>45182</v>
      </c>
      <c r="D253" t="s">
        <v>46</v>
      </c>
      <c r="E253">
        <v>57.777778448435711</v>
      </c>
    </row>
    <row r="254" spans="1:5" hidden="1" x14ac:dyDescent="0.3">
      <c r="A254">
        <v>253</v>
      </c>
      <c r="B254">
        <v>1354</v>
      </c>
      <c r="C254" s="1">
        <v>45257</v>
      </c>
      <c r="D254" t="s">
        <v>43</v>
      </c>
      <c r="E254">
        <v>454.19791490491076</v>
      </c>
    </row>
    <row r="255" spans="1:5" hidden="1" x14ac:dyDescent="0.3">
      <c r="A255">
        <v>254</v>
      </c>
      <c r="B255">
        <v>1649</v>
      </c>
      <c r="C255" s="1">
        <v>45058</v>
      </c>
      <c r="D255" t="s">
        <v>47</v>
      </c>
      <c r="E255">
        <v>168.75915020302079</v>
      </c>
    </row>
    <row r="256" spans="1:5" hidden="1" x14ac:dyDescent="0.3">
      <c r="A256">
        <v>255</v>
      </c>
      <c r="B256">
        <v>1819</v>
      </c>
      <c r="C256" s="1">
        <v>44975</v>
      </c>
      <c r="D256" t="s">
        <v>43</v>
      </c>
      <c r="E256">
        <v>483.90963828813511</v>
      </c>
    </row>
    <row r="257" spans="1:5" hidden="1" x14ac:dyDescent="0.3">
      <c r="A257">
        <v>256</v>
      </c>
      <c r="B257">
        <v>1450</v>
      </c>
      <c r="C257" s="1">
        <v>44994</v>
      </c>
      <c r="D257" t="s">
        <v>44</v>
      </c>
      <c r="E257">
        <v>80.247708889884365</v>
      </c>
    </row>
    <row r="258" spans="1:5" hidden="1" x14ac:dyDescent="0.3">
      <c r="A258">
        <v>257</v>
      </c>
      <c r="B258">
        <v>1733</v>
      </c>
      <c r="C258" s="1">
        <v>45206</v>
      </c>
      <c r="D258" t="s">
        <v>45</v>
      </c>
      <c r="E258">
        <v>399.1228454591581</v>
      </c>
    </row>
    <row r="259" spans="1:5" hidden="1" x14ac:dyDescent="0.3">
      <c r="A259">
        <v>258</v>
      </c>
      <c r="B259">
        <v>1459</v>
      </c>
      <c r="C259" s="1">
        <v>44928</v>
      </c>
      <c r="D259" t="s">
        <v>45</v>
      </c>
      <c r="E259">
        <v>369.58789544403055</v>
      </c>
    </row>
    <row r="260" spans="1:5" x14ac:dyDescent="0.3">
      <c r="A260">
        <v>259</v>
      </c>
      <c r="B260">
        <v>1242</v>
      </c>
      <c r="C260" s="1">
        <v>45104</v>
      </c>
      <c r="D260" t="s">
        <v>46</v>
      </c>
      <c r="E260">
        <v>15.27298968860033</v>
      </c>
    </row>
    <row r="261" spans="1:5" x14ac:dyDescent="0.3">
      <c r="A261">
        <v>260</v>
      </c>
      <c r="B261">
        <v>1845</v>
      </c>
      <c r="C261" s="1">
        <v>45210</v>
      </c>
      <c r="D261" t="s">
        <v>46</v>
      </c>
      <c r="E261">
        <v>40.007994954695086</v>
      </c>
    </row>
    <row r="262" spans="1:5" x14ac:dyDescent="0.3">
      <c r="A262">
        <v>261</v>
      </c>
      <c r="B262">
        <v>1139</v>
      </c>
      <c r="C262" s="1">
        <v>45218</v>
      </c>
      <c r="D262" t="s">
        <v>46</v>
      </c>
      <c r="E262">
        <v>189.49893174173195</v>
      </c>
    </row>
    <row r="263" spans="1:5" hidden="1" x14ac:dyDescent="0.3">
      <c r="A263">
        <v>262</v>
      </c>
      <c r="B263">
        <v>1671</v>
      </c>
      <c r="C263" s="1">
        <v>45265</v>
      </c>
      <c r="D263" t="s">
        <v>47</v>
      </c>
      <c r="E263">
        <v>98.312655659288026</v>
      </c>
    </row>
    <row r="264" spans="1:5" hidden="1" x14ac:dyDescent="0.3">
      <c r="A264">
        <v>263</v>
      </c>
      <c r="B264">
        <v>1805</v>
      </c>
      <c r="C264" s="1">
        <v>45134</v>
      </c>
      <c r="D264" t="s">
        <v>47</v>
      </c>
      <c r="E264">
        <v>32.156093368197759</v>
      </c>
    </row>
    <row r="265" spans="1:5" hidden="1" x14ac:dyDescent="0.3">
      <c r="A265">
        <v>264</v>
      </c>
      <c r="B265">
        <v>1238</v>
      </c>
      <c r="C265" s="1">
        <v>45164</v>
      </c>
      <c r="D265" t="s">
        <v>45</v>
      </c>
      <c r="E265">
        <v>209.56558644772431</v>
      </c>
    </row>
    <row r="266" spans="1:5" hidden="1" x14ac:dyDescent="0.3">
      <c r="A266">
        <v>265</v>
      </c>
      <c r="B266">
        <v>1909</v>
      </c>
      <c r="C266" s="1">
        <v>45033</v>
      </c>
      <c r="D266" t="s">
        <v>47</v>
      </c>
      <c r="E266">
        <v>114.84724902390133</v>
      </c>
    </row>
    <row r="267" spans="1:5" hidden="1" x14ac:dyDescent="0.3">
      <c r="A267">
        <v>266</v>
      </c>
      <c r="B267">
        <v>1898</v>
      </c>
      <c r="C267" s="1">
        <v>45076</v>
      </c>
      <c r="D267" t="s">
        <v>45</v>
      </c>
      <c r="E267">
        <v>177.33335048906756</v>
      </c>
    </row>
    <row r="268" spans="1:5" hidden="1" x14ac:dyDescent="0.3">
      <c r="A268">
        <v>267</v>
      </c>
      <c r="B268">
        <v>1267</v>
      </c>
      <c r="C268" s="1">
        <v>45058</v>
      </c>
      <c r="D268" t="s">
        <v>43</v>
      </c>
      <c r="E268">
        <v>337.81328028299237</v>
      </c>
    </row>
    <row r="269" spans="1:5" hidden="1" x14ac:dyDescent="0.3">
      <c r="A269">
        <v>268</v>
      </c>
      <c r="B269">
        <v>1914</v>
      </c>
      <c r="C269" s="1">
        <v>45058</v>
      </c>
      <c r="D269" t="s">
        <v>47</v>
      </c>
      <c r="E269">
        <v>489.67862008043909</v>
      </c>
    </row>
    <row r="270" spans="1:5" hidden="1" x14ac:dyDescent="0.3">
      <c r="A270">
        <v>269</v>
      </c>
      <c r="B270">
        <v>1652</v>
      </c>
      <c r="C270" s="1">
        <v>45055</v>
      </c>
      <c r="D270" t="s">
        <v>45</v>
      </c>
      <c r="E270">
        <v>53.405364347210124</v>
      </c>
    </row>
    <row r="271" spans="1:5" hidden="1" x14ac:dyDescent="0.3">
      <c r="A271">
        <v>270</v>
      </c>
      <c r="B271">
        <v>1751</v>
      </c>
      <c r="C271" s="1">
        <v>45105</v>
      </c>
      <c r="D271" t="s">
        <v>45</v>
      </c>
      <c r="E271">
        <v>41.443658482248168</v>
      </c>
    </row>
    <row r="272" spans="1:5" hidden="1" x14ac:dyDescent="0.3">
      <c r="A272">
        <v>271</v>
      </c>
      <c r="B272">
        <v>1428</v>
      </c>
      <c r="C272" s="1">
        <v>44956</v>
      </c>
      <c r="D272" t="s">
        <v>45</v>
      </c>
      <c r="E272">
        <v>338.30036503759078</v>
      </c>
    </row>
    <row r="273" spans="1:5" hidden="1" x14ac:dyDescent="0.3">
      <c r="A273">
        <v>272</v>
      </c>
      <c r="B273">
        <v>1868</v>
      </c>
      <c r="C273" s="1">
        <v>45278</v>
      </c>
      <c r="D273" t="s">
        <v>47</v>
      </c>
      <c r="E273">
        <v>441.23315429368404</v>
      </c>
    </row>
    <row r="274" spans="1:5" hidden="1" x14ac:dyDescent="0.3">
      <c r="A274">
        <v>273</v>
      </c>
      <c r="B274">
        <v>1792</v>
      </c>
      <c r="C274" s="1">
        <v>45012</v>
      </c>
      <c r="D274" t="s">
        <v>45</v>
      </c>
      <c r="E274">
        <v>266.96044615641313</v>
      </c>
    </row>
    <row r="275" spans="1:5" x14ac:dyDescent="0.3">
      <c r="A275">
        <v>274</v>
      </c>
      <c r="B275">
        <v>1410</v>
      </c>
      <c r="C275" s="1">
        <v>45285</v>
      </c>
      <c r="D275" t="s">
        <v>46</v>
      </c>
      <c r="E275">
        <v>239.00027637584722</v>
      </c>
    </row>
    <row r="276" spans="1:5" x14ac:dyDescent="0.3">
      <c r="A276">
        <v>275</v>
      </c>
      <c r="B276">
        <v>1056</v>
      </c>
      <c r="C276" s="1">
        <v>44978</v>
      </c>
      <c r="D276" t="s">
        <v>46</v>
      </c>
      <c r="E276">
        <v>459.40081061749055</v>
      </c>
    </row>
    <row r="277" spans="1:5" x14ac:dyDescent="0.3">
      <c r="A277">
        <v>276</v>
      </c>
      <c r="B277">
        <v>1005</v>
      </c>
      <c r="C277" s="1">
        <v>45137</v>
      </c>
      <c r="D277" t="s">
        <v>46</v>
      </c>
      <c r="E277">
        <v>285.9774612999758</v>
      </c>
    </row>
    <row r="278" spans="1:5" hidden="1" x14ac:dyDescent="0.3">
      <c r="A278">
        <v>277</v>
      </c>
      <c r="B278">
        <v>1043</v>
      </c>
      <c r="C278" s="1">
        <v>45041</v>
      </c>
      <c r="D278" t="s">
        <v>47</v>
      </c>
      <c r="E278">
        <v>153.16682217950213</v>
      </c>
    </row>
    <row r="279" spans="1:5" hidden="1" x14ac:dyDescent="0.3">
      <c r="A279">
        <v>278</v>
      </c>
      <c r="B279">
        <v>1249</v>
      </c>
      <c r="C279" s="1">
        <v>45277</v>
      </c>
      <c r="D279" t="s">
        <v>44</v>
      </c>
      <c r="E279">
        <v>53.917674079274647</v>
      </c>
    </row>
    <row r="280" spans="1:5" hidden="1" x14ac:dyDescent="0.3">
      <c r="A280">
        <v>279</v>
      </c>
      <c r="B280">
        <v>1728</v>
      </c>
      <c r="C280" s="1">
        <v>45095</v>
      </c>
      <c r="D280" t="s">
        <v>45</v>
      </c>
      <c r="E280">
        <v>177.7982088764804</v>
      </c>
    </row>
    <row r="281" spans="1:5" x14ac:dyDescent="0.3">
      <c r="A281">
        <v>280</v>
      </c>
      <c r="B281">
        <v>1261</v>
      </c>
      <c r="C281" s="1">
        <v>44971</v>
      </c>
      <c r="D281" t="s">
        <v>46</v>
      </c>
      <c r="E281">
        <v>415.18211734251582</v>
      </c>
    </row>
    <row r="282" spans="1:5" hidden="1" x14ac:dyDescent="0.3">
      <c r="A282">
        <v>281</v>
      </c>
      <c r="B282">
        <v>1156</v>
      </c>
      <c r="C282" s="1">
        <v>45184</v>
      </c>
      <c r="D282" t="s">
        <v>45</v>
      </c>
      <c r="E282">
        <v>232.46945405895673</v>
      </c>
    </row>
    <row r="283" spans="1:5" x14ac:dyDescent="0.3">
      <c r="A283">
        <v>282</v>
      </c>
      <c r="B283">
        <v>1740</v>
      </c>
      <c r="C283" s="1">
        <v>44965</v>
      </c>
      <c r="D283" t="s">
        <v>46</v>
      </c>
      <c r="E283">
        <v>484.37875195047599</v>
      </c>
    </row>
    <row r="284" spans="1:5" x14ac:dyDescent="0.3">
      <c r="A284">
        <v>283</v>
      </c>
      <c r="B284">
        <v>1522</v>
      </c>
      <c r="C284" s="1">
        <v>45046</v>
      </c>
      <c r="D284" t="s">
        <v>46</v>
      </c>
      <c r="E284">
        <v>72.185015516835549</v>
      </c>
    </row>
    <row r="285" spans="1:5" x14ac:dyDescent="0.3">
      <c r="A285">
        <v>284</v>
      </c>
      <c r="B285">
        <v>1814</v>
      </c>
      <c r="C285" s="1">
        <v>45162</v>
      </c>
      <c r="D285" t="s">
        <v>46</v>
      </c>
      <c r="E285">
        <v>76.084561132789759</v>
      </c>
    </row>
    <row r="286" spans="1:5" x14ac:dyDescent="0.3">
      <c r="A286">
        <v>285</v>
      </c>
      <c r="B286">
        <v>1332</v>
      </c>
      <c r="C286" s="1">
        <v>45281</v>
      </c>
      <c r="D286" t="s">
        <v>46</v>
      </c>
      <c r="E286">
        <v>358.49720578842198</v>
      </c>
    </row>
    <row r="287" spans="1:5" hidden="1" x14ac:dyDescent="0.3">
      <c r="A287">
        <v>286</v>
      </c>
      <c r="B287">
        <v>1228</v>
      </c>
      <c r="C287" s="1">
        <v>45015</v>
      </c>
      <c r="D287" t="s">
        <v>44</v>
      </c>
      <c r="E287">
        <v>272.39861447546178</v>
      </c>
    </row>
    <row r="288" spans="1:5" x14ac:dyDescent="0.3">
      <c r="A288">
        <v>287</v>
      </c>
      <c r="B288">
        <v>1871</v>
      </c>
      <c r="C288" s="1">
        <v>45205</v>
      </c>
      <c r="D288" t="s">
        <v>46</v>
      </c>
      <c r="E288">
        <v>216.16940161864721</v>
      </c>
    </row>
    <row r="289" spans="1:5" hidden="1" x14ac:dyDescent="0.3">
      <c r="A289">
        <v>288</v>
      </c>
      <c r="B289">
        <v>1112</v>
      </c>
      <c r="C289" s="1">
        <v>44974</v>
      </c>
      <c r="D289" t="s">
        <v>44</v>
      </c>
      <c r="E289">
        <v>356.31076022949395</v>
      </c>
    </row>
    <row r="290" spans="1:5" hidden="1" x14ac:dyDescent="0.3">
      <c r="A290">
        <v>289</v>
      </c>
      <c r="B290">
        <v>1351</v>
      </c>
      <c r="C290" s="1">
        <v>45118</v>
      </c>
      <c r="D290" t="s">
        <v>47</v>
      </c>
      <c r="E290">
        <v>32.772668225623391</v>
      </c>
    </row>
    <row r="291" spans="1:5" hidden="1" x14ac:dyDescent="0.3">
      <c r="A291">
        <v>290</v>
      </c>
      <c r="B291">
        <v>1444</v>
      </c>
      <c r="C291" s="1">
        <v>44976</v>
      </c>
      <c r="D291" t="s">
        <v>44</v>
      </c>
      <c r="E291">
        <v>272.07405359918312</v>
      </c>
    </row>
    <row r="292" spans="1:5" hidden="1" x14ac:dyDescent="0.3">
      <c r="A292">
        <v>291</v>
      </c>
      <c r="B292">
        <v>1195</v>
      </c>
      <c r="C292" s="1">
        <v>44946</v>
      </c>
      <c r="D292" t="s">
        <v>45</v>
      </c>
      <c r="E292">
        <v>250.86047988101291</v>
      </c>
    </row>
    <row r="293" spans="1:5" x14ac:dyDescent="0.3">
      <c r="A293">
        <v>292</v>
      </c>
      <c r="B293">
        <v>1054</v>
      </c>
      <c r="C293" s="1">
        <v>45116</v>
      </c>
      <c r="D293" t="s">
        <v>46</v>
      </c>
      <c r="E293">
        <v>285.44428271288996</v>
      </c>
    </row>
    <row r="294" spans="1:5" x14ac:dyDescent="0.3">
      <c r="A294">
        <v>293</v>
      </c>
      <c r="B294">
        <v>1044</v>
      </c>
      <c r="C294" s="1">
        <v>45189</v>
      </c>
      <c r="D294" t="s">
        <v>46</v>
      </c>
      <c r="E294">
        <v>101.16441275799315</v>
      </c>
    </row>
    <row r="295" spans="1:5" hidden="1" x14ac:dyDescent="0.3">
      <c r="A295">
        <v>294</v>
      </c>
      <c r="B295">
        <v>1239</v>
      </c>
      <c r="C295" s="1">
        <v>45255</v>
      </c>
      <c r="D295" t="s">
        <v>47</v>
      </c>
      <c r="E295">
        <v>321.68352679259078</v>
      </c>
    </row>
    <row r="296" spans="1:5" hidden="1" x14ac:dyDescent="0.3">
      <c r="A296">
        <v>295</v>
      </c>
      <c r="B296">
        <v>1802</v>
      </c>
      <c r="C296" s="1">
        <v>45044</v>
      </c>
      <c r="D296" t="s">
        <v>45</v>
      </c>
      <c r="E296">
        <v>36.436127236529231</v>
      </c>
    </row>
    <row r="297" spans="1:5" hidden="1" x14ac:dyDescent="0.3">
      <c r="A297">
        <v>296</v>
      </c>
      <c r="B297">
        <v>1481</v>
      </c>
      <c r="C297" s="1">
        <v>44946</v>
      </c>
      <c r="D297" t="s">
        <v>43</v>
      </c>
      <c r="E297">
        <v>100.00415793232825</v>
      </c>
    </row>
    <row r="298" spans="1:5" hidden="1" x14ac:dyDescent="0.3">
      <c r="A298">
        <v>297</v>
      </c>
      <c r="B298">
        <v>1294</v>
      </c>
      <c r="C298" s="1">
        <v>45100</v>
      </c>
      <c r="D298" t="s">
        <v>47</v>
      </c>
      <c r="E298">
        <v>323.93704298465218</v>
      </c>
    </row>
    <row r="299" spans="1:5" hidden="1" x14ac:dyDescent="0.3">
      <c r="A299">
        <v>298</v>
      </c>
      <c r="B299">
        <v>1093</v>
      </c>
      <c r="C299" s="1">
        <v>45226</v>
      </c>
      <c r="D299" t="s">
        <v>45</v>
      </c>
      <c r="E299">
        <v>192.02768291488118</v>
      </c>
    </row>
    <row r="300" spans="1:5" x14ac:dyDescent="0.3">
      <c r="A300">
        <v>299</v>
      </c>
      <c r="B300">
        <v>1876</v>
      </c>
      <c r="C300" s="1">
        <v>45138</v>
      </c>
      <c r="D300" t="s">
        <v>46</v>
      </c>
      <c r="E300">
        <v>379.57590499817161</v>
      </c>
    </row>
    <row r="301" spans="1:5" hidden="1" x14ac:dyDescent="0.3">
      <c r="A301">
        <v>300</v>
      </c>
      <c r="B301">
        <v>1767</v>
      </c>
      <c r="C301" s="1">
        <v>44932</v>
      </c>
      <c r="D301" t="s">
        <v>43</v>
      </c>
      <c r="E301">
        <v>349.99204992215101</v>
      </c>
    </row>
    <row r="302" spans="1:5" hidden="1" x14ac:dyDescent="0.3">
      <c r="A302">
        <v>301</v>
      </c>
      <c r="B302">
        <v>1184</v>
      </c>
      <c r="C302" s="1">
        <v>45023</v>
      </c>
      <c r="D302" t="s">
        <v>44</v>
      </c>
      <c r="E302">
        <v>108.28517794497289</v>
      </c>
    </row>
    <row r="303" spans="1:5" x14ac:dyDescent="0.3">
      <c r="A303">
        <v>302</v>
      </c>
      <c r="B303">
        <v>1809</v>
      </c>
      <c r="C303" s="1">
        <v>44957</v>
      </c>
      <c r="D303" t="s">
        <v>46</v>
      </c>
      <c r="E303">
        <v>328.0540196299566</v>
      </c>
    </row>
    <row r="304" spans="1:5" hidden="1" x14ac:dyDescent="0.3">
      <c r="A304">
        <v>303</v>
      </c>
      <c r="B304">
        <v>1675</v>
      </c>
      <c r="C304" s="1">
        <v>45128</v>
      </c>
      <c r="D304" t="s">
        <v>47</v>
      </c>
      <c r="E304">
        <v>305.65033237989064</v>
      </c>
    </row>
    <row r="305" spans="1:5" hidden="1" x14ac:dyDescent="0.3">
      <c r="A305">
        <v>304</v>
      </c>
      <c r="B305">
        <v>1815</v>
      </c>
      <c r="C305" s="1">
        <v>45152</v>
      </c>
      <c r="D305" t="s">
        <v>45</v>
      </c>
      <c r="E305">
        <v>244.15738024708034</v>
      </c>
    </row>
    <row r="306" spans="1:5" hidden="1" x14ac:dyDescent="0.3">
      <c r="A306">
        <v>305</v>
      </c>
      <c r="B306">
        <v>1508</v>
      </c>
      <c r="C306" s="1">
        <v>45005</v>
      </c>
      <c r="D306" t="s">
        <v>43</v>
      </c>
      <c r="E306">
        <v>99.025455819269354</v>
      </c>
    </row>
    <row r="307" spans="1:5" x14ac:dyDescent="0.3">
      <c r="A307">
        <v>306</v>
      </c>
      <c r="B307">
        <v>1612</v>
      </c>
      <c r="C307" s="1">
        <v>45279</v>
      </c>
      <c r="D307" t="s">
        <v>46</v>
      </c>
      <c r="E307">
        <v>225.73383502380329</v>
      </c>
    </row>
    <row r="308" spans="1:5" hidden="1" x14ac:dyDescent="0.3">
      <c r="A308">
        <v>307</v>
      </c>
      <c r="B308">
        <v>1343</v>
      </c>
      <c r="C308" s="1">
        <v>45254</v>
      </c>
      <c r="D308" t="s">
        <v>47</v>
      </c>
      <c r="E308">
        <v>265.93223167453641</v>
      </c>
    </row>
    <row r="309" spans="1:5" hidden="1" x14ac:dyDescent="0.3">
      <c r="A309">
        <v>308</v>
      </c>
      <c r="B309">
        <v>1277</v>
      </c>
      <c r="C309" s="1">
        <v>45156</v>
      </c>
      <c r="D309" t="s">
        <v>47</v>
      </c>
      <c r="E309">
        <v>300.28031047191638</v>
      </c>
    </row>
    <row r="310" spans="1:5" hidden="1" x14ac:dyDescent="0.3">
      <c r="A310">
        <v>309</v>
      </c>
      <c r="B310">
        <v>1357</v>
      </c>
      <c r="C310" s="1">
        <v>45050</v>
      </c>
      <c r="D310" t="s">
        <v>43</v>
      </c>
      <c r="E310">
        <v>399.81817531943858</v>
      </c>
    </row>
    <row r="311" spans="1:5" hidden="1" x14ac:dyDescent="0.3">
      <c r="A311">
        <v>310</v>
      </c>
      <c r="B311">
        <v>1442</v>
      </c>
      <c r="C311" s="1">
        <v>45080</v>
      </c>
      <c r="D311" t="s">
        <v>45</v>
      </c>
      <c r="E311">
        <v>73.079993467871532</v>
      </c>
    </row>
    <row r="312" spans="1:5" hidden="1" x14ac:dyDescent="0.3">
      <c r="A312">
        <v>311</v>
      </c>
      <c r="B312">
        <v>1173</v>
      </c>
      <c r="C312" s="1">
        <v>45044</v>
      </c>
      <c r="D312" t="s">
        <v>45</v>
      </c>
      <c r="E312">
        <v>346.85843550190566</v>
      </c>
    </row>
    <row r="313" spans="1:5" hidden="1" x14ac:dyDescent="0.3">
      <c r="A313">
        <v>312</v>
      </c>
      <c r="B313">
        <v>1283</v>
      </c>
      <c r="C313" s="1">
        <v>45105</v>
      </c>
      <c r="D313" t="s">
        <v>44</v>
      </c>
      <c r="E313">
        <v>220.83225451159566</v>
      </c>
    </row>
    <row r="314" spans="1:5" hidden="1" x14ac:dyDescent="0.3">
      <c r="A314">
        <v>313</v>
      </c>
      <c r="B314">
        <v>1628</v>
      </c>
      <c r="C314" s="1">
        <v>45032</v>
      </c>
      <c r="D314" t="s">
        <v>47</v>
      </c>
      <c r="E314">
        <v>353.92363594987881</v>
      </c>
    </row>
    <row r="315" spans="1:5" hidden="1" x14ac:dyDescent="0.3">
      <c r="A315">
        <v>314</v>
      </c>
      <c r="B315">
        <v>1356</v>
      </c>
      <c r="C315" s="1">
        <v>45257</v>
      </c>
      <c r="D315" t="s">
        <v>45</v>
      </c>
      <c r="E315">
        <v>215.83743056360174</v>
      </c>
    </row>
    <row r="316" spans="1:5" hidden="1" x14ac:dyDescent="0.3">
      <c r="A316">
        <v>315</v>
      </c>
      <c r="B316">
        <v>1607</v>
      </c>
      <c r="C316" s="1">
        <v>45144</v>
      </c>
      <c r="D316" t="s">
        <v>45</v>
      </c>
      <c r="E316">
        <v>282.21964488071472</v>
      </c>
    </row>
    <row r="317" spans="1:5" hidden="1" x14ac:dyDescent="0.3">
      <c r="A317">
        <v>316</v>
      </c>
      <c r="B317">
        <v>1867</v>
      </c>
      <c r="C317" s="1">
        <v>44941</v>
      </c>
      <c r="D317" t="s">
        <v>47</v>
      </c>
      <c r="E317">
        <v>456.4395233354727</v>
      </c>
    </row>
    <row r="318" spans="1:5" x14ac:dyDescent="0.3">
      <c r="A318">
        <v>317</v>
      </c>
      <c r="B318">
        <v>1608</v>
      </c>
      <c r="C318" s="1">
        <v>45120</v>
      </c>
      <c r="D318" t="s">
        <v>46</v>
      </c>
      <c r="E318">
        <v>216.53038211430402</v>
      </c>
    </row>
    <row r="319" spans="1:5" hidden="1" x14ac:dyDescent="0.3">
      <c r="A319">
        <v>318</v>
      </c>
      <c r="B319">
        <v>1058</v>
      </c>
      <c r="C319" s="1">
        <v>45100</v>
      </c>
      <c r="D319" t="s">
        <v>45</v>
      </c>
      <c r="E319">
        <v>475.55836916719602</v>
      </c>
    </row>
    <row r="320" spans="1:5" hidden="1" x14ac:dyDescent="0.3">
      <c r="A320">
        <v>319</v>
      </c>
      <c r="B320">
        <v>1443</v>
      </c>
      <c r="C320" s="1">
        <v>45143</v>
      </c>
      <c r="D320" t="s">
        <v>43</v>
      </c>
      <c r="E320">
        <v>133.23978838272294</v>
      </c>
    </row>
    <row r="321" spans="1:5" hidden="1" x14ac:dyDescent="0.3">
      <c r="A321">
        <v>320</v>
      </c>
      <c r="B321">
        <v>1954</v>
      </c>
      <c r="C321" s="1">
        <v>45220</v>
      </c>
      <c r="D321" t="s">
        <v>44</v>
      </c>
      <c r="E321">
        <v>75.450685424349658</v>
      </c>
    </row>
    <row r="322" spans="1:5" hidden="1" x14ac:dyDescent="0.3">
      <c r="A322">
        <v>321</v>
      </c>
      <c r="B322">
        <v>1590</v>
      </c>
      <c r="C322" s="1">
        <v>45018</v>
      </c>
      <c r="D322" t="s">
        <v>43</v>
      </c>
      <c r="E322">
        <v>493.24807070360072</v>
      </c>
    </row>
    <row r="323" spans="1:5" hidden="1" x14ac:dyDescent="0.3">
      <c r="A323">
        <v>322</v>
      </c>
      <c r="B323">
        <v>1606</v>
      </c>
      <c r="C323" s="1">
        <v>45094</v>
      </c>
      <c r="D323" t="s">
        <v>45</v>
      </c>
      <c r="E323">
        <v>437.17562541054303</v>
      </c>
    </row>
    <row r="324" spans="1:5" hidden="1" x14ac:dyDescent="0.3">
      <c r="A324">
        <v>323</v>
      </c>
      <c r="B324">
        <v>1370</v>
      </c>
      <c r="C324" s="1">
        <v>45165</v>
      </c>
      <c r="D324" t="s">
        <v>45</v>
      </c>
      <c r="E324">
        <v>454.83370394649717</v>
      </c>
    </row>
    <row r="325" spans="1:5" hidden="1" x14ac:dyDescent="0.3">
      <c r="A325">
        <v>324</v>
      </c>
      <c r="B325">
        <v>1315</v>
      </c>
      <c r="C325" s="1">
        <v>45280</v>
      </c>
      <c r="D325" t="s">
        <v>47</v>
      </c>
      <c r="E325">
        <v>214.02791876997134</v>
      </c>
    </row>
    <row r="326" spans="1:5" hidden="1" x14ac:dyDescent="0.3">
      <c r="A326">
        <v>325</v>
      </c>
      <c r="B326">
        <v>1926</v>
      </c>
      <c r="C326" s="1">
        <v>45142</v>
      </c>
      <c r="D326" t="s">
        <v>44</v>
      </c>
      <c r="E326">
        <v>124.89127513311342</v>
      </c>
    </row>
    <row r="327" spans="1:5" x14ac:dyDescent="0.3">
      <c r="A327">
        <v>326</v>
      </c>
      <c r="B327">
        <v>1145</v>
      </c>
      <c r="C327" s="1">
        <v>45101</v>
      </c>
      <c r="D327" t="s">
        <v>46</v>
      </c>
      <c r="E327">
        <v>304.00987915180377</v>
      </c>
    </row>
    <row r="328" spans="1:5" hidden="1" x14ac:dyDescent="0.3">
      <c r="A328">
        <v>327</v>
      </c>
      <c r="B328">
        <v>1061</v>
      </c>
      <c r="C328" s="1">
        <v>45069</v>
      </c>
      <c r="D328" t="s">
        <v>45</v>
      </c>
      <c r="E328">
        <v>63.359558889410266</v>
      </c>
    </row>
    <row r="329" spans="1:5" x14ac:dyDescent="0.3">
      <c r="A329">
        <v>328</v>
      </c>
      <c r="B329">
        <v>1611</v>
      </c>
      <c r="C329" s="1">
        <v>45223</v>
      </c>
      <c r="D329" t="s">
        <v>46</v>
      </c>
      <c r="E329">
        <v>55.940964508246495</v>
      </c>
    </row>
    <row r="330" spans="1:5" x14ac:dyDescent="0.3">
      <c r="A330">
        <v>329</v>
      </c>
      <c r="B330">
        <v>1353</v>
      </c>
      <c r="C330" s="1">
        <v>44996</v>
      </c>
      <c r="D330" t="s">
        <v>46</v>
      </c>
      <c r="E330">
        <v>278.79707487998724</v>
      </c>
    </row>
    <row r="331" spans="1:5" hidden="1" x14ac:dyDescent="0.3">
      <c r="A331">
        <v>330</v>
      </c>
      <c r="B331">
        <v>1488</v>
      </c>
      <c r="C331" s="1">
        <v>44932</v>
      </c>
      <c r="D331" t="s">
        <v>44</v>
      </c>
      <c r="E331">
        <v>293.1726194288218</v>
      </c>
    </row>
    <row r="332" spans="1:5" x14ac:dyDescent="0.3">
      <c r="A332">
        <v>331</v>
      </c>
      <c r="B332">
        <v>1661</v>
      </c>
      <c r="C332" s="1">
        <v>45271</v>
      </c>
      <c r="D332" t="s">
        <v>46</v>
      </c>
      <c r="E332">
        <v>224.89195819305911</v>
      </c>
    </row>
    <row r="333" spans="1:5" hidden="1" x14ac:dyDescent="0.3">
      <c r="A333">
        <v>332</v>
      </c>
      <c r="B333">
        <v>1311</v>
      </c>
      <c r="C333" s="1">
        <v>45032</v>
      </c>
      <c r="D333" t="s">
        <v>47</v>
      </c>
      <c r="E333">
        <v>109.22700191631738</v>
      </c>
    </row>
    <row r="334" spans="1:5" hidden="1" x14ac:dyDescent="0.3">
      <c r="A334">
        <v>333</v>
      </c>
      <c r="B334">
        <v>1359</v>
      </c>
      <c r="C334" s="1">
        <v>45127</v>
      </c>
      <c r="D334" t="s">
        <v>47</v>
      </c>
      <c r="E334">
        <v>462.50736954681321</v>
      </c>
    </row>
    <row r="335" spans="1:5" hidden="1" x14ac:dyDescent="0.3">
      <c r="A335">
        <v>334</v>
      </c>
      <c r="B335">
        <v>1390</v>
      </c>
      <c r="C335" s="1">
        <v>45093</v>
      </c>
      <c r="D335" t="s">
        <v>47</v>
      </c>
      <c r="E335">
        <v>361.43926460087937</v>
      </c>
    </row>
    <row r="336" spans="1:5" hidden="1" x14ac:dyDescent="0.3">
      <c r="A336">
        <v>335</v>
      </c>
      <c r="B336">
        <v>1372</v>
      </c>
      <c r="C336" s="1">
        <v>45055</v>
      </c>
      <c r="D336" t="s">
        <v>44</v>
      </c>
      <c r="E336">
        <v>226.66250079206966</v>
      </c>
    </row>
    <row r="337" spans="1:5" x14ac:dyDescent="0.3">
      <c r="A337">
        <v>336</v>
      </c>
      <c r="B337">
        <v>1396</v>
      </c>
      <c r="C337" s="1">
        <v>44949</v>
      </c>
      <c r="D337" t="s">
        <v>46</v>
      </c>
      <c r="E337">
        <v>202.97372874040269</v>
      </c>
    </row>
    <row r="338" spans="1:5" hidden="1" x14ac:dyDescent="0.3">
      <c r="A338">
        <v>337</v>
      </c>
      <c r="B338">
        <v>1198</v>
      </c>
      <c r="C338" s="1">
        <v>45219</v>
      </c>
      <c r="D338" t="s">
        <v>44</v>
      </c>
      <c r="E338">
        <v>27.485057982004584</v>
      </c>
    </row>
    <row r="339" spans="1:5" x14ac:dyDescent="0.3">
      <c r="A339">
        <v>338</v>
      </c>
      <c r="B339">
        <v>1156</v>
      </c>
      <c r="C339" s="1">
        <v>45131</v>
      </c>
      <c r="D339" t="s">
        <v>46</v>
      </c>
      <c r="E339">
        <v>144.37310949312953</v>
      </c>
    </row>
    <row r="340" spans="1:5" hidden="1" x14ac:dyDescent="0.3">
      <c r="A340">
        <v>339</v>
      </c>
      <c r="B340">
        <v>1578</v>
      </c>
      <c r="C340" s="1">
        <v>44960</v>
      </c>
      <c r="D340" t="s">
        <v>47</v>
      </c>
      <c r="E340">
        <v>415.24579972157051</v>
      </c>
    </row>
    <row r="341" spans="1:5" hidden="1" x14ac:dyDescent="0.3">
      <c r="A341">
        <v>340</v>
      </c>
      <c r="B341">
        <v>1158</v>
      </c>
      <c r="C341" s="1">
        <v>45044</v>
      </c>
      <c r="D341" t="s">
        <v>45</v>
      </c>
      <c r="E341">
        <v>372.39098754836783</v>
      </c>
    </row>
    <row r="342" spans="1:5" hidden="1" x14ac:dyDescent="0.3">
      <c r="A342">
        <v>341</v>
      </c>
      <c r="B342">
        <v>1187</v>
      </c>
      <c r="C342" s="1">
        <v>44929</v>
      </c>
      <c r="D342" t="s">
        <v>44</v>
      </c>
      <c r="E342">
        <v>141.58391829352584</v>
      </c>
    </row>
    <row r="343" spans="1:5" hidden="1" x14ac:dyDescent="0.3">
      <c r="A343">
        <v>342</v>
      </c>
      <c r="B343">
        <v>1907</v>
      </c>
      <c r="C343" s="1">
        <v>45062</v>
      </c>
      <c r="D343" t="s">
        <v>43</v>
      </c>
      <c r="E343">
        <v>34.837669349895862</v>
      </c>
    </row>
    <row r="344" spans="1:5" hidden="1" x14ac:dyDescent="0.3">
      <c r="A344">
        <v>343</v>
      </c>
      <c r="B344">
        <v>1783</v>
      </c>
      <c r="C344" s="1">
        <v>45039</v>
      </c>
      <c r="D344" t="s">
        <v>45</v>
      </c>
      <c r="E344">
        <v>199.70351230973475</v>
      </c>
    </row>
    <row r="345" spans="1:5" hidden="1" x14ac:dyDescent="0.3">
      <c r="A345">
        <v>344</v>
      </c>
      <c r="B345">
        <v>1996</v>
      </c>
      <c r="C345" s="1">
        <v>44990</v>
      </c>
      <c r="D345" t="s">
        <v>45</v>
      </c>
      <c r="E345">
        <v>12.975874274621397</v>
      </c>
    </row>
    <row r="346" spans="1:5" hidden="1" x14ac:dyDescent="0.3">
      <c r="A346">
        <v>345</v>
      </c>
      <c r="B346">
        <v>1985</v>
      </c>
      <c r="C346" s="1">
        <v>45190</v>
      </c>
      <c r="D346" t="s">
        <v>44</v>
      </c>
      <c r="E346">
        <v>68.735286263451684</v>
      </c>
    </row>
    <row r="347" spans="1:5" hidden="1" x14ac:dyDescent="0.3">
      <c r="A347">
        <v>346</v>
      </c>
      <c r="B347">
        <v>1367</v>
      </c>
      <c r="C347" s="1">
        <v>45273</v>
      </c>
      <c r="D347" t="s">
        <v>43</v>
      </c>
      <c r="E347">
        <v>400.98793893145779</v>
      </c>
    </row>
    <row r="348" spans="1:5" hidden="1" x14ac:dyDescent="0.3">
      <c r="A348">
        <v>347</v>
      </c>
      <c r="B348">
        <v>1263</v>
      </c>
      <c r="C348" s="1">
        <v>45200</v>
      </c>
      <c r="D348" t="s">
        <v>47</v>
      </c>
      <c r="E348">
        <v>85.16902875162107</v>
      </c>
    </row>
    <row r="349" spans="1:5" hidden="1" x14ac:dyDescent="0.3">
      <c r="A349">
        <v>348</v>
      </c>
      <c r="B349">
        <v>1409</v>
      </c>
      <c r="C349" s="1">
        <v>45258</v>
      </c>
      <c r="D349" t="s">
        <v>43</v>
      </c>
      <c r="E349">
        <v>133.768573766164</v>
      </c>
    </row>
    <row r="350" spans="1:5" hidden="1" x14ac:dyDescent="0.3">
      <c r="A350">
        <v>349</v>
      </c>
      <c r="B350">
        <v>1753</v>
      </c>
      <c r="C350" s="1">
        <v>44962</v>
      </c>
      <c r="D350" t="s">
        <v>45</v>
      </c>
      <c r="E350">
        <v>400.12851689371723</v>
      </c>
    </row>
    <row r="351" spans="1:5" x14ac:dyDescent="0.3">
      <c r="A351">
        <v>350</v>
      </c>
      <c r="B351">
        <v>1022</v>
      </c>
      <c r="C351" s="1">
        <v>45144</v>
      </c>
      <c r="D351" t="s">
        <v>46</v>
      </c>
      <c r="E351">
        <v>45.78838541261549</v>
      </c>
    </row>
    <row r="352" spans="1:5" hidden="1" x14ac:dyDescent="0.3">
      <c r="A352">
        <v>351</v>
      </c>
      <c r="B352">
        <v>1191</v>
      </c>
      <c r="C352" s="1">
        <v>45114</v>
      </c>
      <c r="D352" t="s">
        <v>44</v>
      </c>
      <c r="E352">
        <v>60.523350065209222</v>
      </c>
    </row>
    <row r="353" spans="1:5" hidden="1" x14ac:dyDescent="0.3">
      <c r="A353">
        <v>352</v>
      </c>
      <c r="B353">
        <v>1283</v>
      </c>
      <c r="C353" s="1">
        <v>44975</v>
      </c>
      <c r="D353" t="s">
        <v>45</v>
      </c>
      <c r="E353">
        <v>12.275128665266429</v>
      </c>
    </row>
    <row r="354" spans="1:5" hidden="1" x14ac:dyDescent="0.3">
      <c r="A354">
        <v>353</v>
      </c>
      <c r="B354">
        <v>1786</v>
      </c>
      <c r="C354" s="1">
        <v>45206</v>
      </c>
      <c r="D354" t="s">
        <v>47</v>
      </c>
      <c r="E354">
        <v>312.21515505153138</v>
      </c>
    </row>
    <row r="355" spans="1:5" hidden="1" x14ac:dyDescent="0.3">
      <c r="A355">
        <v>354</v>
      </c>
      <c r="B355">
        <v>1890</v>
      </c>
      <c r="C355" s="1">
        <v>45052</v>
      </c>
      <c r="D355" t="s">
        <v>45</v>
      </c>
      <c r="E355">
        <v>156.66840067396816</v>
      </c>
    </row>
    <row r="356" spans="1:5" hidden="1" x14ac:dyDescent="0.3">
      <c r="A356">
        <v>355</v>
      </c>
      <c r="B356">
        <v>1046</v>
      </c>
      <c r="C356" s="1">
        <v>45254</v>
      </c>
      <c r="D356" t="s">
        <v>47</v>
      </c>
      <c r="E356">
        <v>461.84209672851421</v>
      </c>
    </row>
    <row r="357" spans="1:5" hidden="1" x14ac:dyDescent="0.3">
      <c r="A357">
        <v>356</v>
      </c>
      <c r="B357">
        <v>1002</v>
      </c>
      <c r="C357" s="1">
        <v>45247</v>
      </c>
      <c r="D357" t="s">
        <v>47</v>
      </c>
      <c r="E357">
        <v>434.49971318203723</v>
      </c>
    </row>
    <row r="358" spans="1:5" hidden="1" x14ac:dyDescent="0.3">
      <c r="A358">
        <v>357</v>
      </c>
      <c r="B358">
        <v>1122</v>
      </c>
      <c r="C358" s="1">
        <v>44945</v>
      </c>
      <c r="D358" t="s">
        <v>45</v>
      </c>
      <c r="E358">
        <v>228.00058663866895</v>
      </c>
    </row>
    <row r="359" spans="1:5" hidden="1" x14ac:dyDescent="0.3">
      <c r="A359">
        <v>358</v>
      </c>
      <c r="B359">
        <v>1433</v>
      </c>
      <c r="C359" s="1">
        <v>45234</v>
      </c>
      <c r="D359" t="s">
        <v>45</v>
      </c>
      <c r="E359">
        <v>410.41444305611554</v>
      </c>
    </row>
    <row r="360" spans="1:5" hidden="1" x14ac:dyDescent="0.3">
      <c r="A360">
        <v>359</v>
      </c>
      <c r="B360">
        <v>1353</v>
      </c>
      <c r="C360" s="1">
        <v>45228</v>
      </c>
      <c r="D360" t="s">
        <v>44</v>
      </c>
      <c r="E360">
        <v>33.194536132283915</v>
      </c>
    </row>
    <row r="361" spans="1:5" hidden="1" x14ac:dyDescent="0.3">
      <c r="A361">
        <v>360</v>
      </c>
      <c r="B361">
        <v>1483</v>
      </c>
      <c r="C361" s="1">
        <v>45030</v>
      </c>
      <c r="D361" t="s">
        <v>43</v>
      </c>
      <c r="E361">
        <v>454.96908774745526</v>
      </c>
    </row>
    <row r="362" spans="1:5" hidden="1" x14ac:dyDescent="0.3">
      <c r="A362">
        <v>361</v>
      </c>
      <c r="B362">
        <v>1168</v>
      </c>
      <c r="C362" s="1">
        <v>45134</v>
      </c>
      <c r="D362" t="s">
        <v>47</v>
      </c>
      <c r="E362">
        <v>182.4359570061998</v>
      </c>
    </row>
    <row r="363" spans="1:5" x14ac:dyDescent="0.3">
      <c r="A363">
        <v>362</v>
      </c>
      <c r="B363">
        <v>1840</v>
      </c>
      <c r="C363" s="1">
        <v>45129</v>
      </c>
      <c r="D363" t="s">
        <v>46</v>
      </c>
      <c r="E363">
        <v>492.4654065581783</v>
      </c>
    </row>
    <row r="364" spans="1:5" hidden="1" x14ac:dyDescent="0.3">
      <c r="A364">
        <v>363</v>
      </c>
      <c r="B364">
        <v>1536</v>
      </c>
      <c r="C364" s="1">
        <v>45111</v>
      </c>
      <c r="D364" t="s">
        <v>44</v>
      </c>
      <c r="E364">
        <v>492.01549871277047</v>
      </c>
    </row>
    <row r="365" spans="1:5" hidden="1" x14ac:dyDescent="0.3">
      <c r="A365">
        <v>364</v>
      </c>
      <c r="B365">
        <v>1005</v>
      </c>
      <c r="C365" s="1">
        <v>45099</v>
      </c>
      <c r="D365" t="s">
        <v>47</v>
      </c>
      <c r="E365">
        <v>255.54591299940489</v>
      </c>
    </row>
    <row r="366" spans="1:5" hidden="1" x14ac:dyDescent="0.3">
      <c r="A366">
        <v>365</v>
      </c>
      <c r="B366">
        <v>1820</v>
      </c>
      <c r="C366" s="1">
        <v>44985</v>
      </c>
      <c r="D366" t="s">
        <v>45</v>
      </c>
      <c r="E366">
        <v>349.56330468709569</v>
      </c>
    </row>
    <row r="367" spans="1:5" x14ac:dyDescent="0.3">
      <c r="A367">
        <v>366</v>
      </c>
      <c r="B367">
        <v>1177</v>
      </c>
      <c r="C367" s="1">
        <v>45219</v>
      </c>
      <c r="D367" t="s">
        <v>46</v>
      </c>
      <c r="E367">
        <v>405.83417924023667</v>
      </c>
    </row>
    <row r="368" spans="1:5" hidden="1" x14ac:dyDescent="0.3">
      <c r="A368">
        <v>367</v>
      </c>
      <c r="B368">
        <v>1090</v>
      </c>
      <c r="C368" s="1">
        <v>45149</v>
      </c>
      <c r="D368" t="s">
        <v>44</v>
      </c>
      <c r="E368">
        <v>294.29912043038377</v>
      </c>
    </row>
    <row r="369" spans="1:5" hidden="1" x14ac:dyDescent="0.3">
      <c r="A369">
        <v>368</v>
      </c>
      <c r="B369">
        <v>1031</v>
      </c>
      <c r="C369" s="1">
        <v>45093</v>
      </c>
      <c r="D369" t="s">
        <v>43</v>
      </c>
      <c r="E369">
        <v>81.08178571848083</v>
      </c>
    </row>
    <row r="370" spans="1:5" hidden="1" x14ac:dyDescent="0.3">
      <c r="A370">
        <v>369</v>
      </c>
      <c r="B370">
        <v>1726</v>
      </c>
      <c r="C370" s="1">
        <v>45141</v>
      </c>
      <c r="D370" t="s">
        <v>43</v>
      </c>
      <c r="E370">
        <v>271.82268045126392</v>
      </c>
    </row>
    <row r="371" spans="1:5" hidden="1" x14ac:dyDescent="0.3">
      <c r="A371">
        <v>370</v>
      </c>
      <c r="B371">
        <v>1310</v>
      </c>
      <c r="C371" s="1">
        <v>44993</v>
      </c>
      <c r="D371" t="s">
        <v>43</v>
      </c>
      <c r="E371">
        <v>351.23703455811824</v>
      </c>
    </row>
    <row r="372" spans="1:5" hidden="1" x14ac:dyDescent="0.3">
      <c r="A372">
        <v>371</v>
      </c>
      <c r="B372">
        <v>1714</v>
      </c>
      <c r="C372" s="1">
        <v>45089</v>
      </c>
      <c r="D372" t="s">
        <v>47</v>
      </c>
      <c r="E372">
        <v>455.2016640817759</v>
      </c>
    </row>
    <row r="373" spans="1:5" hidden="1" x14ac:dyDescent="0.3">
      <c r="A373">
        <v>372</v>
      </c>
      <c r="B373">
        <v>1535</v>
      </c>
      <c r="C373" s="1">
        <v>45250</v>
      </c>
      <c r="D373" t="s">
        <v>43</v>
      </c>
      <c r="E373">
        <v>7.9636120363793887</v>
      </c>
    </row>
    <row r="374" spans="1:5" hidden="1" x14ac:dyDescent="0.3">
      <c r="A374">
        <v>373</v>
      </c>
      <c r="B374">
        <v>1164</v>
      </c>
      <c r="C374" s="1">
        <v>45236</v>
      </c>
      <c r="D374" t="s">
        <v>45</v>
      </c>
      <c r="E374">
        <v>432.84047641920949</v>
      </c>
    </row>
    <row r="375" spans="1:5" hidden="1" x14ac:dyDescent="0.3">
      <c r="A375">
        <v>374</v>
      </c>
      <c r="B375">
        <v>1245</v>
      </c>
      <c r="C375" s="1">
        <v>45262</v>
      </c>
      <c r="D375" t="s">
        <v>43</v>
      </c>
      <c r="E375">
        <v>104.81333672345271</v>
      </c>
    </row>
    <row r="376" spans="1:5" hidden="1" x14ac:dyDescent="0.3">
      <c r="A376">
        <v>375</v>
      </c>
      <c r="B376">
        <v>1110</v>
      </c>
      <c r="C376" s="1">
        <v>44955</v>
      </c>
      <c r="D376" t="s">
        <v>44</v>
      </c>
      <c r="E376">
        <v>65.713928604916276</v>
      </c>
    </row>
    <row r="377" spans="1:5" hidden="1" x14ac:dyDescent="0.3">
      <c r="A377">
        <v>376</v>
      </c>
      <c r="B377">
        <v>1880</v>
      </c>
      <c r="C377" s="1">
        <v>44990</v>
      </c>
      <c r="D377" t="s">
        <v>43</v>
      </c>
      <c r="E377">
        <v>487.88692521245963</v>
      </c>
    </row>
    <row r="378" spans="1:5" hidden="1" x14ac:dyDescent="0.3">
      <c r="A378">
        <v>377</v>
      </c>
      <c r="B378">
        <v>1007</v>
      </c>
      <c r="C378" s="1">
        <v>45022</v>
      </c>
      <c r="D378" t="s">
        <v>45</v>
      </c>
      <c r="E378">
        <v>72.829463173433709</v>
      </c>
    </row>
    <row r="379" spans="1:5" hidden="1" x14ac:dyDescent="0.3">
      <c r="A379">
        <v>378</v>
      </c>
      <c r="B379">
        <v>1762</v>
      </c>
      <c r="C379" s="1">
        <v>45111</v>
      </c>
      <c r="D379" t="s">
        <v>47</v>
      </c>
      <c r="E379">
        <v>131.58620972166284</v>
      </c>
    </row>
    <row r="380" spans="1:5" hidden="1" x14ac:dyDescent="0.3">
      <c r="A380">
        <v>379</v>
      </c>
      <c r="B380">
        <v>1492</v>
      </c>
      <c r="C380" s="1">
        <v>45221</v>
      </c>
      <c r="D380" t="s">
        <v>43</v>
      </c>
      <c r="E380">
        <v>359.95511967016392</v>
      </c>
    </row>
    <row r="381" spans="1:5" x14ac:dyDescent="0.3">
      <c r="A381">
        <v>380</v>
      </c>
      <c r="B381">
        <v>1846</v>
      </c>
      <c r="C381" s="1">
        <v>45045</v>
      </c>
      <c r="D381" t="s">
        <v>46</v>
      </c>
      <c r="E381">
        <v>232.7688765589312</v>
      </c>
    </row>
    <row r="382" spans="1:5" hidden="1" x14ac:dyDescent="0.3">
      <c r="A382">
        <v>381</v>
      </c>
      <c r="B382">
        <v>1247</v>
      </c>
      <c r="C382" s="1">
        <v>44944</v>
      </c>
      <c r="D382" t="s">
        <v>43</v>
      </c>
      <c r="E382">
        <v>380.31510010706597</v>
      </c>
    </row>
    <row r="383" spans="1:5" x14ac:dyDescent="0.3">
      <c r="A383">
        <v>382</v>
      </c>
      <c r="B383">
        <v>1821</v>
      </c>
      <c r="C383" s="1">
        <v>45184</v>
      </c>
      <c r="D383" t="s">
        <v>46</v>
      </c>
      <c r="E383">
        <v>261.60018856016046</v>
      </c>
    </row>
    <row r="384" spans="1:5" hidden="1" x14ac:dyDescent="0.3">
      <c r="A384">
        <v>383</v>
      </c>
      <c r="B384">
        <v>1639</v>
      </c>
      <c r="C384" s="1">
        <v>45162</v>
      </c>
      <c r="D384" t="s">
        <v>43</v>
      </c>
      <c r="E384">
        <v>324.28048655283567</v>
      </c>
    </row>
    <row r="385" spans="1:5" hidden="1" x14ac:dyDescent="0.3">
      <c r="A385">
        <v>384</v>
      </c>
      <c r="B385">
        <v>1416</v>
      </c>
      <c r="C385" s="1">
        <v>45228</v>
      </c>
      <c r="D385" t="s">
        <v>43</v>
      </c>
      <c r="E385">
        <v>236.66868706443236</v>
      </c>
    </row>
    <row r="386" spans="1:5" hidden="1" x14ac:dyDescent="0.3">
      <c r="A386">
        <v>385</v>
      </c>
      <c r="B386">
        <v>1682</v>
      </c>
      <c r="C386" s="1">
        <v>45080</v>
      </c>
      <c r="D386" t="s">
        <v>47</v>
      </c>
      <c r="E386">
        <v>368.40164934515883</v>
      </c>
    </row>
    <row r="387" spans="1:5" hidden="1" x14ac:dyDescent="0.3">
      <c r="A387">
        <v>386</v>
      </c>
      <c r="B387">
        <v>1009</v>
      </c>
      <c r="C387" s="1">
        <v>45226</v>
      </c>
      <c r="D387" t="s">
        <v>47</v>
      </c>
      <c r="E387">
        <v>84.911322555394563</v>
      </c>
    </row>
    <row r="388" spans="1:5" hidden="1" x14ac:dyDescent="0.3">
      <c r="A388">
        <v>387</v>
      </c>
      <c r="B388">
        <v>1087</v>
      </c>
      <c r="C388" s="1">
        <v>45123</v>
      </c>
      <c r="D388" t="s">
        <v>47</v>
      </c>
      <c r="E388">
        <v>199.94732446602526</v>
      </c>
    </row>
    <row r="389" spans="1:5" hidden="1" x14ac:dyDescent="0.3">
      <c r="A389">
        <v>388</v>
      </c>
      <c r="B389">
        <v>1052</v>
      </c>
      <c r="C389" s="1">
        <v>44967</v>
      </c>
      <c r="D389" t="s">
        <v>43</v>
      </c>
      <c r="E389">
        <v>66.534516892677658</v>
      </c>
    </row>
    <row r="390" spans="1:5" hidden="1" x14ac:dyDescent="0.3">
      <c r="A390">
        <v>389</v>
      </c>
      <c r="B390">
        <v>1689</v>
      </c>
      <c r="C390" s="1">
        <v>45201</v>
      </c>
      <c r="D390" t="s">
        <v>43</v>
      </c>
      <c r="E390">
        <v>238.14427535140911</v>
      </c>
    </row>
    <row r="391" spans="1:5" hidden="1" x14ac:dyDescent="0.3">
      <c r="A391">
        <v>390</v>
      </c>
      <c r="B391">
        <v>1818</v>
      </c>
      <c r="C391" s="1">
        <v>45181</v>
      </c>
      <c r="D391" t="s">
        <v>47</v>
      </c>
      <c r="E391">
        <v>319.30511746783304</v>
      </c>
    </row>
    <row r="392" spans="1:5" hidden="1" x14ac:dyDescent="0.3">
      <c r="A392">
        <v>391</v>
      </c>
      <c r="B392">
        <v>1372</v>
      </c>
      <c r="C392" s="1">
        <v>45291</v>
      </c>
      <c r="D392" t="s">
        <v>45</v>
      </c>
      <c r="E392">
        <v>60.720133165289923</v>
      </c>
    </row>
    <row r="393" spans="1:5" x14ac:dyDescent="0.3">
      <c r="A393">
        <v>392</v>
      </c>
      <c r="B393">
        <v>1909</v>
      </c>
      <c r="C393" s="1">
        <v>44942</v>
      </c>
      <c r="D393" t="s">
        <v>46</v>
      </c>
      <c r="E393">
        <v>427.80257295529634</v>
      </c>
    </row>
    <row r="394" spans="1:5" hidden="1" x14ac:dyDescent="0.3">
      <c r="A394">
        <v>393</v>
      </c>
      <c r="B394">
        <v>1975</v>
      </c>
      <c r="C394" s="1">
        <v>45173</v>
      </c>
      <c r="D394" t="s">
        <v>47</v>
      </c>
      <c r="E394">
        <v>354.97040552647002</v>
      </c>
    </row>
    <row r="395" spans="1:5" hidden="1" x14ac:dyDescent="0.3">
      <c r="A395">
        <v>394</v>
      </c>
      <c r="B395">
        <v>1962</v>
      </c>
      <c r="C395" s="1">
        <v>45235</v>
      </c>
      <c r="D395" t="s">
        <v>43</v>
      </c>
      <c r="E395">
        <v>95.691231402293681</v>
      </c>
    </row>
    <row r="396" spans="1:5" hidden="1" x14ac:dyDescent="0.3">
      <c r="A396">
        <v>395</v>
      </c>
      <c r="B396">
        <v>1077</v>
      </c>
      <c r="C396" s="1">
        <v>45080</v>
      </c>
      <c r="D396" t="s">
        <v>43</v>
      </c>
      <c r="E396">
        <v>25.628606894023537</v>
      </c>
    </row>
    <row r="397" spans="1:5" hidden="1" x14ac:dyDescent="0.3">
      <c r="A397">
        <v>396</v>
      </c>
      <c r="B397">
        <v>1568</v>
      </c>
      <c r="C397" s="1">
        <v>45189</v>
      </c>
      <c r="D397" t="s">
        <v>43</v>
      </c>
      <c r="E397">
        <v>48.475942680498967</v>
      </c>
    </row>
    <row r="398" spans="1:5" hidden="1" x14ac:dyDescent="0.3">
      <c r="A398">
        <v>397</v>
      </c>
      <c r="B398">
        <v>1486</v>
      </c>
      <c r="C398" s="1">
        <v>45009</v>
      </c>
      <c r="D398" t="s">
        <v>44</v>
      </c>
      <c r="E398">
        <v>490.56167000279879</v>
      </c>
    </row>
    <row r="399" spans="1:5" x14ac:dyDescent="0.3">
      <c r="A399">
        <v>398</v>
      </c>
      <c r="B399">
        <v>1096</v>
      </c>
      <c r="C399" s="1">
        <v>45142</v>
      </c>
      <c r="D399" t="s">
        <v>46</v>
      </c>
      <c r="E399">
        <v>69.796606735678509</v>
      </c>
    </row>
    <row r="400" spans="1:5" hidden="1" x14ac:dyDescent="0.3">
      <c r="A400">
        <v>399</v>
      </c>
      <c r="B400">
        <v>1815</v>
      </c>
      <c r="C400" s="1">
        <v>44981</v>
      </c>
      <c r="D400" t="s">
        <v>44</v>
      </c>
      <c r="E400">
        <v>61.060669212362647</v>
      </c>
    </row>
    <row r="401" spans="1:5" hidden="1" x14ac:dyDescent="0.3">
      <c r="A401">
        <v>400</v>
      </c>
      <c r="B401">
        <v>1183</v>
      </c>
      <c r="C401" s="1">
        <v>45231</v>
      </c>
      <c r="D401" t="s">
        <v>47</v>
      </c>
      <c r="E401">
        <v>54.106831606466898</v>
      </c>
    </row>
    <row r="402" spans="1:5" x14ac:dyDescent="0.3">
      <c r="A402">
        <v>401</v>
      </c>
      <c r="B402">
        <v>1352</v>
      </c>
      <c r="C402" s="1">
        <v>45093</v>
      </c>
      <c r="D402" t="s">
        <v>46</v>
      </c>
      <c r="E402">
        <v>152.1667178242993</v>
      </c>
    </row>
    <row r="403" spans="1:5" hidden="1" x14ac:dyDescent="0.3">
      <c r="A403">
        <v>402</v>
      </c>
      <c r="B403">
        <v>1446</v>
      </c>
      <c r="C403" s="1">
        <v>45070</v>
      </c>
      <c r="D403" t="s">
        <v>43</v>
      </c>
      <c r="E403">
        <v>491.47191517577716</v>
      </c>
    </row>
    <row r="404" spans="1:5" hidden="1" x14ac:dyDescent="0.3">
      <c r="A404">
        <v>403</v>
      </c>
      <c r="B404">
        <v>1828</v>
      </c>
      <c r="C404" s="1">
        <v>45282</v>
      </c>
      <c r="D404" t="s">
        <v>45</v>
      </c>
      <c r="E404">
        <v>63.720529434705014</v>
      </c>
    </row>
    <row r="405" spans="1:5" hidden="1" x14ac:dyDescent="0.3">
      <c r="A405">
        <v>404</v>
      </c>
      <c r="B405">
        <v>1350</v>
      </c>
      <c r="C405" s="1">
        <v>45141</v>
      </c>
      <c r="D405" t="s">
        <v>47</v>
      </c>
      <c r="E405">
        <v>260.63505153758535</v>
      </c>
    </row>
    <row r="406" spans="1:5" hidden="1" x14ac:dyDescent="0.3">
      <c r="A406">
        <v>405</v>
      </c>
      <c r="B406">
        <v>1821</v>
      </c>
      <c r="C406" s="1">
        <v>44971</v>
      </c>
      <c r="D406" t="s">
        <v>45</v>
      </c>
      <c r="E406">
        <v>191.87858813373208</v>
      </c>
    </row>
    <row r="407" spans="1:5" hidden="1" x14ac:dyDescent="0.3">
      <c r="A407">
        <v>406</v>
      </c>
      <c r="B407">
        <v>1367</v>
      </c>
      <c r="C407" s="1">
        <v>45083</v>
      </c>
      <c r="D407" t="s">
        <v>43</v>
      </c>
      <c r="E407">
        <v>258.3976245059244</v>
      </c>
    </row>
    <row r="408" spans="1:5" x14ac:dyDescent="0.3">
      <c r="A408">
        <v>407</v>
      </c>
      <c r="B408">
        <v>1839</v>
      </c>
      <c r="C408" s="1">
        <v>45284</v>
      </c>
      <c r="D408" t="s">
        <v>46</v>
      </c>
      <c r="E408">
        <v>414.89926050563145</v>
      </c>
    </row>
    <row r="409" spans="1:5" hidden="1" x14ac:dyDescent="0.3">
      <c r="A409">
        <v>408</v>
      </c>
      <c r="B409">
        <v>1172</v>
      </c>
      <c r="C409" s="1">
        <v>44980</v>
      </c>
      <c r="D409" t="s">
        <v>45</v>
      </c>
      <c r="E409">
        <v>486.17144513526955</v>
      </c>
    </row>
    <row r="410" spans="1:5" hidden="1" x14ac:dyDescent="0.3">
      <c r="A410">
        <v>409</v>
      </c>
      <c r="B410">
        <v>1095</v>
      </c>
      <c r="C410" s="1">
        <v>45030</v>
      </c>
      <c r="D410" t="s">
        <v>44</v>
      </c>
      <c r="E410">
        <v>310.47220555196992</v>
      </c>
    </row>
    <row r="411" spans="1:5" x14ac:dyDescent="0.3">
      <c r="A411">
        <v>410</v>
      </c>
      <c r="B411">
        <v>1448</v>
      </c>
      <c r="C411" s="1">
        <v>45138</v>
      </c>
      <c r="D411" t="s">
        <v>46</v>
      </c>
      <c r="E411">
        <v>307.35028096460047</v>
      </c>
    </row>
    <row r="412" spans="1:5" hidden="1" x14ac:dyDescent="0.3">
      <c r="A412">
        <v>411</v>
      </c>
      <c r="B412">
        <v>1276</v>
      </c>
      <c r="C412" s="1">
        <v>44947</v>
      </c>
      <c r="D412" t="s">
        <v>45</v>
      </c>
      <c r="E412">
        <v>112.60480635709116</v>
      </c>
    </row>
    <row r="413" spans="1:5" hidden="1" x14ac:dyDescent="0.3">
      <c r="A413">
        <v>412</v>
      </c>
      <c r="B413">
        <v>1316</v>
      </c>
      <c r="C413" s="1">
        <v>45097</v>
      </c>
      <c r="D413" t="s">
        <v>47</v>
      </c>
      <c r="E413">
        <v>16.875135234114239</v>
      </c>
    </row>
    <row r="414" spans="1:5" hidden="1" x14ac:dyDescent="0.3">
      <c r="A414">
        <v>413</v>
      </c>
      <c r="B414">
        <v>1205</v>
      </c>
      <c r="C414" s="1">
        <v>45233</v>
      </c>
      <c r="D414" t="s">
        <v>45</v>
      </c>
      <c r="E414">
        <v>327.30627350513515</v>
      </c>
    </row>
    <row r="415" spans="1:5" x14ac:dyDescent="0.3">
      <c r="A415">
        <v>414</v>
      </c>
      <c r="B415">
        <v>1112</v>
      </c>
      <c r="C415" s="1">
        <v>44958</v>
      </c>
      <c r="D415" t="s">
        <v>46</v>
      </c>
      <c r="E415">
        <v>333.3726168359272</v>
      </c>
    </row>
    <row r="416" spans="1:5" hidden="1" x14ac:dyDescent="0.3">
      <c r="A416">
        <v>415</v>
      </c>
      <c r="B416">
        <v>1581</v>
      </c>
      <c r="C416" s="1">
        <v>45281</v>
      </c>
      <c r="D416" t="s">
        <v>43</v>
      </c>
      <c r="E416">
        <v>304.13424131663839</v>
      </c>
    </row>
    <row r="417" spans="1:5" x14ac:dyDescent="0.3">
      <c r="A417">
        <v>416</v>
      </c>
      <c r="B417">
        <v>1038</v>
      </c>
      <c r="C417" s="1">
        <v>45157</v>
      </c>
      <c r="D417" t="s">
        <v>46</v>
      </c>
      <c r="E417">
        <v>50.020924229637366</v>
      </c>
    </row>
    <row r="418" spans="1:5" hidden="1" x14ac:dyDescent="0.3">
      <c r="A418">
        <v>417</v>
      </c>
      <c r="B418">
        <v>1123</v>
      </c>
      <c r="C418" s="1">
        <v>45238</v>
      </c>
      <c r="D418" t="s">
        <v>47</v>
      </c>
      <c r="E418">
        <v>386.63375515166365</v>
      </c>
    </row>
    <row r="419" spans="1:5" hidden="1" x14ac:dyDescent="0.3">
      <c r="A419">
        <v>418</v>
      </c>
      <c r="B419">
        <v>1287</v>
      </c>
      <c r="C419" s="1">
        <v>45032</v>
      </c>
      <c r="D419" t="s">
        <v>44</v>
      </c>
      <c r="E419">
        <v>247.29542617048196</v>
      </c>
    </row>
    <row r="420" spans="1:5" hidden="1" x14ac:dyDescent="0.3">
      <c r="A420">
        <v>419</v>
      </c>
      <c r="B420">
        <v>1851</v>
      </c>
      <c r="C420" s="1">
        <v>45142</v>
      </c>
      <c r="D420" t="s">
        <v>44</v>
      </c>
      <c r="E420">
        <v>77.337376060068721</v>
      </c>
    </row>
    <row r="421" spans="1:5" hidden="1" x14ac:dyDescent="0.3">
      <c r="A421">
        <v>420</v>
      </c>
      <c r="B421">
        <v>1256</v>
      </c>
      <c r="C421" s="1">
        <v>45158</v>
      </c>
      <c r="D421" t="s">
        <v>44</v>
      </c>
      <c r="E421">
        <v>286.67609713237562</v>
      </c>
    </row>
    <row r="422" spans="1:5" hidden="1" x14ac:dyDescent="0.3">
      <c r="A422">
        <v>421</v>
      </c>
      <c r="B422">
        <v>1266</v>
      </c>
      <c r="C422" s="1">
        <v>45251</v>
      </c>
      <c r="D422" t="s">
        <v>45</v>
      </c>
      <c r="E422">
        <v>454.08636561571632</v>
      </c>
    </row>
    <row r="423" spans="1:5" hidden="1" x14ac:dyDescent="0.3">
      <c r="A423">
        <v>422</v>
      </c>
      <c r="B423">
        <v>1479</v>
      </c>
      <c r="C423" s="1">
        <v>44992</v>
      </c>
      <c r="D423" t="s">
        <v>45</v>
      </c>
      <c r="E423">
        <v>159.18562056916863</v>
      </c>
    </row>
    <row r="424" spans="1:5" hidden="1" x14ac:dyDescent="0.3">
      <c r="A424">
        <v>423</v>
      </c>
      <c r="B424">
        <v>1808</v>
      </c>
      <c r="C424" s="1">
        <v>45116</v>
      </c>
      <c r="D424" t="s">
        <v>45</v>
      </c>
      <c r="E424">
        <v>344.83292853080519</v>
      </c>
    </row>
    <row r="425" spans="1:5" hidden="1" x14ac:dyDescent="0.3">
      <c r="A425">
        <v>424</v>
      </c>
      <c r="B425">
        <v>1415</v>
      </c>
      <c r="C425" s="1">
        <v>45060</v>
      </c>
      <c r="D425" t="s">
        <v>47</v>
      </c>
      <c r="E425">
        <v>324.79271277621172</v>
      </c>
    </row>
    <row r="426" spans="1:5" hidden="1" x14ac:dyDescent="0.3">
      <c r="A426">
        <v>425</v>
      </c>
      <c r="B426">
        <v>1381</v>
      </c>
      <c r="C426" s="1">
        <v>45058</v>
      </c>
      <c r="D426" t="s">
        <v>45</v>
      </c>
      <c r="E426">
        <v>412.67380423515579</v>
      </c>
    </row>
    <row r="427" spans="1:5" x14ac:dyDescent="0.3">
      <c r="A427">
        <v>426</v>
      </c>
      <c r="B427">
        <v>1482</v>
      </c>
      <c r="C427" s="1">
        <v>45206</v>
      </c>
      <c r="D427" t="s">
        <v>46</v>
      </c>
      <c r="E427">
        <v>208.1067030685679</v>
      </c>
    </row>
    <row r="428" spans="1:5" hidden="1" x14ac:dyDescent="0.3">
      <c r="A428">
        <v>427</v>
      </c>
      <c r="B428">
        <v>1797</v>
      </c>
      <c r="C428" s="1">
        <v>44974</v>
      </c>
      <c r="D428" t="s">
        <v>43</v>
      </c>
      <c r="E428">
        <v>79.718968742535893</v>
      </c>
    </row>
    <row r="429" spans="1:5" x14ac:dyDescent="0.3">
      <c r="A429">
        <v>428</v>
      </c>
      <c r="B429">
        <v>1819</v>
      </c>
      <c r="C429" s="1">
        <v>45094</v>
      </c>
      <c r="D429" t="s">
        <v>46</v>
      </c>
      <c r="E429">
        <v>116.25397465795815</v>
      </c>
    </row>
    <row r="430" spans="1:5" hidden="1" x14ac:dyDescent="0.3">
      <c r="A430">
        <v>429</v>
      </c>
      <c r="B430">
        <v>1813</v>
      </c>
      <c r="C430" s="1">
        <v>45240</v>
      </c>
      <c r="D430" t="s">
        <v>45</v>
      </c>
      <c r="E430">
        <v>294.19942625671496</v>
      </c>
    </row>
    <row r="431" spans="1:5" hidden="1" x14ac:dyDescent="0.3">
      <c r="A431">
        <v>430</v>
      </c>
      <c r="B431">
        <v>1629</v>
      </c>
      <c r="C431" s="1">
        <v>45189</v>
      </c>
      <c r="D431" t="s">
        <v>43</v>
      </c>
      <c r="E431">
        <v>458.58997181747969</v>
      </c>
    </row>
    <row r="432" spans="1:5" x14ac:dyDescent="0.3">
      <c r="A432">
        <v>431</v>
      </c>
      <c r="B432">
        <v>1342</v>
      </c>
      <c r="C432" s="1">
        <v>45087</v>
      </c>
      <c r="D432" t="s">
        <v>46</v>
      </c>
      <c r="E432">
        <v>475.9888584613667</v>
      </c>
    </row>
    <row r="433" spans="1:5" hidden="1" x14ac:dyDescent="0.3">
      <c r="A433">
        <v>432</v>
      </c>
      <c r="B433">
        <v>1111</v>
      </c>
      <c r="C433" s="1">
        <v>45239</v>
      </c>
      <c r="D433" t="s">
        <v>43</v>
      </c>
      <c r="E433">
        <v>143.79128768350085</v>
      </c>
    </row>
    <row r="434" spans="1:5" hidden="1" x14ac:dyDescent="0.3">
      <c r="A434">
        <v>433</v>
      </c>
      <c r="B434">
        <v>1314</v>
      </c>
      <c r="C434" s="1">
        <v>45187</v>
      </c>
      <c r="D434" t="s">
        <v>45</v>
      </c>
      <c r="E434">
        <v>192.62042228195992</v>
      </c>
    </row>
    <row r="435" spans="1:5" hidden="1" x14ac:dyDescent="0.3">
      <c r="A435">
        <v>434</v>
      </c>
      <c r="B435">
        <v>1776</v>
      </c>
      <c r="C435" s="1">
        <v>45054</v>
      </c>
      <c r="D435" t="s">
        <v>47</v>
      </c>
      <c r="E435">
        <v>495.78832111823408</v>
      </c>
    </row>
    <row r="436" spans="1:5" hidden="1" x14ac:dyDescent="0.3">
      <c r="A436">
        <v>435</v>
      </c>
      <c r="B436">
        <v>1896</v>
      </c>
      <c r="C436" s="1">
        <v>45020</v>
      </c>
      <c r="D436" t="s">
        <v>47</v>
      </c>
      <c r="E436">
        <v>5.1501846481693079</v>
      </c>
    </row>
    <row r="437" spans="1:5" x14ac:dyDescent="0.3">
      <c r="A437">
        <v>436</v>
      </c>
      <c r="B437">
        <v>1063</v>
      </c>
      <c r="C437" s="1">
        <v>44998</v>
      </c>
      <c r="D437" t="s">
        <v>46</v>
      </c>
      <c r="E437">
        <v>103.99716092294025</v>
      </c>
    </row>
    <row r="438" spans="1:5" hidden="1" x14ac:dyDescent="0.3">
      <c r="A438">
        <v>437</v>
      </c>
      <c r="B438">
        <v>1429</v>
      </c>
      <c r="C438" s="1">
        <v>45069</v>
      </c>
      <c r="D438" t="s">
        <v>47</v>
      </c>
      <c r="E438">
        <v>75.416215410963048</v>
      </c>
    </row>
    <row r="439" spans="1:5" x14ac:dyDescent="0.3">
      <c r="A439">
        <v>438</v>
      </c>
      <c r="B439">
        <v>1468</v>
      </c>
      <c r="C439" s="1">
        <v>44934</v>
      </c>
      <c r="D439" t="s">
        <v>46</v>
      </c>
      <c r="E439">
        <v>463.04606205006741</v>
      </c>
    </row>
    <row r="440" spans="1:5" hidden="1" x14ac:dyDescent="0.3">
      <c r="A440">
        <v>439</v>
      </c>
      <c r="B440">
        <v>1155</v>
      </c>
      <c r="C440" s="1">
        <v>45066</v>
      </c>
      <c r="D440" t="s">
        <v>47</v>
      </c>
      <c r="E440">
        <v>294.065387791364</v>
      </c>
    </row>
    <row r="441" spans="1:5" hidden="1" x14ac:dyDescent="0.3">
      <c r="A441">
        <v>440</v>
      </c>
      <c r="B441">
        <v>1087</v>
      </c>
      <c r="C441" s="1">
        <v>45072</v>
      </c>
      <c r="D441" t="s">
        <v>47</v>
      </c>
      <c r="E441">
        <v>77.151871157394709</v>
      </c>
    </row>
    <row r="442" spans="1:5" hidden="1" x14ac:dyDescent="0.3">
      <c r="A442">
        <v>441</v>
      </c>
      <c r="B442">
        <v>1275</v>
      </c>
      <c r="C442" s="1">
        <v>44956</v>
      </c>
      <c r="D442" t="s">
        <v>47</v>
      </c>
      <c r="E442">
        <v>83.885382483689</v>
      </c>
    </row>
    <row r="443" spans="1:5" hidden="1" x14ac:dyDescent="0.3">
      <c r="A443">
        <v>442</v>
      </c>
      <c r="B443">
        <v>1811</v>
      </c>
      <c r="C443" s="1">
        <v>45013</v>
      </c>
      <c r="D443" t="s">
        <v>43</v>
      </c>
      <c r="E443">
        <v>30.720368243007972</v>
      </c>
    </row>
    <row r="444" spans="1:5" hidden="1" x14ac:dyDescent="0.3">
      <c r="A444">
        <v>443</v>
      </c>
      <c r="B444">
        <v>1360</v>
      </c>
      <c r="C444" s="1">
        <v>45155</v>
      </c>
      <c r="D444" t="s">
        <v>43</v>
      </c>
      <c r="E444">
        <v>303.81619532680878</v>
      </c>
    </row>
    <row r="445" spans="1:5" hidden="1" x14ac:dyDescent="0.3">
      <c r="A445">
        <v>444</v>
      </c>
      <c r="B445">
        <v>1879</v>
      </c>
      <c r="C445" s="1">
        <v>44997</v>
      </c>
      <c r="D445" t="s">
        <v>43</v>
      </c>
      <c r="E445">
        <v>437.5587781346257</v>
      </c>
    </row>
    <row r="446" spans="1:5" hidden="1" x14ac:dyDescent="0.3">
      <c r="A446">
        <v>445</v>
      </c>
      <c r="B446">
        <v>1133</v>
      </c>
      <c r="C446" s="1">
        <v>45019</v>
      </c>
      <c r="D446" t="s">
        <v>47</v>
      </c>
      <c r="E446">
        <v>77.999486405389646</v>
      </c>
    </row>
    <row r="447" spans="1:5" hidden="1" x14ac:dyDescent="0.3">
      <c r="A447">
        <v>446</v>
      </c>
      <c r="B447">
        <v>1193</v>
      </c>
      <c r="C447" s="1">
        <v>45039</v>
      </c>
      <c r="D447" t="s">
        <v>47</v>
      </c>
      <c r="E447">
        <v>24.904627401846923</v>
      </c>
    </row>
    <row r="448" spans="1:5" hidden="1" x14ac:dyDescent="0.3">
      <c r="A448">
        <v>447</v>
      </c>
      <c r="B448">
        <v>1168</v>
      </c>
      <c r="C448" s="1">
        <v>45194</v>
      </c>
      <c r="D448" t="s">
        <v>43</v>
      </c>
      <c r="E448">
        <v>401.0841575000693</v>
      </c>
    </row>
    <row r="449" spans="1:5" hidden="1" x14ac:dyDescent="0.3">
      <c r="A449">
        <v>448</v>
      </c>
      <c r="B449">
        <v>1023</v>
      </c>
      <c r="C449" s="1">
        <v>45273</v>
      </c>
      <c r="D449" t="s">
        <v>45</v>
      </c>
      <c r="E449">
        <v>56.963067040427234</v>
      </c>
    </row>
    <row r="450" spans="1:5" hidden="1" x14ac:dyDescent="0.3">
      <c r="A450">
        <v>449</v>
      </c>
      <c r="B450">
        <v>1316</v>
      </c>
      <c r="C450" s="1">
        <v>45134</v>
      </c>
      <c r="D450" t="s">
        <v>44</v>
      </c>
      <c r="E450">
        <v>432.85016199348416</v>
      </c>
    </row>
    <row r="451" spans="1:5" hidden="1" x14ac:dyDescent="0.3">
      <c r="A451">
        <v>450</v>
      </c>
      <c r="B451">
        <v>1258</v>
      </c>
      <c r="C451" s="1">
        <v>45284</v>
      </c>
      <c r="D451" t="s">
        <v>47</v>
      </c>
      <c r="E451">
        <v>384.92765728423643</v>
      </c>
    </row>
    <row r="452" spans="1:5" hidden="1" x14ac:dyDescent="0.3">
      <c r="A452">
        <v>451</v>
      </c>
      <c r="B452">
        <v>1971</v>
      </c>
      <c r="C452" s="1">
        <v>45162</v>
      </c>
      <c r="D452" t="s">
        <v>45</v>
      </c>
      <c r="E452">
        <v>245.23383423299774</v>
      </c>
    </row>
    <row r="453" spans="1:5" x14ac:dyDescent="0.3">
      <c r="A453">
        <v>452</v>
      </c>
      <c r="B453">
        <v>1958</v>
      </c>
      <c r="C453" s="1">
        <v>45207</v>
      </c>
      <c r="D453" t="s">
        <v>46</v>
      </c>
      <c r="E453">
        <v>479.42324938861532</v>
      </c>
    </row>
    <row r="454" spans="1:5" hidden="1" x14ac:dyDescent="0.3">
      <c r="A454">
        <v>453</v>
      </c>
      <c r="B454">
        <v>1675</v>
      </c>
      <c r="C454" s="1">
        <v>45025</v>
      </c>
      <c r="D454" t="s">
        <v>47</v>
      </c>
      <c r="E454">
        <v>449.38731955121659</v>
      </c>
    </row>
    <row r="455" spans="1:5" x14ac:dyDescent="0.3">
      <c r="A455">
        <v>454</v>
      </c>
      <c r="B455">
        <v>1242</v>
      </c>
      <c r="C455" s="1">
        <v>44938</v>
      </c>
      <c r="D455" t="s">
        <v>46</v>
      </c>
      <c r="E455">
        <v>428.74051087445218</v>
      </c>
    </row>
    <row r="456" spans="1:5" hidden="1" x14ac:dyDescent="0.3">
      <c r="A456">
        <v>455</v>
      </c>
      <c r="B456">
        <v>1402</v>
      </c>
      <c r="C456" s="1">
        <v>44992</v>
      </c>
      <c r="D456" t="s">
        <v>47</v>
      </c>
      <c r="E456">
        <v>397.53118129313543</v>
      </c>
    </row>
    <row r="457" spans="1:5" hidden="1" x14ac:dyDescent="0.3">
      <c r="A457">
        <v>456</v>
      </c>
      <c r="B457">
        <v>1012</v>
      </c>
      <c r="C457" s="1">
        <v>45043</v>
      </c>
      <c r="D457" t="s">
        <v>45</v>
      </c>
      <c r="E457">
        <v>429.26781207203067</v>
      </c>
    </row>
    <row r="458" spans="1:5" hidden="1" x14ac:dyDescent="0.3">
      <c r="A458">
        <v>457</v>
      </c>
      <c r="B458">
        <v>1747</v>
      </c>
      <c r="C458" s="1">
        <v>45271</v>
      </c>
      <c r="D458" t="s">
        <v>47</v>
      </c>
      <c r="E458">
        <v>27.534141168061687</v>
      </c>
    </row>
    <row r="459" spans="1:5" hidden="1" x14ac:dyDescent="0.3">
      <c r="A459">
        <v>458</v>
      </c>
      <c r="B459">
        <v>1857</v>
      </c>
      <c r="C459" s="1">
        <v>45007</v>
      </c>
      <c r="D459" t="s">
        <v>47</v>
      </c>
      <c r="E459">
        <v>346.42662488500571</v>
      </c>
    </row>
    <row r="460" spans="1:5" hidden="1" x14ac:dyDescent="0.3">
      <c r="A460">
        <v>459</v>
      </c>
      <c r="B460">
        <v>1679</v>
      </c>
      <c r="C460" s="1">
        <v>45272</v>
      </c>
      <c r="D460" t="s">
        <v>44</v>
      </c>
      <c r="E460">
        <v>150.73086719482691</v>
      </c>
    </row>
    <row r="461" spans="1:5" x14ac:dyDescent="0.3">
      <c r="A461">
        <v>460</v>
      </c>
      <c r="B461">
        <v>1969</v>
      </c>
      <c r="C461" s="1">
        <v>45069</v>
      </c>
      <c r="D461" t="s">
        <v>46</v>
      </c>
      <c r="E461">
        <v>167.95347466734424</v>
      </c>
    </row>
    <row r="462" spans="1:5" hidden="1" x14ac:dyDescent="0.3">
      <c r="A462">
        <v>461</v>
      </c>
      <c r="B462">
        <v>1171</v>
      </c>
      <c r="C462" s="1">
        <v>45284</v>
      </c>
      <c r="D462" t="s">
        <v>47</v>
      </c>
      <c r="E462">
        <v>420.21031527542567</v>
      </c>
    </row>
    <row r="463" spans="1:5" hidden="1" x14ac:dyDescent="0.3">
      <c r="A463">
        <v>462</v>
      </c>
      <c r="B463">
        <v>1256</v>
      </c>
      <c r="C463" s="1">
        <v>45277</v>
      </c>
      <c r="D463" t="s">
        <v>47</v>
      </c>
      <c r="E463">
        <v>364.3551405241621</v>
      </c>
    </row>
    <row r="464" spans="1:5" hidden="1" x14ac:dyDescent="0.3">
      <c r="A464">
        <v>463</v>
      </c>
      <c r="B464">
        <v>1323</v>
      </c>
      <c r="C464" s="1">
        <v>45142</v>
      </c>
      <c r="D464" t="s">
        <v>47</v>
      </c>
      <c r="E464">
        <v>187.95598996702552</v>
      </c>
    </row>
    <row r="465" spans="1:5" hidden="1" x14ac:dyDescent="0.3">
      <c r="A465">
        <v>464</v>
      </c>
      <c r="B465">
        <v>1117</v>
      </c>
      <c r="C465" s="1">
        <v>45046</v>
      </c>
      <c r="D465" t="s">
        <v>47</v>
      </c>
      <c r="E465">
        <v>320.30938224739697</v>
      </c>
    </row>
    <row r="466" spans="1:5" hidden="1" x14ac:dyDescent="0.3">
      <c r="A466">
        <v>465</v>
      </c>
      <c r="B466">
        <v>1430</v>
      </c>
      <c r="C466" s="1">
        <v>45038</v>
      </c>
      <c r="D466" t="s">
        <v>47</v>
      </c>
      <c r="E466">
        <v>376.55845964254695</v>
      </c>
    </row>
    <row r="467" spans="1:5" hidden="1" x14ac:dyDescent="0.3">
      <c r="A467">
        <v>466</v>
      </c>
      <c r="B467">
        <v>1230</v>
      </c>
      <c r="C467" s="1">
        <v>44998</v>
      </c>
      <c r="D467" t="s">
        <v>43</v>
      </c>
      <c r="E467">
        <v>139.09128833196934</v>
      </c>
    </row>
    <row r="468" spans="1:5" hidden="1" x14ac:dyDescent="0.3">
      <c r="A468">
        <v>467</v>
      </c>
      <c r="B468">
        <v>1108</v>
      </c>
      <c r="C468" s="1">
        <v>45179</v>
      </c>
      <c r="D468" t="s">
        <v>45</v>
      </c>
      <c r="E468">
        <v>370.92912112354742</v>
      </c>
    </row>
    <row r="469" spans="1:5" hidden="1" x14ac:dyDescent="0.3">
      <c r="A469">
        <v>468</v>
      </c>
      <c r="B469">
        <v>1452</v>
      </c>
      <c r="C469" s="1">
        <v>44975</v>
      </c>
      <c r="D469" t="s">
        <v>43</v>
      </c>
      <c r="E469">
        <v>182.87027163095613</v>
      </c>
    </row>
    <row r="470" spans="1:5" hidden="1" x14ac:dyDescent="0.3">
      <c r="A470">
        <v>469</v>
      </c>
      <c r="B470">
        <v>1243</v>
      </c>
      <c r="C470" s="1">
        <v>45241</v>
      </c>
      <c r="D470" t="s">
        <v>45</v>
      </c>
      <c r="E470">
        <v>349.48190272831545</v>
      </c>
    </row>
    <row r="471" spans="1:5" hidden="1" x14ac:dyDescent="0.3">
      <c r="A471">
        <v>470</v>
      </c>
      <c r="B471">
        <v>1091</v>
      </c>
      <c r="C471" s="1">
        <v>45053</v>
      </c>
      <c r="D471" t="s">
        <v>47</v>
      </c>
      <c r="E471">
        <v>240.59816426237552</v>
      </c>
    </row>
    <row r="472" spans="1:5" x14ac:dyDescent="0.3">
      <c r="A472">
        <v>471</v>
      </c>
      <c r="B472">
        <v>1109</v>
      </c>
      <c r="C472" s="1">
        <v>45096</v>
      </c>
      <c r="D472" t="s">
        <v>46</v>
      </c>
      <c r="E472">
        <v>158.50718428588985</v>
      </c>
    </row>
    <row r="473" spans="1:5" hidden="1" x14ac:dyDescent="0.3">
      <c r="A473">
        <v>472</v>
      </c>
      <c r="B473">
        <v>1225</v>
      </c>
      <c r="C473" s="1">
        <v>45162</v>
      </c>
      <c r="D473" t="s">
        <v>44</v>
      </c>
      <c r="E473">
        <v>215.12814250301071</v>
      </c>
    </row>
    <row r="474" spans="1:5" x14ac:dyDescent="0.3">
      <c r="A474">
        <v>473</v>
      </c>
      <c r="B474">
        <v>1946</v>
      </c>
      <c r="C474" s="1">
        <v>44941</v>
      </c>
      <c r="D474" t="s">
        <v>46</v>
      </c>
      <c r="E474">
        <v>316.85009557859956</v>
      </c>
    </row>
    <row r="475" spans="1:5" hidden="1" x14ac:dyDescent="0.3">
      <c r="A475">
        <v>474</v>
      </c>
      <c r="B475">
        <v>1401</v>
      </c>
      <c r="C475" s="1">
        <v>44931</v>
      </c>
      <c r="D475" t="s">
        <v>47</v>
      </c>
      <c r="E475">
        <v>20.705030975707444</v>
      </c>
    </row>
    <row r="476" spans="1:5" x14ac:dyDescent="0.3">
      <c r="A476">
        <v>475</v>
      </c>
      <c r="B476">
        <v>1576</v>
      </c>
      <c r="C476" s="1">
        <v>44968</v>
      </c>
      <c r="D476" t="s">
        <v>46</v>
      </c>
      <c r="E476">
        <v>410.81340117270668</v>
      </c>
    </row>
    <row r="477" spans="1:5" hidden="1" x14ac:dyDescent="0.3">
      <c r="A477">
        <v>476</v>
      </c>
      <c r="B477">
        <v>1562</v>
      </c>
      <c r="C477" s="1">
        <v>45144</v>
      </c>
      <c r="D477" t="s">
        <v>43</v>
      </c>
      <c r="E477">
        <v>193.33353677546583</v>
      </c>
    </row>
    <row r="478" spans="1:5" hidden="1" x14ac:dyDescent="0.3">
      <c r="A478">
        <v>477</v>
      </c>
      <c r="B478">
        <v>1491</v>
      </c>
      <c r="C478" s="1">
        <v>45163</v>
      </c>
      <c r="D478" t="s">
        <v>47</v>
      </c>
      <c r="E478">
        <v>262.5181921055443</v>
      </c>
    </row>
    <row r="479" spans="1:5" hidden="1" x14ac:dyDescent="0.3">
      <c r="A479">
        <v>478</v>
      </c>
      <c r="B479">
        <v>1731</v>
      </c>
      <c r="C479" s="1">
        <v>45014</v>
      </c>
      <c r="D479" t="s">
        <v>44</v>
      </c>
      <c r="E479">
        <v>71.709791636030275</v>
      </c>
    </row>
    <row r="480" spans="1:5" hidden="1" x14ac:dyDescent="0.3">
      <c r="A480">
        <v>479</v>
      </c>
      <c r="B480">
        <v>1529</v>
      </c>
      <c r="C480" s="1">
        <v>45062</v>
      </c>
      <c r="D480" t="s">
        <v>44</v>
      </c>
      <c r="E480">
        <v>459.22795404262081</v>
      </c>
    </row>
    <row r="481" spans="1:5" hidden="1" x14ac:dyDescent="0.3">
      <c r="A481">
        <v>480</v>
      </c>
      <c r="B481">
        <v>1353</v>
      </c>
      <c r="C481" s="1">
        <v>45289</v>
      </c>
      <c r="D481" t="s">
        <v>44</v>
      </c>
      <c r="E481">
        <v>297.31384668485066</v>
      </c>
    </row>
    <row r="482" spans="1:5" x14ac:dyDescent="0.3">
      <c r="A482">
        <v>481</v>
      </c>
      <c r="B482">
        <v>1945</v>
      </c>
      <c r="C482" s="1">
        <v>45253</v>
      </c>
      <c r="D482" t="s">
        <v>46</v>
      </c>
      <c r="E482">
        <v>102.17845216213942</v>
      </c>
    </row>
    <row r="483" spans="1:5" x14ac:dyDescent="0.3">
      <c r="A483">
        <v>482</v>
      </c>
      <c r="B483">
        <v>1476</v>
      </c>
      <c r="C483" s="1">
        <v>44986</v>
      </c>
      <c r="D483" t="s">
        <v>46</v>
      </c>
      <c r="E483">
        <v>454.41687756488642</v>
      </c>
    </row>
    <row r="484" spans="1:5" hidden="1" x14ac:dyDescent="0.3">
      <c r="A484">
        <v>483</v>
      </c>
      <c r="B484">
        <v>1732</v>
      </c>
      <c r="C484" s="1">
        <v>45139</v>
      </c>
      <c r="D484" t="s">
        <v>44</v>
      </c>
      <c r="E484">
        <v>328.83825008678843</v>
      </c>
    </row>
    <row r="485" spans="1:5" hidden="1" x14ac:dyDescent="0.3">
      <c r="A485">
        <v>484</v>
      </c>
      <c r="B485">
        <v>1167</v>
      </c>
      <c r="C485" s="1">
        <v>44946</v>
      </c>
      <c r="D485" t="s">
        <v>47</v>
      </c>
      <c r="E485">
        <v>238.78329957922213</v>
      </c>
    </row>
    <row r="486" spans="1:5" hidden="1" x14ac:dyDescent="0.3">
      <c r="A486">
        <v>485</v>
      </c>
      <c r="B486">
        <v>1189</v>
      </c>
      <c r="C486" s="1">
        <v>45198</v>
      </c>
      <c r="D486" t="s">
        <v>45</v>
      </c>
      <c r="E486">
        <v>485.64230041257775</v>
      </c>
    </row>
    <row r="487" spans="1:5" hidden="1" x14ac:dyDescent="0.3">
      <c r="A487">
        <v>486</v>
      </c>
      <c r="B487">
        <v>1846</v>
      </c>
      <c r="C487" s="1">
        <v>45240</v>
      </c>
      <c r="D487" t="s">
        <v>44</v>
      </c>
      <c r="E487">
        <v>493.25252208474211</v>
      </c>
    </row>
    <row r="488" spans="1:5" x14ac:dyDescent="0.3">
      <c r="A488">
        <v>487</v>
      </c>
      <c r="B488">
        <v>1720</v>
      </c>
      <c r="C488" s="1">
        <v>45077</v>
      </c>
      <c r="D488" t="s">
        <v>46</v>
      </c>
      <c r="E488">
        <v>224.21491632080577</v>
      </c>
    </row>
    <row r="489" spans="1:5" hidden="1" x14ac:dyDescent="0.3">
      <c r="A489">
        <v>488</v>
      </c>
      <c r="B489">
        <v>1604</v>
      </c>
      <c r="C489" s="1">
        <v>45044</v>
      </c>
      <c r="D489" t="s">
        <v>45</v>
      </c>
      <c r="E489">
        <v>340.49210468434001</v>
      </c>
    </row>
    <row r="490" spans="1:5" hidden="1" x14ac:dyDescent="0.3">
      <c r="A490">
        <v>489</v>
      </c>
      <c r="B490">
        <v>1489</v>
      </c>
      <c r="C490" s="1">
        <v>45025</v>
      </c>
      <c r="D490" t="s">
        <v>44</v>
      </c>
      <c r="E490">
        <v>369.73230865369129</v>
      </c>
    </row>
    <row r="491" spans="1:5" hidden="1" x14ac:dyDescent="0.3">
      <c r="A491">
        <v>490</v>
      </c>
      <c r="B491">
        <v>1413</v>
      </c>
      <c r="C491" s="1">
        <v>45270</v>
      </c>
      <c r="D491" t="s">
        <v>44</v>
      </c>
      <c r="E491">
        <v>410.7063885387858</v>
      </c>
    </row>
    <row r="492" spans="1:5" x14ac:dyDescent="0.3">
      <c r="A492">
        <v>491</v>
      </c>
      <c r="B492">
        <v>1357</v>
      </c>
      <c r="C492" s="1">
        <v>45138</v>
      </c>
      <c r="D492" t="s">
        <v>46</v>
      </c>
      <c r="E492">
        <v>372.2554759781487</v>
      </c>
    </row>
    <row r="493" spans="1:5" x14ac:dyDescent="0.3">
      <c r="A493">
        <v>492</v>
      </c>
      <c r="B493">
        <v>1490</v>
      </c>
      <c r="C493" s="1">
        <v>44968</v>
      </c>
      <c r="D493" t="s">
        <v>46</v>
      </c>
      <c r="E493">
        <v>155.90970042630445</v>
      </c>
    </row>
    <row r="494" spans="1:5" hidden="1" x14ac:dyDescent="0.3">
      <c r="A494">
        <v>493</v>
      </c>
      <c r="B494">
        <v>1855</v>
      </c>
      <c r="C494" s="1">
        <v>44996</v>
      </c>
      <c r="D494" t="s">
        <v>45</v>
      </c>
      <c r="E494">
        <v>207.82789925067505</v>
      </c>
    </row>
    <row r="495" spans="1:5" hidden="1" x14ac:dyDescent="0.3">
      <c r="A495">
        <v>494</v>
      </c>
      <c r="B495">
        <v>1338</v>
      </c>
      <c r="C495" s="1">
        <v>45208</v>
      </c>
      <c r="D495" t="s">
        <v>45</v>
      </c>
      <c r="E495">
        <v>457.14766345457298</v>
      </c>
    </row>
    <row r="496" spans="1:5" hidden="1" x14ac:dyDescent="0.3">
      <c r="A496">
        <v>495</v>
      </c>
      <c r="B496">
        <v>1239</v>
      </c>
      <c r="C496" s="1">
        <v>45140</v>
      </c>
      <c r="D496" t="s">
        <v>43</v>
      </c>
      <c r="E496">
        <v>274.98699178066624</v>
      </c>
    </row>
    <row r="497" spans="1:5" hidden="1" x14ac:dyDescent="0.3">
      <c r="A497">
        <v>496</v>
      </c>
      <c r="B497">
        <v>1134</v>
      </c>
      <c r="C497" s="1">
        <v>45181</v>
      </c>
      <c r="D497" t="s">
        <v>47</v>
      </c>
      <c r="E497">
        <v>16.785451000046947</v>
      </c>
    </row>
    <row r="498" spans="1:5" hidden="1" x14ac:dyDescent="0.3">
      <c r="A498">
        <v>497</v>
      </c>
      <c r="B498">
        <v>1712</v>
      </c>
      <c r="C498" s="1">
        <v>45260</v>
      </c>
      <c r="D498" t="s">
        <v>47</v>
      </c>
      <c r="E498">
        <v>22.804755561408104</v>
      </c>
    </row>
    <row r="499" spans="1:5" hidden="1" x14ac:dyDescent="0.3">
      <c r="A499">
        <v>498</v>
      </c>
      <c r="B499">
        <v>1806</v>
      </c>
      <c r="C499" s="1">
        <v>45090</v>
      </c>
      <c r="D499" t="s">
        <v>47</v>
      </c>
      <c r="E499">
        <v>289.92958357132198</v>
      </c>
    </row>
    <row r="500" spans="1:5" hidden="1" x14ac:dyDescent="0.3">
      <c r="A500">
        <v>499</v>
      </c>
      <c r="B500">
        <v>1657</v>
      </c>
      <c r="C500" s="1">
        <v>44981</v>
      </c>
      <c r="D500" t="s">
        <v>45</v>
      </c>
      <c r="E500">
        <v>370.93830333325872</v>
      </c>
    </row>
    <row r="501" spans="1:5" x14ac:dyDescent="0.3">
      <c r="A501">
        <v>500</v>
      </c>
      <c r="B501">
        <v>1230</v>
      </c>
      <c r="C501" s="1">
        <v>45100</v>
      </c>
      <c r="D501" t="s">
        <v>46</v>
      </c>
      <c r="E501">
        <v>444.38925023708998</v>
      </c>
    </row>
    <row r="502" spans="1:5" x14ac:dyDescent="0.3">
      <c r="A502">
        <v>501</v>
      </c>
      <c r="B502">
        <v>1514</v>
      </c>
      <c r="C502" s="1">
        <v>44945</v>
      </c>
      <c r="D502" t="s">
        <v>46</v>
      </c>
      <c r="E502">
        <v>5.8347414710172982</v>
      </c>
    </row>
    <row r="503" spans="1:5" hidden="1" x14ac:dyDescent="0.3">
      <c r="A503">
        <v>502</v>
      </c>
      <c r="B503">
        <v>1565</v>
      </c>
      <c r="C503" s="1">
        <v>45002</v>
      </c>
      <c r="D503" t="s">
        <v>45</v>
      </c>
      <c r="E503">
        <v>206.80125473329292</v>
      </c>
    </row>
    <row r="504" spans="1:5" hidden="1" x14ac:dyDescent="0.3">
      <c r="A504">
        <v>503</v>
      </c>
      <c r="B504">
        <v>1412</v>
      </c>
      <c r="C504" s="1">
        <v>45259</v>
      </c>
      <c r="D504" t="s">
        <v>45</v>
      </c>
      <c r="E504">
        <v>330.5719454651819</v>
      </c>
    </row>
    <row r="505" spans="1:5" hidden="1" x14ac:dyDescent="0.3">
      <c r="A505">
        <v>504</v>
      </c>
      <c r="B505">
        <v>1845</v>
      </c>
      <c r="C505" s="1">
        <v>45208</v>
      </c>
      <c r="D505" t="s">
        <v>45</v>
      </c>
      <c r="E505">
        <v>419.65041814357107</v>
      </c>
    </row>
    <row r="506" spans="1:5" hidden="1" x14ac:dyDescent="0.3">
      <c r="A506">
        <v>505</v>
      </c>
      <c r="B506">
        <v>1965</v>
      </c>
      <c r="C506" s="1">
        <v>45241</v>
      </c>
      <c r="D506" t="s">
        <v>45</v>
      </c>
      <c r="E506">
        <v>421.07046299985558</v>
      </c>
    </row>
    <row r="507" spans="1:5" hidden="1" x14ac:dyDescent="0.3">
      <c r="A507">
        <v>506</v>
      </c>
      <c r="B507">
        <v>1444</v>
      </c>
      <c r="C507" s="1">
        <v>45255</v>
      </c>
      <c r="D507" t="s">
        <v>45</v>
      </c>
      <c r="E507">
        <v>156.06642289371581</v>
      </c>
    </row>
    <row r="508" spans="1:5" hidden="1" x14ac:dyDescent="0.3">
      <c r="A508">
        <v>507</v>
      </c>
      <c r="B508">
        <v>1369</v>
      </c>
      <c r="C508" s="1">
        <v>45231</v>
      </c>
      <c r="D508" t="s">
        <v>47</v>
      </c>
      <c r="E508">
        <v>421.3687025626345</v>
      </c>
    </row>
    <row r="509" spans="1:5" x14ac:dyDescent="0.3">
      <c r="A509">
        <v>508</v>
      </c>
      <c r="B509">
        <v>1927</v>
      </c>
      <c r="C509" s="1">
        <v>45250</v>
      </c>
      <c r="D509" t="s">
        <v>46</v>
      </c>
      <c r="E509">
        <v>179.76105615224174</v>
      </c>
    </row>
    <row r="510" spans="1:5" hidden="1" x14ac:dyDescent="0.3">
      <c r="A510">
        <v>509</v>
      </c>
      <c r="B510">
        <v>1715</v>
      </c>
      <c r="C510" s="1">
        <v>45278</v>
      </c>
      <c r="D510" t="s">
        <v>43</v>
      </c>
      <c r="E510">
        <v>188.87448375769569</v>
      </c>
    </row>
    <row r="511" spans="1:5" hidden="1" x14ac:dyDescent="0.3">
      <c r="A511">
        <v>510</v>
      </c>
      <c r="B511">
        <v>1048</v>
      </c>
      <c r="C511" s="1">
        <v>45107</v>
      </c>
      <c r="D511" t="s">
        <v>43</v>
      </c>
      <c r="E511">
        <v>56.167198784557705</v>
      </c>
    </row>
    <row r="512" spans="1:5" x14ac:dyDescent="0.3">
      <c r="A512">
        <v>511</v>
      </c>
      <c r="B512">
        <v>1731</v>
      </c>
      <c r="C512" s="1">
        <v>44949</v>
      </c>
      <c r="D512" t="s">
        <v>46</v>
      </c>
      <c r="E512">
        <v>221.16948161787349</v>
      </c>
    </row>
    <row r="513" spans="1:5" hidden="1" x14ac:dyDescent="0.3">
      <c r="A513">
        <v>512</v>
      </c>
      <c r="B513">
        <v>1573</v>
      </c>
      <c r="C513" s="1">
        <v>45204</v>
      </c>
      <c r="D513" t="s">
        <v>44</v>
      </c>
      <c r="E513">
        <v>373.36848630075428</v>
      </c>
    </row>
    <row r="514" spans="1:5" hidden="1" x14ac:dyDescent="0.3">
      <c r="A514">
        <v>513</v>
      </c>
      <c r="B514">
        <v>1193</v>
      </c>
      <c r="C514" s="1">
        <v>45212</v>
      </c>
      <c r="D514" t="s">
        <v>44</v>
      </c>
      <c r="E514">
        <v>44.682742185775751</v>
      </c>
    </row>
    <row r="515" spans="1:5" hidden="1" x14ac:dyDescent="0.3">
      <c r="A515">
        <v>514</v>
      </c>
      <c r="B515">
        <v>1613</v>
      </c>
      <c r="C515" s="1">
        <v>44936</v>
      </c>
      <c r="D515" t="s">
        <v>43</v>
      </c>
      <c r="E515">
        <v>410.12738226554978</v>
      </c>
    </row>
    <row r="516" spans="1:5" hidden="1" x14ac:dyDescent="0.3">
      <c r="A516">
        <v>515</v>
      </c>
      <c r="B516">
        <v>1172</v>
      </c>
      <c r="C516" s="1">
        <v>45016</v>
      </c>
      <c r="D516" t="s">
        <v>44</v>
      </c>
      <c r="E516">
        <v>479.5751249432459</v>
      </c>
    </row>
    <row r="517" spans="1:5" hidden="1" x14ac:dyDescent="0.3">
      <c r="A517">
        <v>516</v>
      </c>
      <c r="B517">
        <v>1129</v>
      </c>
      <c r="C517" s="1">
        <v>45060</v>
      </c>
      <c r="D517" t="s">
        <v>44</v>
      </c>
      <c r="E517">
        <v>130.06541125512481</v>
      </c>
    </row>
    <row r="518" spans="1:5" x14ac:dyDescent="0.3">
      <c r="A518">
        <v>517</v>
      </c>
      <c r="B518">
        <v>1279</v>
      </c>
      <c r="C518" s="1">
        <v>44935</v>
      </c>
      <c r="D518" t="s">
        <v>46</v>
      </c>
      <c r="E518">
        <v>108.70218472822108</v>
      </c>
    </row>
    <row r="519" spans="1:5" x14ac:dyDescent="0.3">
      <c r="A519">
        <v>518</v>
      </c>
      <c r="B519">
        <v>1341</v>
      </c>
      <c r="C519" s="1">
        <v>45053</v>
      </c>
      <c r="D519" t="s">
        <v>46</v>
      </c>
      <c r="E519">
        <v>489.10312735447565</v>
      </c>
    </row>
    <row r="520" spans="1:5" hidden="1" x14ac:dyDescent="0.3">
      <c r="A520">
        <v>519</v>
      </c>
      <c r="B520">
        <v>1904</v>
      </c>
      <c r="C520" s="1">
        <v>45089</v>
      </c>
      <c r="D520" t="s">
        <v>47</v>
      </c>
      <c r="E520">
        <v>44.279832431618601</v>
      </c>
    </row>
    <row r="521" spans="1:5" hidden="1" x14ac:dyDescent="0.3">
      <c r="A521">
        <v>520</v>
      </c>
      <c r="B521">
        <v>1208</v>
      </c>
      <c r="C521" s="1">
        <v>45068</v>
      </c>
      <c r="D521" t="s">
        <v>47</v>
      </c>
      <c r="E521">
        <v>399.41155708752399</v>
      </c>
    </row>
    <row r="522" spans="1:5" hidden="1" x14ac:dyDescent="0.3">
      <c r="A522">
        <v>521</v>
      </c>
      <c r="B522">
        <v>1390</v>
      </c>
      <c r="C522" s="1">
        <v>45032</v>
      </c>
      <c r="D522" t="s">
        <v>47</v>
      </c>
      <c r="E522">
        <v>86.569771108712786</v>
      </c>
    </row>
    <row r="523" spans="1:5" hidden="1" x14ac:dyDescent="0.3">
      <c r="A523">
        <v>522</v>
      </c>
      <c r="B523">
        <v>1416</v>
      </c>
      <c r="C523" s="1">
        <v>44950</v>
      </c>
      <c r="D523" t="s">
        <v>45</v>
      </c>
      <c r="E523">
        <v>200.19696454870149</v>
      </c>
    </row>
    <row r="524" spans="1:5" x14ac:dyDescent="0.3">
      <c r="A524">
        <v>523</v>
      </c>
      <c r="B524">
        <v>1152</v>
      </c>
      <c r="C524" s="1">
        <v>45006</v>
      </c>
      <c r="D524" t="s">
        <v>46</v>
      </c>
      <c r="E524">
        <v>399.83427646469704</v>
      </c>
    </row>
    <row r="525" spans="1:5" x14ac:dyDescent="0.3">
      <c r="A525">
        <v>524</v>
      </c>
      <c r="B525">
        <v>1488</v>
      </c>
      <c r="C525" s="1">
        <v>45033</v>
      </c>
      <c r="D525" t="s">
        <v>46</v>
      </c>
      <c r="E525">
        <v>337.72222178951745</v>
      </c>
    </row>
    <row r="526" spans="1:5" x14ac:dyDescent="0.3">
      <c r="A526">
        <v>525</v>
      </c>
      <c r="B526">
        <v>1885</v>
      </c>
      <c r="C526" s="1">
        <v>45180</v>
      </c>
      <c r="D526" t="s">
        <v>46</v>
      </c>
      <c r="E526">
        <v>428.28649518167447</v>
      </c>
    </row>
    <row r="527" spans="1:5" hidden="1" x14ac:dyDescent="0.3">
      <c r="A527">
        <v>526</v>
      </c>
      <c r="B527">
        <v>1978</v>
      </c>
      <c r="C527" s="1">
        <v>44935</v>
      </c>
      <c r="D527" t="s">
        <v>47</v>
      </c>
      <c r="E527">
        <v>63.612099307020131</v>
      </c>
    </row>
    <row r="528" spans="1:5" hidden="1" x14ac:dyDescent="0.3">
      <c r="A528">
        <v>527</v>
      </c>
      <c r="B528">
        <v>1615</v>
      </c>
      <c r="C528" s="1">
        <v>45200</v>
      </c>
      <c r="D528" t="s">
        <v>47</v>
      </c>
      <c r="E528">
        <v>207.46279723204219</v>
      </c>
    </row>
    <row r="529" spans="1:5" hidden="1" x14ac:dyDescent="0.3">
      <c r="A529">
        <v>528</v>
      </c>
      <c r="B529">
        <v>1643</v>
      </c>
      <c r="C529" s="1">
        <v>45224</v>
      </c>
      <c r="D529" t="s">
        <v>45</v>
      </c>
      <c r="E529">
        <v>287.03550744656326</v>
      </c>
    </row>
    <row r="530" spans="1:5" hidden="1" x14ac:dyDescent="0.3">
      <c r="A530">
        <v>529</v>
      </c>
      <c r="B530">
        <v>1825</v>
      </c>
      <c r="C530" s="1">
        <v>45010</v>
      </c>
      <c r="D530" t="s">
        <v>43</v>
      </c>
      <c r="E530">
        <v>259.8273602654599</v>
      </c>
    </row>
    <row r="531" spans="1:5" hidden="1" x14ac:dyDescent="0.3">
      <c r="A531">
        <v>530</v>
      </c>
      <c r="B531">
        <v>1995</v>
      </c>
      <c r="C531" s="1">
        <v>45172</v>
      </c>
      <c r="D531" t="s">
        <v>43</v>
      </c>
      <c r="E531">
        <v>263.20696072452523</v>
      </c>
    </row>
    <row r="532" spans="1:5" hidden="1" x14ac:dyDescent="0.3">
      <c r="A532">
        <v>531</v>
      </c>
      <c r="B532">
        <v>1226</v>
      </c>
      <c r="C532" s="1">
        <v>45032</v>
      </c>
      <c r="D532" t="s">
        <v>47</v>
      </c>
      <c r="E532">
        <v>482.07197620184314</v>
      </c>
    </row>
    <row r="533" spans="1:5" x14ac:dyDescent="0.3">
      <c r="A533">
        <v>532</v>
      </c>
      <c r="B533">
        <v>1038</v>
      </c>
      <c r="C533" s="1">
        <v>45270</v>
      </c>
      <c r="D533" t="s">
        <v>46</v>
      </c>
      <c r="E533">
        <v>360.57662547999939</v>
      </c>
    </row>
    <row r="534" spans="1:5" hidden="1" x14ac:dyDescent="0.3">
      <c r="A534">
        <v>533</v>
      </c>
      <c r="B534">
        <v>1263</v>
      </c>
      <c r="C534" s="1">
        <v>45149</v>
      </c>
      <c r="D534" t="s">
        <v>43</v>
      </c>
      <c r="E534">
        <v>251.79344438262825</v>
      </c>
    </row>
    <row r="535" spans="1:5" hidden="1" x14ac:dyDescent="0.3">
      <c r="A535">
        <v>534</v>
      </c>
      <c r="B535">
        <v>1068</v>
      </c>
      <c r="C535" s="1">
        <v>45151</v>
      </c>
      <c r="D535" t="s">
        <v>45</v>
      </c>
      <c r="E535">
        <v>189.27978367550688</v>
      </c>
    </row>
    <row r="536" spans="1:5" hidden="1" x14ac:dyDescent="0.3">
      <c r="A536">
        <v>535</v>
      </c>
      <c r="B536">
        <v>1877</v>
      </c>
      <c r="C536" s="1">
        <v>44993</v>
      </c>
      <c r="D536" t="s">
        <v>44</v>
      </c>
      <c r="E536">
        <v>86.326798327931513</v>
      </c>
    </row>
    <row r="537" spans="1:5" hidden="1" x14ac:dyDescent="0.3">
      <c r="A537">
        <v>536</v>
      </c>
      <c r="B537">
        <v>1223</v>
      </c>
      <c r="C537" s="1">
        <v>45011</v>
      </c>
      <c r="D537" t="s">
        <v>44</v>
      </c>
      <c r="E537">
        <v>111.5310310666425</v>
      </c>
    </row>
    <row r="538" spans="1:5" x14ac:dyDescent="0.3">
      <c r="A538">
        <v>537</v>
      </c>
      <c r="B538">
        <v>1229</v>
      </c>
      <c r="C538" s="1">
        <v>45037</v>
      </c>
      <c r="D538" t="s">
        <v>46</v>
      </c>
      <c r="E538">
        <v>471.53033029474045</v>
      </c>
    </row>
    <row r="539" spans="1:5" hidden="1" x14ac:dyDescent="0.3">
      <c r="A539">
        <v>538</v>
      </c>
      <c r="B539">
        <v>1521</v>
      </c>
      <c r="C539" s="1">
        <v>45011</v>
      </c>
      <c r="D539" t="s">
        <v>47</v>
      </c>
      <c r="E539">
        <v>383.15910090538648</v>
      </c>
    </row>
    <row r="540" spans="1:5" hidden="1" x14ac:dyDescent="0.3">
      <c r="A540">
        <v>539</v>
      </c>
      <c r="B540">
        <v>1694</v>
      </c>
      <c r="C540" s="1">
        <v>44958</v>
      </c>
      <c r="D540" t="s">
        <v>47</v>
      </c>
      <c r="E540">
        <v>403.86854427008456</v>
      </c>
    </row>
    <row r="541" spans="1:5" hidden="1" x14ac:dyDescent="0.3">
      <c r="A541">
        <v>540</v>
      </c>
      <c r="B541">
        <v>1302</v>
      </c>
      <c r="C541" s="1">
        <v>45083</v>
      </c>
      <c r="D541" t="s">
        <v>43</v>
      </c>
      <c r="E541">
        <v>261.51779284829604</v>
      </c>
    </row>
    <row r="542" spans="1:5" hidden="1" x14ac:dyDescent="0.3">
      <c r="A542">
        <v>541</v>
      </c>
      <c r="B542">
        <v>1428</v>
      </c>
      <c r="C542" s="1">
        <v>45122</v>
      </c>
      <c r="D542" t="s">
        <v>43</v>
      </c>
      <c r="E542">
        <v>281.42411694315877</v>
      </c>
    </row>
    <row r="543" spans="1:5" x14ac:dyDescent="0.3">
      <c r="A543">
        <v>542</v>
      </c>
      <c r="B543">
        <v>1471</v>
      </c>
      <c r="C543" s="1">
        <v>45012</v>
      </c>
      <c r="D543" t="s">
        <v>46</v>
      </c>
      <c r="E543">
        <v>61.663189368127547</v>
      </c>
    </row>
    <row r="544" spans="1:5" x14ac:dyDescent="0.3">
      <c r="A544">
        <v>543</v>
      </c>
      <c r="B544">
        <v>1999</v>
      </c>
      <c r="C544" s="1">
        <v>45191</v>
      </c>
      <c r="D544" t="s">
        <v>46</v>
      </c>
      <c r="E544">
        <v>389.30307501024953</v>
      </c>
    </row>
    <row r="545" spans="1:5" x14ac:dyDescent="0.3">
      <c r="A545">
        <v>544</v>
      </c>
      <c r="B545">
        <v>1503</v>
      </c>
      <c r="C545" s="1">
        <v>45235</v>
      </c>
      <c r="D545" t="s">
        <v>46</v>
      </c>
      <c r="E545">
        <v>289.05133638044532</v>
      </c>
    </row>
    <row r="546" spans="1:5" hidden="1" x14ac:dyDescent="0.3">
      <c r="A546">
        <v>545</v>
      </c>
      <c r="B546">
        <v>1067</v>
      </c>
      <c r="C546" s="1">
        <v>45034</v>
      </c>
      <c r="D546" t="s">
        <v>47</v>
      </c>
      <c r="E546">
        <v>305.23220892564888</v>
      </c>
    </row>
    <row r="547" spans="1:5" x14ac:dyDescent="0.3">
      <c r="A547">
        <v>546</v>
      </c>
      <c r="B547">
        <v>1454</v>
      </c>
      <c r="C547" s="1">
        <v>45255</v>
      </c>
      <c r="D547" t="s">
        <v>46</v>
      </c>
      <c r="E547">
        <v>250.96642392760691</v>
      </c>
    </row>
    <row r="548" spans="1:5" hidden="1" x14ac:dyDescent="0.3">
      <c r="A548">
        <v>547</v>
      </c>
      <c r="B548">
        <v>1912</v>
      </c>
      <c r="C548" s="1">
        <v>45104</v>
      </c>
      <c r="D548" t="s">
        <v>45</v>
      </c>
      <c r="E548">
        <v>32.188769052779236</v>
      </c>
    </row>
    <row r="549" spans="1:5" hidden="1" x14ac:dyDescent="0.3">
      <c r="A549">
        <v>548</v>
      </c>
      <c r="B549">
        <v>1075</v>
      </c>
      <c r="C549" s="1">
        <v>44998</v>
      </c>
      <c r="D549" t="s">
        <v>45</v>
      </c>
      <c r="E549">
        <v>434.23301481923096</v>
      </c>
    </row>
    <row r="550" spans="1:5" hidden="1" x14ac:dyDescent="0.3">
      <c r="A550">
        <v>549</v>
      </c>
      <c r="B550">
        <v>1575</v>
      </c>
      <c r="C550" s="1">
        <v>45265</v>
      </c>
      <c r="D550" t="s">
        <v>45</v>
      </c>
      <c r="E550">
        <v>311.39532967909884</v>
      </c>
    </row>
    <row r="551" spans="1:5" hidden="1" x14ac:dyDescent="0.3">
      <c r="A551">
        <v>550</v>
      </c>
      <c r="B551">
        <v>1372</v>
      </c>
      <c r="C551" s="1">
        <v>44945</v>
      </c>
      <c r="D551" t="s">
        <v>44</v>
      </c>
      <c r="E551">
        <v>120.81581301427963</v>
      </c>
    </row>
    <row r="552" spans="1:5" x14ac:dyDescent="0.3">
      <c r="A552">
        <v>551</v>
      </c>
      <c r="B552">
        <v>1251</v>
      </c>
      <c r="C552" s="1">
        <v>45222</v>
      </c>
      <c r="D552" t="s">
        <v>46</v>
      </c>
      <c r="E552">
        <v>241.20134156122973</v>
      </c>
    </row>
    <row r="553" spans="1:5" hidden="1" x14ac:dyDescent="0.3">
      <c r="A553">
        <v>552</v>
      </c>
      <c r="B553">
        <v>1596</v>
      </c>
      <c r="C553" s="1">
        <v>44928</v>
      </c>
      <c r="D553" t="s">
        <v>45</v>
      </c>
      <c r="E553">
        <v>112.27771323859464</v>
      </c>
    </row>
    <row r="554" spans="1:5" hidden="1" x14ac:dyDescent="0.3">
      <c r="A554">
        <v>553</v>
      </c>
      <c r="B554">
        <v>1620</v>
      </c>
      <c r="C554" s="1">
        <v>45070</v>
      </c>
      <c r="D554" t="s">
        <v>45</v>
      </c>
      <c r="E554">
        <v>53.906162953811851</v>
      </c>
    </row>
    <row r="555" spans="1:5" x14ac:dyDescent="0.3">
      <c r="A555">
        <v>554</v>
      </c>
      <c r="B555">
        <v>1694</v>
      </c>
      <c r="C555" s="1">
        <v>44992</v>
      </c>
      <c r="D555" t="s">
        <v>46</v>
      </c>
      <c r="E555">
        <v>110.32395744766096</v>
      </c>
    </row>
    <row r="556" spans="1:5" hidden="1" x14ac:dyDescent="0.3">
      <c r="A556">
        <v>555</v>
      </c>
      <c r="B556">
        <v>1679</v>
      </c>
      <c r="C556" s="1">
        <v>45120</v>
      </c>
      <c r="D556" t="s">
        <v>43</v>
      </c>
      <c r="E556">
        <v>304.38946768326281</v>
      </c>
    </row>
    <row r="557" spans="1:5" hidden="1" x14ac:dyDescent="0.3">
      <c r="A557">
        <v>556</v>
      </c>
      <c r="B557">
        <v>1145</v>
      </c>
      <c r="C557" s="1">
        <v>45249</v>
      </c>
      <c r="D557" t="s">
        <v>44</v>
      </c>
      <c r="E557">
        <v>465.9730717199339</v>
      </c>
    </row>
    <row r="558" spans="1:5" hidden="1" x14ac:dyDescent="0.3">
      <c r="A558">
        <v>557</v>
      </c>
      <c r="B558">
        <v>1959</v>
      </c>
      <c r="C558" s="1">
        <v>45001</v>
      </c>
      <c r="D558" t="s">
        <v>45</v>
      </c>
      <c r="E558">
        <v>488.21864423620355</v>
      </c>
    </row>
    <row r="559" spans="1:5" hidden="1" x14ac:dyDescent="0.3">
      <c r="A559">
        <v>558</v>
      </c>
      <c r="B559">
        <v>1523</v>
      </c>
      <c r="C559" s="1">
        <v>45028</v>
      </c>
      <c r="D559" t="s">
        <v>43</v>
      </c>
      <c r="E559">
        <v>136.46934177516843</v>
      </c>
    </row>
    <row r="560" spans="1:5" hidden="1" x14ac:dyDescent="0.3">
      <c r="A560">
        <v>559</v>
      </c>
      <c r="B560">
        <v>1833</v>
      </c>
      <c r="C560" s="1">
        <v>45106</v>
      </c>
      <c r="D560" t="s">
        <v>47</v>
      </c>
      <c r="E560">
        <v>305.53622626383913</v>
      </c>
    </row>
    <row r="561" spans="1:5" hidden="1" x14ac:dyDescent="0.3">
      <c r="A561">
        <v>560</v>
      </c>
      <c r="B561">
        <v>1253</v>
      </c>
      <c r="C561" s="1">
        <v>45111</v>
      </c>
      <c r="D561" t="s">
        <v>45</v>
      </c>
      <c r="E561">
        <v>491.76060849768334</v>
      </c>
    </row>
    <row r="562" spans="1:5" hidden="1" x14ac:dyDescent="0.3">
      <c r="A562">
        <v>561</v>
      </c>
      <c r="B562">
        <v>1936</v>
      </c>
      <c r="C562" s="1">
        <v>44960</v>
      </c>
      <c r="D562" t="s">
        <v>47</v>
      </c>
      <c r="E562">
        <v>136.17228836510401</v>
      </c>
    </row>
    <row r="563" spans="1:5" x14ac:dyDescent="0.3">
      <c r="A563">
        <v>562</v>
      </c>
      <c r="B563">
        <v>1303</v>
      </c>
      <c r="C563" s="1">
        <v>45012</v>
      </c>
      <c r="D563" t="s">
        <v>46</v>
      </c>
      <c r="E563">
        <v>431.9140585639845</v>
      </c>
    </row>
    <row r="564" spans="1:5" hidden="1" x14ac:dyDescent="0.3">
      <c r="A564">
        <v>563</v>
      </c>
      <c r="B564">
        <v>1400</v>
      </c>
      <c r="C564" s="1">
        <v>45037</v>
      </c>
      <c r="D564" t="s">
        <v>43</v>
      </c>
      <c r="E564">
        <v>70.702177507785336</v>
      </c>
    </row>
    <row r="565" spans="1:5" hidden="1" x14ac:dyDescent="0.3">
      <c r="A565">
        <v>564</v>
      </c>
      <c r="B565">
        <v>1920</v>
      </c>
      <c r="C565" s="1">
        <v>45215</v>
      </c>
      <c r="D565" t="s">
        <v>47</v>
      </c>
      <c r="E565">
        <v>307.55523031072715</v>
      </c>
    </row>
    <row r="566" spans="1:5" x14ac:dyDescent="0.3">
      <c r="A566">
        <v>565</v>
      </c>
      <c r="B566">
        <v>1126</v>
      </c>
      <c r="C566" s="1">
        <v>45147</v>
      </c>
      <c r="D566" t="s">
        <v>46</v>
      </c>
      <c r="E566">
        <v>83.967398857693212</v>
      </c>
    </row>
    <row r="567" spans="1:5" hidden="1" x14ac:dyDescent="0.3">
      <c r="A567">
        <v>566</v>
      </c>
      <c r="B567">
        <v>1857</v>
      </c>
      <c r="C567" s="1">
        <v>44957</v>
      </c>
      <c r="D567" t="s">
        <v>43</v>
      </c>
      <c r="E567">
        <v>84.726129806909697</v>
      </c>
    </row>
    <row r="568" spans="1:5" hidden="1" x14ac:dyDescent="0.3">
      <c r="A568">
        <v>567</v>
      </c>
      <c r="B568">
        <v>1588</v>
      </c>
      <c r="C568" s="1">
        <v>45227</v>
      </c>
      <c r="D568" t="s">
        <v>45</v>
      </c>
      <c r="E568">
        <v>235.45248771563959</v>
      </c>
    </row>
    <row r="569" spans="1:5" hidden="1" x14ac:dyDescent="0.3">
      <c r="A569">
        <v>568</v>
      </c>
      <c r="B569">
        <v>1862</v>
      </c>
      <c r="C569" s="1">
        <v>45263</v>
      </c>
      <c r="D569" t="s">
        <v>43</v>
      </c>
      <c r="E569">
        <v>455.84214838269571</v>
      </c>
    </row>
    <row r="570" spans="1:5" hidden="1" x14ac:dyDescent="0.3">
      <c r="A570">
        <v>569</v>
      </c>
      <c r="B570">
        <v>1334</v>
      </c>
      <c r="C570" s="1">
        <v>45226</v>
      </c>
      <c r="D570" t="s">
        <v>47</v>
      </c>
      <c r="E570">
        <v>272.8502080553971</v>
      </c>
    </row>
    <row r="571" spans="1:5" hidden="1" x14ac:dyDescent="0.3">
      <c r="A571">
        <v>570</v>
      </c>
      <c r="B571">
        <v>1904</v>
      </c>
      <c r="C571" s="1">
        <v>45140</v>
      </c>
      <c r="D571" t="s">
        <v>45</v>
      </c>
      <c r="E571">
        <v>427.26261126071506</v>
      </c>
    </row>
    <row r="572" spans="1:5" hidden="1" x14ac:dyDescent="0.3">
      <c r="A572">
        <v>571</v>
      </c>
      <c r="B572">
        <v>1806</v>
      </c>
      <c r="C572" s="1">
        <v>44973</v>
      </c>
      <c r="D572" t="s">
        <v>43</v>
      </c>
      <c r="E572">
        <v>416.51986960674515</v>
      </c>
    </row>
    <row r="573" spans="1:5" hidden="1" x14ac:dyDescent="0.3">
      <c r="A573">
        <v>572</v>
      </c>
      <c r="B573">
        <v>1480</v>
      </c>
      <c r="C573" s="1">
        <v>45076</v>
      </c>
      <c r="D573" t="s">
        <v>44</v>
      </c>
      <c r="E573">
        <v>206.50534851632793</v>
      </c>
    </row>
    <row r="574" spans="1:5" hidden="1" x14ac:dyDescent="0.3">
      <c r="A574">
        <v>573</v>
      </c>
      <c r="B574">
        <v>1546</v>
      </c>
      <c r="C574" s="1">
        <v>45015</v>
      </c>
      <c r="D574" t="s">
        <v>44</v>
      </c>
      <c r="E574">
        <v>110.59736679538595</v>
      </c>
    </row>
    <row r="575" spans="1:5" hidden="1" x14ac:dyDescent="0.3">
      <c r="A575">
        <v>574</v>
      </c>
      <c r="B575">
        <v>1470</v>
      </c>
      <c r="C575" s="1">
        <v>45006</v>
      </c>
      <c r="D575" t="s">
        <v>45</v>
      </c>
      <c r="E575">
        <v>461.86426184032922</v>
      </c>
    </row>
    <row r="576" spans="1:5" x14ac:dyDescent="0.3">
      <c r="A576">
        <v>575</v>
      </c>
      <c r="B576">
        <v>1909</v>
      </c>
      <c r="C576" s="1">
        <v>44991</v>
      </c>
      <c r="D576" t="s">
        <v>46</v>
      </c>
      <c r="E576">
        <v>205.82618343496776</v>
      </c>
    </row>
    <row r="577" spans="1:5" hidden="1" x14ac:dyDescent="0.3">
      <c r="A577">
        <v>576</v>
      </c>
      <c r="B577">
        <v>1427</v>
      </c>
      <c r="C577" s="1">
        <v>44988</v>
      </c>
      <c r="D577" t="s">
        <v>47</v>
      </c>
      <c r="E577">
        <v>435.14279818242494</v>
      </c>
    </row>
    <row r="578" spans="1:5" x14ac:dyDescent="0.3">
      <c r="A578">
        <v>577</v>
      </c>
      <c r="B578">
        <v>1742</v>
      </c>
      <c r="C578" s="1">
        <v>45041</v>
      </c>
      <c r="D578" t="s">
        <v>46</v>
      </c>
      <c r="E578">
        <v>408.68757642638695</v>
      </c>
    </row>
    <row r="579" spans="1:5" hidden="1" x14ac:dyDescent="0.3">
      <c r="A579">
        <v>578</v>
      </c>
      <c r="B579">
        <v>1022</v>
      </c>
      <c r="C579" s="1">
        <v>45260</v>
      </c>
      <c r="D579" t="s">
        <v>45</v>
      </c>
      <c r="E579">
        <v>147.87721963967209</v>
      </c>
    </row>
    <row r="580" spans="1:5" hidden="1" x14ac:dyDescent="0.3">
      <c r="A580">
        <v>579</v>
      </c>
      <c r="B580">
        <v>1993</v>
      </c>
      <c r="C580" s="1">
        <v>44944</v>
      </c>
      <c r="D580" t="s">
        <v>45</v>
      </c>
      <c r="E580">
        <v>383.36320331092764</v>
      </c>
    </row>
    <row r="581" spans="1:5" hidden="1" x14ac:dyDescent="0.3">
      <c r="A581">
        <v>580</v>
      </c>
      <c r="B581">
        <v>1518</v>
      </c>
      <c r="C581" s="1">
        <v>45051</v>
      </c>
      <c r="D581" t="s">
        <v>43</v>
      </c>
      <c r="E581">
        <v>277.98397010215058</v>
      </c>
    </row>
    <row r="582" spans="1:5" x14ac:dyDescent="0.3">
      <c r="A582">
        <v>581</v>
      </c>
      <c r="B582">
        <v>1063</v>
      </c>
      <c r="C582" s="1">
        <v>45109</v>
      </c>
      <c r="D582" t="s">
        <v>46</v>
      </c>
      <c r="E582">
        <v>394.81226399387299</v>
      </c>
    </row>
    <row r="583" spans="1:5" x14ac:dyDescent="0.3">
      <c r="A583">
        <v>582</v>
      </c>
      <c r="B583">
        <v>1148</v>
      </c>
      <c r="C583" s="1">
        <v>45083</v>
      </c>
      <c r="D583" t="s">
        <v>46</v>
      </c>
      <c r="E583">
        <v>481.58263266366407</v>
      </c>
    </row>
    <row r="584" spans="1:5" x14ac:dyDescent="0.3">
      <c r="A584">
        <v>583</v>
      </c>
      <c r="B584">
        <v>1246</v>
      </c>
      <c r="C584" s="1">
        <v>45130</v>
      </c>
      <c r="D584" t="s">
        <v>46</v>
      </c>
      <c r="E584">
        <v>92.133851050932265</v>
      </c>
    </row>
    <row r="585" spans="1:5" x14ac:dyDescent="0.3">
      <c r="A585">
        <v>584</v>
      </c>
      <c r="B585">
        <v>1081</v>
      </c>
      <c r="C585" s="1">
        <v>45005</v>
      </c>
      <c r="D585" t="s">
        <v>46</v>
      </c>
      <c r="E585">
        <v>106.11862661921936</v>
      </c>
    </row>
    <row r="586" spans="1:5" hidden="1" x14ac:dyDescent="0.3">
      <c r="A586">
        <v>585</v>
      </c>
      <c r="B586">
        <v>1802</v>
      </c>
      <c r="C586" s="1">
        <v>45252</v>
      </c>
      <c r="D586" t="s">
        <v>47</v>
      </c>
      <c r="E586">
        <v>480.54627471031853</v>
      </c>
    </row>
    <row r="587" spans="1:5" hidden="1" x14ac:dyDescent="0.3">
      <c r="A587">
        <v>586</v>
      </c>
      <c r="B587">
        <v>1125</v>
      </c>
      <c r="C587" s="1">
        <v>44944</v>
      </c>
      <c r="D587" t="s">
        <v>47</v>
      </c>
      <c r="E587">
        <v>28.548064190265144</v>
      </c>
    </row>
    <row r="588" spans="1:5" hidden="1" x14ac:dyDescent="0.3">
      <c r="A588">
        <v>587</v>
      </c>
      <c r="B588">
        <v>1539</v>
      </c>
      <c r="C588" s="1">
        <v>45234</v>
      </c>
      <c r="D588" t="s">
        <v>45</v>
      </c>
      <c r="E588">
        <v>33.717012039834628</v>
      </c>
    </row>
    <row r="589" spans="1:5" hidden="1" x14ac:dyDescent="0.3">
      <c r="A589">
        <v>588</v>
      </c>
      <c r="B589">
        <v>1827</v>
      </c>
      <c r="C589" s="1">
        <v>45280</v>
      </c>
      <c r="D589" t="s">
        <v>43</v>
      </c>
      <c r="E589">
        <v>128.80507923354327</v>
      </c>
    </row>
    <row r="590" spans="1:5" hidden="1" x14ac:dyDescent="0.3">
      <c r="A590">
        <v>589</v>
      </c>
      <c r="B590">
        <v>1115</v>
      </c>
      <c r="C590" s="1">
        <v>45012</v>
      </c>
      <c r="D590" t="s">
        <v>45</v>
      </c>
      <c r="E590">
        <v>418.47318712665776</v>
      </c>
    </row>
    <row r="591" spans="1:5" hidden="1" x14ac:dyDescent="0.3">
      <c r="A591">
        <v>590</v>
      </c>
      <c r="B591">
        <v>1223</v>
      </c>
      <c r="C591" s="1">
        <v>45286</v>
      </c>
      <c r="D591" t="s">
        <v>45</v>
      </c>
      <c r="E591">
        <v>477.40918509412563</v>
      </c>
    </row>
    <row r="592" spans="1:5" hidden="1" x14ac:dyDescent="0.3">
      <c r="A592">
        <v>591</v>
      </c>
      <c r="B592">
        <v>1455</v>
      </c>
      <c r="C592" s="1">
        <v>44936</v>
      </c>
      <c r="D592" t="s">
        <v>45</v>
      </c>
      <c r="E592">
        <v>294.70733289726826</v>
      </c>
    </row>
    <row r="593" spans="1:5" hidden="1" x14ac:dyDescent="0.3">
      <c r="A593">
        <v>592</v>
      </c>
      <c r="B593">
        <v>1542</v>
      </c>
      <c r="C593" s="1">
        <v>45122</v>
      </c>
      <c r="D593" t="s">
        <v>47</v>
      </c>
      <c r="E593">
        <v>394.50904466271373</v>
      </c>
    </row>
    <row r="594" spans="1:5" hidden="1" x14ac:dyDescent="0.3">
      <c r="A594">
        <v>593</v>
      </c>
      <c r="B594">
        <v>1207</v>
      </c>
      <c r="C594" s="1">
        <v>45078</v>
      </c>
      <c r="D594" t="s">
        <v>44</v>
      </c>
      <c r="E594">
        <v>418.23593448168111</v>
      </c>
    </row>
    <row r="595" spans="1:5" hidden="1" x14ac:dyDescent="0.3">
      <c r="A595">
        <v>594</v>
      </c>
      <c r="B595">
        <v>1012</v>
      </c>
      <c r="C595" s="1">
        <v>45043</v>
      </c>
      <c r="D595" t="s">
        <v>43</v>
      </c>
      <c r="E595">
        <v>373.2268640373926</v>
      </c>
    </row>
    <row r="596" spans="1:5" x14ac:dyDescent="0.3">
      <c r="A596">
        <v>595</v>
      </c>
      <c r="B596">
        <v>1146</v>
      </c>
      <c r="C596" s="1">
        <v>44993</v>
      </c>
      <c r="D596" t="s">
        <v>46</v>
      </c>
      <c r="E596">
        <v>374.44969828220013</v>
      </c>
    </row>
    <row r="597" spans="1:5" hidden="1" x14ac:dyDescent="0.3">
      <c r="A597">
        <v>596</v>
      </c>
      <c r="B597">
        <v>1300</v>
      </c>
      <c r="C597" s="1">
        <v>45196</v>
      </c>
      <c r="D597" t="s">
        <v>47</v>
      </c>
      <c r="E597">
        <v>184.45295445935969</v>
      </c>
    </row>
    <row r="598" spans="1:5" hidden="1" x14ac:dyDescent="0.3">
      <c r="A598">
        <v>597</v>
      </c>
      <c r="B598">
        <v>1886</v>
      </c>
      <c r="C598" s="1">
        <v>45181</v>
      </c>
      <c r="D598" t="s">
        <v>45</v>
      </c>
      <c r="E598">
        <v>35.831095704719473</v>
      </c>
    </row>
    <row r="599" spans="1:5" hidden="1" x14ac:dyDescent="0.3">
      <c r="A599">
        <v>598</v>
      </c>
      <c r="B599">
        <v>1052</v>
      </c>
      <c r="C599" s="1">
        <v>44947</v>
      </c>
      <c r="D599" t="s">
        <v>43</v>
      </c>
      <c r="E599">
        <v>378.42668591750686</v>
      </c>
    </row>
    <row r="600" spans="1:5" hidden="1" x14ac:dyDescent="0.3">
      <c r="A600">
        <v>599</v>
      </c>
      <c r="B600">
        <v>1135</v>
      </c>
      <c r="C600" s="1">
        <v>44968</v>
      </c>
      <c r="D600" t="s">
        <v>43</v>
      </c>
      <c r="E600">
        <v>471.47290555828044</v>
      </c>
    </row>
    <row r="601" spans="1:5" x14ac:dyDescent="0.3">
      <c r="A601">
        <v>600</v>
      </c>
      <c r="B601">
        <v>1671</v>
      </c>
      <c r="C601" s="1">
        <v>45092</v>
      </c>
      <c r="D601" t="s">
        <v>46</v>
      </c>
      <c r="E601">
        <v>274.34483440383514</v>
      </c>
    </row>
    <row r="602" spans="1:5" hidden="1" x14ac:dyDescent="0.3">
      <c r="A602">
        <v>601</v>
      </c>
      <c r="B602">
        <v>1563</v>
      </c>
      <c r="C602" s="1">
        <v>44988</v>
      </c>
      <c r="D602" t="s">
        <v>44</v>
      </c>
      <c r="E602">
        <v>361.58826116613693</v>
      </c>
    </row>
    <row r="603" spans="1:5" hidden="1" x14ac:dyDescent="0.3">
      <c r="A603">
        <v>602</v>
      </c>
      <c r="B603">
        <v>1888</v>
      </c>
      <c r="C603" s="1">
        <v>45100</v>
      </c>
      <c r="D603" t="s">
        <v>47</v>
      </c>
      <c r="E603">
        <v>446.39883998949432</v>
      </c>
    </row>
    <row r="604" spans="1:5" hidden="1" x14ac:dyDescent="0.3">
      <c r="A604">
        <v>603</v>
      </c>
      <c r="B604">
        <v>1799</v>
      </c>
      <c r="C604" s="1">
        <v>45259</v>
      </c>
      <c r="D604" t="s">
        <v>47</v>
      </c>
      <c r="E604">
        <v>312.26829060482186</v>
      </c>
    </row>
    <row r="605" spans="1:5" x14ac:dyDescent="0.3">
      <c r="A605">
        <v>604</v>
      </c>
      <c r="B605">
        <v>1714</v>
      </c>
      <c r="C605" s="1">
        <v>45274</v>
      </c>
      <c r="D605" t="s">
        <v>46</v>
      </c>
      <c r="E605">
        <v>127.96677077404337</v>
      </c>
    </row>
    <row r="606" spans="1:5" x14ac:dyDescent="0.3">
      <c r="A606">
        <v>605</v>
      </c>
      <c r="B606">
        <v>1942</v>
      </c>
      <c r="C606" s="1">
        <v>45089</v>
      </c>
      <c r="D606" t="s">
        <v>46</v>
      </c>
      <c r="E606">
        <v>407.60760450275592</v>
      </c>
    </row>
    <row r="607" spans="1:5" hidden="1" x14ac:dyDescent="0.3">
      <c r="A607">
        <v>606</v>
      </c>
      <c r="B607">
        <v>1086</v>
      </c>
      <c r="C607" s="1">
        <v>45015</v>
      </c>
      <c r="D607" t="s">
        <v>44</v>
      </c>
      <c r="E607">
        <v>73.971313979373235</v>
      </c>
    </row>
    <row r="608" spans="1:5" hidden="1" x14ac:dyDescent="0.3">
      <c r="A608">
        <v>607</v>
      </c>
      <c r="B608">
        <v>1016</v>
      </c>
      <c r="C608" s="1">
        <v>44999</v>
      </c>
      <c r="D608" t="s">
        <v>45</v>
      </c>
      <c r="E608">
        <v>264.50128254028647</v>
      </c>
    </row>
    <row r="609" spans="1:5" hidden="1" x14ac:dyDescent="0.3">
      <c r="A609">
        <v>608</v>
      </c>
      <c r="B609">
        <v>1576</v>
      </c>
      <c r="C609" s="1">
        <v>45158</v>
      </c>
      <c r="D609" t="s">
        <v>47</v>
      </c>
      <c r="E609">
        <v>164.80854656338573</v>
      </c>
    </row>
    <row r="610" spans="1:5" hidden="1" x14ac:dyDescent="0.3">
      <c r="A610">
        <v>609</v>
      </c>
      <c r="B610">
        <v>1959</v>
      </c>
      <c r="C610" s="1">
        <v>45151</v>
      </c>
      <c r="D610" t="s">
        <v>47</v>
      </c>
      <c r="E610">
        <v>455.25028010025545</v>
      </c>
    </row>
    <row r="611" spans="1:5" hidden="1" x14ac:dyDescent="0.3">
      <c r="A611">
        <v>610</v>
      </c>
      <c r="B611">
        <v>1084</v>
      </c>
      <c r="C611" s="1">
        <v>45098</v>
      </c>
      <c r="D611" t="s">
        <v>44</v>
      </c>
      <c r="E611">
        <v>481.42312150959424</v>
      </c>
    </row>
    <row r="612" spans="1:5" hidden="1" x14ac:dyDescent="0.3">
      <c r="A612">
        <v>611</v>
      </c>
      <c r="B612">
        <v>1427</v>
      </c>
      <c r="C612" s="1">
        <v>45115</v>
      </c>
      <c r="D612" t="s">
        <v>44</v>
      </c>
      <c r="E612">
        <v>38.543601676007007</v>
      </c>
    </row>
    <row r="613" spans="1:5" hidden="1" x14ac:dyDescent="0.3">
      <c r="A613">
        <v>612</v>
      </c>
      <c r="B613">
        <v>1990</v>
      </c>
      <c r="C613" s="1">
        <v>44951</v>
      </c>
      <c r="D613" t="s">
        <v>43</v>
      </c>
      <c r="E613">
        <v>354.0504515020487</v>
      </c>
    </row>
    <row r="614" spans="1:5" hidden="1" x14ac:dyDescent="0.3">
      <c r="A614">
        <v>613</v>
      </c>
      <c r="B614">
        <v>1614</v>
      </c>
      <c r="C614" s="1">
        <v>45062</v>
      </c>
      <c r="D614" t="s">
        <v>43</v>
      </c>
      <c r="E614">
        <v>389.48192493799286</v>
      </c>
    </row>
    <row r="615" spans="1:5" hidden="1" x14ac:dyDescent="0.3">
      <c r="A615">
        <v>614</v>
      </c>
      <c r="B615">
        <v>1519</v>
      </c>
      <c r="C615" s="1">
        <v>45123</v>
      </c>
      <c r="D615" t="s">
        <v>45</v>
      </c>
      <c r="E615">
        <v>87.795163942070246</v>
      </c>
    </row>
    <row r="616" spans="1:5" hidden="1" x14ac:dyDescent="0.3">
      <c r="A616">
        <v>615</v>
      </c>
      <c r="B616">
        <v>1406</v>
      </c>
      <c r="C616" s="1">
        <v>45114</v>
      </c>
      <c r="D616" t="s">
        <v>47</v>
      </c>
      <c r="E616">
        <v>96.25386446104973</v>
      </c>
    </row>
    <row r="617" spans="1:5" hidden="1" x14ac:dyDescent="0.3">
      <c r="A617">
        <v>616</v>
      </c>
      <c r="B617">
        <v>1356</v>
      </c>
      <c r="C617" s="1">
        <v>45178</v>
      </c>
      <c r="D617" t="s">
        <v>44</v>
      </c>
      <c r="E617">
        <v>297.84455866657061</v>
      </c>
    </row>
    <row r="618" spans="1:5" hidden="1" x14ac:dyDescent="0.3">
      <c r="A618">
        <v>617</v>
      </c>
      <c r="B618">
        <v>1516</v>
      </c>
      <c r="C618" s="1">
        <v>44949</v>
      </c>
      <c r="D618" t="s">
        <v>45</v>
      </c>
      <c r="E618">
        <v>197.33285868463631</v>
      </c>
    </row>
    <row r="619" spans="1:5" x14ac:dyDescent="0.3">
      <c r="A619">
        <v>618</v>
      </c>
      <c r="B619">
        <v>1885</v>
      </c>
      <c r="C619" s="1">
        <v>45165</v>
      </c>
      <c r="D619" t="s">
        <v>46</v>
      </c>
      <c r="E619">
        <v>47.760526884012897</v>
      </c>
    </row>
    <row r="620" spans="1:5" hidden="1" x14ac:dyDescent="0.3">
      <c r="A620">
        <v>619</v>
      </c>
      <c r="B620">
        <v>1326</v>
      </c>
      <c r="C620" s="1">
        <v>45133</v>
      </c>
      <c r="D620" t="s">
        <v>45</v>
      </c>
      <c r="E620">
        <v>132.32013872682779</v>
      </c>
    </row>
    <row r="621" spans="1:5" hidden="1" x14ac:dyDescent="0.3">
      <c r="A621">
        <v>620</v>
      </c>
      <c r="B621">
        <v>1065</v>
      </c>
      <c r="C621" s="1">
        <v>44963</v>
      </c>
      <c r="D621" t="s">
        <v>45</v>
      </c>
      <c r="E621">
        <v>328.81480482496255</v>
      </c>
    </row>
    <row r="622" spans="1:5" hidden="1" x14ac:dyDescent="0.3">
      <c r="A622">
        <v>621</v>
      </c>
      <c r="B622">
        <v>1904</v>
      </c>
      <c r="C622" s="1">
        <v>45051</v>
      </c>
      <c r="D622" t="s">
        <v>47</v>
      </c>
      <c r="E622">
        <v>474.90438686722695</v>
      </c>
    </row>
    <row r="623" spans="1:5" hidden="1" x14ac:dyDescent="0.3">
      <c r="A623">
        <v>622</v>
      </c>
      <c r="B623">
        <v>1808</v>
      </c>
      <c r="C623" s="1">
        <v>45208</v>
      </c>
      <c r="D623" t="s">
        <v>44</v>
      </c>
      <c r="E623">
        <v>194.97719045224713</v>
      </c>
    </row>
    <row r="624" spans="1:5" hidden="1" x14ac:dyDescent="0.3">
      <c r="A624">
        <v>623</v>
      </c>
      <c r="B624">
        <v>1619</v>
      </c>
      <c r="C624" s="1">
        <v>45017</v>
      </c>
      <c r="D624" t="s">
        <v>44</v>
      </c>
      <c r="E624">
        <v>273.37850721036983</v>
      </c>
    </row>
    <row r="625" spans="1:5" x14ac:dyDescent="0.3">
      <c r="A625">
        <v>624</v>
      </c>
      <c r="B625">
        <v>1788</v>
      </c>
      <c r="C625" s="1">
        <v>45061</v>
      </c>
      <c r="D625" t="s">
        <v>46</v>
      </c>
      <c r="E625">
        <v>138.30154565671174</v>
      </c>
    </row>
    <row r="626" spans="1:5" x14ac:dyDescent="0.3">
      <c r="A626">
        <v>625</v>
      </c>
      <c r="B626">
        <v>1570</v>
      </c>
      <c r="C626" s="1">
        <v>45033</v>
      </c>
      <c r="D626" t="s">
        <v>46</v>
      </c>
      <c r="E626">
        <v>103.23169604165876</v>
      </c>
    </row>
    <row r="627" spans="1:5" hidden="1" x14ac:dyDescent="0.3">
      <c r="A627">
        <v>626</v>
      </c>
      <c r="B627">
        <v>1416</v>
      </c>
      <c r="C627" s="1">
        <v>45259</v>
      </c>
      <c r="D627" t="s">
        <v>43</v>
      </c>
      <c r="E627">
        <v>468.11499716472622</v>
      </c>
    </row>
    <row r="628" spans="1:5" x14ac:dyDescent="0.3">
      <c r="A628">
        <v>627</v>
      </c>
      <c r="B628">
        <v>1958</v>
      </c>
      <c r="C628" s="1">
        <v>45177</v>
      </c>
      <c r="D628" t="s">
        <v>46</v>
      </c>
      <c r="E628">
        <v>260.33371404749602</v>
      </c>
    </row>
    <row r="629" spans="1:5" hidden="1" x14ac:dyDescent="0.3">
      <c r="A629">
        <v>628</v>
      </c>
      <c r="B629">
        <v>1313</v>
      </c>
      <c r="C629" s="1">
        <v>45058</v>
      </c>
      <c r="D629" t="s">
        <v>45</v>
      </c>
      <c r="E629">
        <v>140.60496652380215</v>
      </c>
    </row>
    <row r="630" spans="1:5" x14ac:dyDescent="0.3">
      <c r="A630">
        <v>629</v>
      </c>
      <c r="B630">
        <v>1503</v>
      </c>
      <c r="C630" s="1">
        <v>45231</v>
      </c>
      <c r="D630" t="s">
        <v>46</v>
      </c>
      <c r="E630">
        <v>466.00695873146196</v>
      </c>
    </row>
    <row r="631" spans="1:5" hidden="1" x14ac:dyDescent="0.3">
      <c r="A631">
        <v>630</v>
      </c>
      <c r="B631">
        <v>1444</v>
      </c>
      <c r="C631" s="1">
        <v>45214</v>
      </c>
      <c r="D631" t="s">
        <v>47</v>
      </c>
      <c r="E631">
        <v>419.99332486007671</v>
      </c>
    </row>
    <row r="632" spans="1:5" hidden="1" x14ac:dyDescent="0.3">
      <c r="A632">
        <v>631</v>
      </c>
      <c r="B632">
        <v>1655</v>
      </c>
      <c r="C632" s="1">
        <v>44975</v>
      </c>
      <c r="D632" t="s">
        <v>44</v>
      </c>
      <c r="E632">
        <v>226.7325654348586</v>
      </c>
    </row>
    <row r="633" spans="1:5" x14ac:dyDescent="0.3">
      <c r="A633">
        <v>632</v>
      </c>
      <c r="B633">
        <v>1061</v>
      </c>
      <c r="C633" s="1">
        <v>45108</v>
      </c>
      <c r="D633" t="s">
        <v>46</v>
      </c>
      <c r="E633">
        <v>494.84934613756872</v>
      </c>
    </row>
    <row r="634" spans="1:5" hidden="1" x14ac:dyDescent="0.3">
      <c r="A634">
        <v>633</v>
      </c>
      <c r="B634">
        <v>1664</v>
      </c>
      <c r="C634" s="1">
        <v>45251</v>
      </c>
      <c r="D634" t="s">
        <v>43</v>
      </c>
      <c r="E634">
        <v>58.160452378645118</v>
      </c>
    </row>
    <row r="635" spans="1:5" hidden="1" x14ac:dyDescent="0.3">
      <c r="A635">
        <v>634</v>
      </c>
      <c r="B635">
        <v>1870</v>
      </c>
      <c r="C635" s="1">
        <v>45262</v>
      </c>
      <c r="D635" t="s">
        <v>43</v>
      </c>
      <c r="E635">
        <v>206.32564868417177</v>
      </c>
    </row>
    <row r="636" spans="1:5" hidden="1" x14ac:dyDescent="0.3">
      <c r="A636">
        <v>635</v>
      </c>
      <c r="B636">
        <v>1166</v>
      </c>
      <c r="C636" s="1">
        <v>45234</v>
      </c>
      <c r="D636" t="s">
        <v>45</v>
      </c>
      <c r="E636">
        <v>468.30090588726796</v>
      </c>
    </row>
    <row r="637" spans="1:5" hidden="1" x14ac:dyDescent="0.3">
      <c r="A637">
        <v>636</v>
      </c>
      <c r="B637">
        <v>1128</v>
      </c>
      <c r="C637" s="1">
        <v>45136</v>
      </c>
      <c r="D637" t="s">
        <v>45</v>
      </c>
      <c r="E637">
        <v>333.86447610003472</v>
      </c>
    </row>
    <row r="638" spans="1:5" hidden="1" x14ac:dyDescent="0.3">
      <c r="A638">
        <v>637</v>
      </c>
      <c r="B638">
        <v>1865</v>
      </c>
      <c r="C638" s="1">
        <v>45105</v>
      </c>
      <c r="D638" t="s">
        <v>45</v>
      </c>
      <c r="E638">
        <v>453.19288000786923</v>
      </c>
    </row>
    <row r="639" spans="1:5" hidden="1" x14ac:dyDescent="0.3">
      <c r="A639">
        <v>638</v>
      </c>
      <c r="B639">
        <v>1143</v>
      </c>
      <c r="C639" s="1">
        <v>45217</v>
      </c>
      <c r="D639" t="s">
        <v>44</v>
      </c>
      <c r="E639">
        <v>283.55323760900257</v>
      </c>
    </row>
    <row r="640" spans="1:5" hidden="1" x14ac:dyDescent="0.3">
      <c r="A640">
        <v>639</v>
      </c>
      <c r="B640">
        <v>1018</v>
      </c>
      <c r="C640" s="1">
        <v>45130</v>
      </c>
      <c r="D640" t="s">
        <v>47</v>
      </c>
      <c r="E640">
        <v>388.08596544052352</v>
      </c>
    </row>
    <row r="641" spans="1:5" hidden="1" x14ac:dyDescent="0.3">
      <c r="A641">
        <v>640</v>
      </c>
      <c r="B641">
        <v>1245</v>
      </c>
      <c r="C641" s="1">
        <v>45216</v>
      </c>
      <c r="D641" t="s">
        <v>44</v>
      </c>
      <c r="E641">
        <v>478.57950096089235</v>
      </c>
    </row>
    <row r="642" spans="1:5" hidden="1" x14ac:dyDescent="0.3">
      <c r="A642">
        <v>641</v>
      </c>
      <c r="B642">
        <v>1101</v>
      </c>
      <c r="C642" s="1">
        <v>44965</v>
      </c>
      <c r="D642" t="s">
        <v>43</v>
      </c>
      <c r="E642">
        <v>451.82765349682313</v>
      </c>
    </row>
    <row r="643" spans="1:5" hidden="1" x14ac:dyDescent="0.3">
      <c r="A643">
        <v>642</v>
      </c>
      <c r="B643">
        <v>1978</v>
      </c>
      <c r="C643" s="1">
        <v>45268</v>
      </c>
      <c r="D643" t="s">
        <v>43</v>
      </c>
      <c r="E643">
        <v>107.77067842835656</v>
      </c>
    </row>
    <row r="644" spans="1:5" hidden="1" x14ac:dyDescent="0.3">
      <c r="A644">
        <v>643</v>
      </c>
      <c r="B644">
        <v>1982</v>
      </c>
      <c r="C644" s="1">
        <v>44976</v>
      </c>
      <c r="D644" t="s">
        <v>45</v>
      </c>
      <c r="E644">
        <v>121.2571908698921</v>
      </c>
    </row>
    <row r="645" spans="1:5" hidden="1" x14ac:dyDescent="0.3">
      <c r="A645">
        <v>644</v>
      </c>
      <c r="B645">
        <v>1487</v>
      </c>
      <c r="C645" s="1">
        <v>45166</v>
      </c>
      <c r="D645" t="s">
        <v>47</v>
      </c>
      <c r="E645">
        <v>350.40876360253498</v>
      </c>
    </row>
    <row r="646" spans="1:5" hidden="1" x14ac:dyDescent="0.3">
      <c r="A646">
        <v>645</v>
      </c>
      <c r="B646">
        <v>1098</v>
      </c>
      <c r="C646" s="1">
        <v>45102</v>
      </c>
      <c r="D646" t="s">
        <v>47</v>
      </c>
      <c r="E646">
        <v>436.05548817449807</v>
      </c>
    </row>
    <row r="647" spans="1:5" hidden="1" x14ac:dyDescent="0.3">
      <c r="A647">
        <v>646</v>
      </c>
      <c r="B647">
        <v>1005</v>
      </c>
      <c r="C647" s="1">
        <v>45159</v>
      </c>
      <c r="D647" t="s">
        <v>44</v>
      </c>
      <c r="E647">
        <v>198.33144587204075</v>
      </c>
    </row>
    <row r="648" spans="1:5" hidden="1" x14ac:dyDescent="0.3">
      <c r="A648">
        <v>647</v>
      </c>
      <c r="B648">
        <v>1475</v>
      </c>
      <c r="C648" s="1">
        <v>45015</v>
      </c>
      <c r="D648" t="s">
        <v>47</v>
      </c>
      <c r="E648">
        <v>335.72227809100372</v>
      </c>
    </row>
    <row r="649" spans="1:5" hidden="1" x14ac:dyDescent="0.3">
      <c r="A649">
        <v>648</v>
      </c>
      <c r="B649">
        <v>1222</v>
      </c>
      <c r="C649" s="1">
        <v>44992</v>
      </c>
      <c r="D649" t="s">
        <v>47</v>
      </c>
      <c r="E649">
        <v>286.34618266339976</v>
      </c>
    </row>
    <row r="650" spans="1:5" hidden="1" x14ac:dyDescent="0.3">
      <c r="A650">
        <v>649</v>
      </c>
      <c r="B650">
        <v>1685</v>
      </c>
      <c r="C650" s="1">
        <v>45193</v>
      </c>
      <c r="D650" t="s">
        <v>44</v>
      </c>
      <c r="E650">
        <v>149.65627268710466</v>
      </c>
    </row>
    <row r="651" spans="1:5" x14ac:dyDescent="0.3">
      <c r="A651">
        <v>650</v>
      </c>
      <c r="B651">
        <v>1405</v>
      </c>
      <c r="C651" s="1">
        <v>45202</v>
      </c>
      <c r="D651" t="s">
        <v>46</v>
      </c>
      <c r="E651">
        <v>334.82085308612295</v>
      </c>
    </row>
    <row r="652" spans="1:5" hidden="1" x14ac:dyDescent="0.3">
      <c r="A652">
        <v>651</v>
      </c>
      <c r="B652">
        <v>1953</v>
      </c>
      <c r="C652" s="1">
        <v>45063</v>
      </c>
      <c r="D652" t="s">
        <v>43</v>
      </c>
      <c r="E652">
        <v>106.43518482314245</v>
      </c>
    </row>
    <row r="653" spans="1:5" hidden="1" x14ac:dyDescent="0.3">
      <c r="A653">
        <v>652</v>
      </c>
      <c r="B653">
        <v>1473</v>
      </c>
      <c r="C653" s="1">
        <v>45174</v>
      </c>
      <c r="D653" t="s">
        <v>44</v>
      </c>
      <c r="E653">
        <v>489.83589430666404</v>
      </c>
    </row>
    <row r="654" spans="1:5" x14ac:dyDescent="0.3">
      <c r="A654">
        <v>653</v>
      </c>
      <c r="B654">
        <v>1078</v>
      </c>
      <c r="C654" s="1">
        <v>45133</v>
      </c>
      <c r="D654" t="s">
        <v>46</v>
      </c>
      <c r="E654">
        <v>8.7725998283799314</v>
      </c>
    </row>
    <row r="655" spans="1:5" hidden="1" x14ac:dyDescent="0.3">
      <c r="A655">
        <v>654</v>
      </c>
      <c r="B655">
        <v>1231</v>
      </c>
      <c r="C655" s="1">
        <v>45246</v>
      </c>
      <c r="D655" t="s">
        <v>45</v>
      </c>
      <c r="E655">
        <v>247.75140963933987</v>
      </c>
    </row>
    <row r="656" spans="1:5" hidden="1" x14ac:dyDescent="0.3">
      <c r="A656">
        <v>655</v>
      </c>
      <c r="B656">
        <v>1677</v>
      </c>
      <c r="C656" s="1">
        <v>44935</v>
      </c>
      <c r="D656" t="s">
        <v>45</v>
      </c>
      <c r="E656">
        <v>204.96530273534609</v>
      </c>
    </row>
    <row r="657" spans="1:5" hidden="1" x14ac:dyDescent="0.3">
      <c r="A657">
        <v>656</v>
      </c>
      <c r="B657">
        <v>1317</v>
      </c>
      <c r="C657" s="1">
        <v>44932</v>
      </c>
      <c r="D657" t="s">
        <v>47</v>
      </c>
      <c r="E657">
        <v>36.663437631106959</v>
      </c>
    </row>
    <row r="658" spans="1:5" hidden="1" x14ac:dyDescent="0.3">
      <c r="A658">
        <v>657</v>
      </c>
      <c r="B658">
        <v>1053</v>
      </c>
      <c r="C658" s="1">
        <v>45272</v>
      </c>
      <c r="D658" t="s">
        <v>44</v>
      </c>
      <c r="E658">
        <v>479.22600542015226</v>
      </c>
    </row>
    <row r="659" spans="1:5" hidden="1" x14ac:dyDescent="0.3">
      <c r="A659">
        <v>658</v>
      </c>
      <c r="B659">
        <v>1842</v>
      </c>
      <c r="C659" s="1">
        <v>45061</v>
      </c>
      <c r="D659" t="s">
        <v>43</v>
      </c>
      <c r="E659">
        <v>379.58655477469529</v>
      </c>
    </row>
    <row r="660" spans="1:5" hidden="1" x14ac:dyDescent="0.3">
      <c r="A660">
        <v>659</v>
      </c>
      <c r="B660">
        <v>1069</v>
      </c>
      <c r="C660" s="1">
        <v>44960</v>
      </c>
      <c r="D660" t="s">
        <v>43</v>
      </c>
      <c r="E660">
        <v>91.855150120622909</v>
      </c>
    </row>
    <row r="661" spans="1:5" hidden="1" x14ac:dyDescent="0.3">
      <c r="A661">
        <v>660</v>
      </c>
      <c r="B661">
        <v>1662</v>
      </c>
      <c r="C661" s="1">
        <v>45062</v>
      </c>
      <c r="D661" t="s">
        <v>44</v>
      </c>
      <c r="E661">
        <v>180.93814617505069</v>
      </c>
    </row>
    <row r="662" spans="1:5" x14ac:dyDescent="0.3">
      <c r="A662">
        <v>661</v>
      </c>
      <c r="B662">
        <v>1153</v>
      </c>
      <c r="C662" s="1">
        <v>44960</v>
      </c>
      <c r="D662" t="s">
        <v>46</v>
      </c>
      <c r="E662">
        <v>218.43952718929103</v>
      </c>
    </row>
    <row r="663" spans="1:5" hidden="1" x14ac:dyDescent="0.3">
      <c r="A663">
        <v>662</v>
      </c>
      <c r="B663">
        <v>1014</v>
      </c>
      <c r="C663" s="1">
        <v>45101</v>
      </c>
      <c r="D663" t="s">
        <v>44</v>
      </c>
      <c r="E663">
        <v>132.5931767726085</v>
      </c>
    </row>
    <row r="664" spans="1:5" hidden="1" x14ac:dyDescent="0.3">
      <c r="A664">
        <v>663</v>
      </c>
      <c r="B664">
        <v>1777</v>
      </c>
      <c r="C664" s="1">
        <v>45283</v>
      </c>
      <c r="D664" t="s">
        <v>44</v>
      </c>
      <c r="E664">
        <v>405.10320505119211</v>
      </c>
    </row>
    <row r="665" spans="1:5" hidden="1" x14ac:dyDescent="0.3">
      <c r="A665">
        <v>664</v>
      </c>
      <c r="B665">
        <v>1154</v>
      </c>
      <c r="C665" s="1">
        <v>44941</v>
      </c>
      <c r="D665" t="s">
        <v>44</v>
      </c>
      <c r="E665">
        <v>77.745971787223226</v>
      </c>
    </row>
    <row r="666" spans="1:5" hidden="1" x14ac:dyDescent="0.3">
      <c r="A666">
        <v>665</v>
      </c>
      <c r="B666">
        <v>1614</v>
      </c>
      <c r="C666" s="1">
        <v>44989</v>
      </c>
      <c r="D666" t="s">
        <v>45</v>
      </c>
      <c r="E666">
        <v>90.480017074055823</v>
      </c>
    </row>
    <row r="667" spans="1:5" hidden="1" x14ac:dyDescent="0.3">
      <c r="A667">
        <v>666</v>
      </c>
      <c r="B667">
        <v>1923</v>
      </c>
      <c r="C667" s="1">
        <v>45066</v>
      </c>
      <c r="D667" t="s">
        <v>47</v>
      </c>
      <c r="E667">
        <v>186.51126604683128</v>
      </c>
    </row>
    <row r="668" spans="1:5" hidden="1" x14ac:dyDescent="0.3">
      <c r="A668">
        <v>667</v>
      </c>
      <c r="B668">
        <v>1052</v>
      </c>
      <c r="C668" s="1">
        <v>45219</v>
      </c>
      <c r="D668" t="s">
        <v>44</v>
      </c>
      <c r="E668">
        <v>365.79868391913124</v>
      </c>
    </row>
    <row r="669" spans="1:5" x14ac:dyDescent="0.3">
      <c r="A669">
        <v>668</v>
      </c>
      <c r="B669">
        <v>1705</v>
      </c>
      <c r="C669" s="1">
        <v>44997</v>
      </c>
      <c r="D669" t="s">
        <v>46</v>
      </c>
      <c r="E669">
        <v>29.951960160640134</v>
      </c>
    </row>
    <row r="670" spans="1:5" hidden="1" x14ac:dyDescent="0.3">
      <c r="A670">
        <v>669</v>
      </c>
      <c r="B670">
        <v>1347</v>
      </c>
      <c r="C670" s="1">
        <v>44994</v>
      </c>
      <c r="D670" t="s">
        <v>44</v>
      </c>
      <c r="E670">
        <v>310.82070814307281</v>
      </c>
    </row>
    <row r="671" spans="1:5" hidden="1" x14ac:dyDescent="0.3">
      <c r="A671">
        <v>670</v>
      </c>
      <c r="B671">
        <v>1955</v>
      </c>
      <c r="C671" s="1">
        <v>45141</v>
      </c>
      <c r="D671" t="s">
        <v>44</v>
      </c>
      <c r="E671">
        <v>225.60957545789952</v>
      </c>
    </row>
    <row r="672" spans="1:5" x14ac:dyDescent="0.3">
      <c r="A672">
        <v>671</v>
      </c>
      <c r="B672">
        <v>1257</v>
      </c>
      <c r="C672" s="1">
        <v>44956</v>
      </c>
      <c r="D672" t="s">
        <v>46</v>
      </c>
      <c r="E672">
        <v>340.16567278357024</v>
      </c>
    </row>
    <row r="673" spans="1:5" x14ac:dyDescent="0.3">
      <c r="A673">
        <v>672</v>
      </c>
      <c r="B673">
        <v>1751</v>
      </c>
      <c r="C673" s="1">
        <v>45126</v>
      </c>
      <c r="D673" t="s">
        <v>46</v>
      </c>
      <c r="E673">
        <v>150.25983052640339</v>
      </c>
    </row>
    <row r="674" spans="1:5" hidden="1" x14ac:dyDescent="0.3">
      <c r="A674">
        <v>673</v>
      </c>
      <c r="B674">
        <v>1578</v>
      </c>
      <c r="C674" s="1">
        <v>44967</v>
      </c>
      <c r="D674" t="s">
        <v>44</v>
      </c>
      <c r="E674">
        <v>358.29770107293746</v>
      </c>
    </row>
    <row r="675" spans="1:5" x14ac:dyDescent="0.3">
      <c r="A675">
        <v>674</v>
      </c>
      <c r="B675">
        <v>1930</v>
      </c>
      <c r="C675" s="1">
        <v>45231</v>
      </c>
      <c r="D675" t="s">
        <v>46</v>
      </c>
      <c r="E675">
        <v>181.75985637141321</v>
      </c>
    </row>
    <row r="676" spans="1:5" x14ac:dyDescent="0.3">
      <c r="A676">
        <v>675</v>
      </c>
      <c r="B676">
        <v>1552</v>
      </c>
      <c r="C676" s="1">
        <v>45204</v>
      </c>
      <c r="D676" t="s">
        <v>46</v>
      </c>
      <c r="E676">
        <v>250.27611790322095</v>
      </c>
    </row>
    <row r="677" spans="1:5" hidden="1" x14ac:dyDescent="0.3">
      <c r="A677">
        <v>676</v>
      </c>
      <c r="B677">
        <v>1096</v>
      </c>
      <c r="C677" s="1">
        <v>44957</v>
      </c>
      <c r="D677" t="s">
        <v>45</v>
      </c>
      <c r="E677">
        <v>186.09800893401277</v>
      </c>
    </row>
    <row r="678" spans="1:5" x14ac:dyDescent="0.3">
      <c r="A678">
        <v>677</v>
      </c>
      <c r="B678">
        <v>1781</v>
      </c>
      <c r="C678" s="1">
        <v>45082</v>
      </c>
      <c r="D678" t="s">
        <v>46</v>
      </c>
      <c r="E678">
        <v>491.39780257437315</v>
      </c>
    </row>
    <row r="679" spans="1:5" hidden="1" x14ac:dyDescent="0.3">
      <c r="A679">
        <v>678</v>
      </c>
      <c r="B679">
        <v>1401</v>
      </c>
      <c r="C679" s="1">
        <v>44970</v>
      </c>
      <c r="D679" t="s">
        <v>44</v>
      </c>
      <c r="E679">
        <v>176.1307313136694</v>
      </c>
    </row>
    <row r="680" spans="1:5" x14ac:dyDescent="0.3">
      <c r="A680">
        <v>679</v>
      </c>
      <c r="B680">
        <v>1551</v>
      </c>
      <c r="C680" s="1">
        <v>45256</v>
      </c>
      <c r="D680" t="s">
        <v>46</v>
      </c>
      <c r="E680">
        <v>268.51900772568598</v>
      </c>
    </row>
    <row r="681" spans="1:5" hidden="1" x14ac:dyDescent="0.3">
      <c r="A681">
        <v>680</v>
      </c>
      <c r="B681">
        <v>1516</v>
      </c>
      <c r="C681" s="1">
        <v>45253</v>
      </c>
      <c r="D681" t="s">
        <v>43</v>
      </c>
      <c r="E681">
        <v>309.06342403097671</v>
      </c>
    </row>
    <row r="682" spans="1:5" hidden="1" x14ac:dyDescent="0.3">
      <c r="A682">
        <v>681</v>
      </c>
      <c r="B682">
        <v>1487</v>
      </c>
      <c r="C682" s="1">
        <v>45024</v>
      </c>
      <c r="D682" t="s">
        <v>44</v>
      </c>
      <c r="E682">
        <v>363.19047223883433</v>
      </c>
    </row>
    <row r="683" spans="1:5" hidden="1" x14ac:dyDescent="0.3">
      <c r="A683">
        <v>682</v>
      </c>
      <c r="B683">
        <v>1236</v>
      </c>
      <c r="C683" s="1">
        <v>45072</v>
      </c>
      <c r="D683" t="s">
        <v>45</v>
      </c>
      <c r="E683">
        <v>361.50186561712104</v>
      </c>
    </row>
    <row r="684" spans="1:5" hidden="1" x14ac:dyDescent="0.3">
      <c r="A684">
        <v>683</v>
      </c>
      <c r="B684">
        <v>1276</v>
      </c>
      <c r="C684" s="1">
        <v>45134</v>
      </c>
      <c r="D684" t="s">
        <v>47</v>
      </c>
      <c r="E684">
        <v>34.27680392812708</v>
      </c>
    </row>
    <row r="685" spans="1:5" hidden="1" x14ac:dyDescent="0.3">
      <c r="A685">
        <v>684</v>
      </c>
      <c r="B685">
        <v>1503</v>
      </c>
      <c r="C685" s="1">
        <v>45169</v>
      </c>
      <c r="D685" t="s">
        <v>45</v>
      </c>
      <c r="E685">
        <v>5.5295143350668052</v>
      </c>
    </row>
    <row r="686" spans="1:5" hidden="1" x14ac:dyDescent="0.3">
      <c r="A686">
        <v>685</v>
      </c>
      <c r="B686">
        <v>1169</v>
      </c>
      <c r="C686" s="1">
        <v>45088</v>
      </c>
      <c r="D686" t="s">
        <v>44</v>
      </c>
      <c r="E686">
        <v>89.249203748057639</v>
      </c>
    </row>
    <row r="687" spans="1:5" hidden="1" x14ac:dyDescent="0.3">
      <c r="A687">
        <v>686</v>
      </c>
      <c r="B687">
        <v>1785</v>
      </c>
      <c r="C687" s="1">
        <v>45105</v>
      </c>
      <c r="D687" t="s">
        <v>45</v>
      </c>
      <c r="E687">
        <v>127.55991676454617</v>
      </c>
    </row>
    <row r="688" spans="1:5" hidden="1" x14ac:dyDescent="0.3">
      <c r="A688">
        <v>687</v>
      </c>
      <c r="B688">
        <v>1397</v>
      </c>
      <c r="C688" s="1">
        <v>45128</v>
      </c>
      <c r="D688" t="s">
        <v>45</v>
      </c>
      <c r="E688">
        <v>458.98293740729673</v>
      </c>
    </row>
    <row r="689" spans="1:5" hidden="1" x14ac:dyDescent="0.3">
      <c r="A689">
        <v>688</v>
      </c>
      <c r="B689">
        <v>1281</v>
      </c>
      <c r="C689" s="1">
        <v>45120</v>
      </c>
      <c r="D689" t="s">
        <v>44</v>
      </c>
      <c r="E689">
        <v>297.58416012551447</v>
      </c>
    </row>
    <row r="690" spans="1:5" hidden="1" x14ac:dyDescent="0.3">
      <c r="A690">
        <v>689</v>
      </c>
      <c r="B690">
        <v>1359</v>
      </c>
      <c r="C690" s="1">
        <v>45060</v>
      </c>
      <c r="D690" t="s">
        <v>45</v>
      </c>
      <c r="E690">
        <v>495.52642285028583</v>
      </c>
    </row>
    <row r="691" spans="1:5" hidden="1" x14ac:dyDescent="0.3">
      <c r="A691">
        <v>690</v>
      </c>
      <c r="B691">
        <v>1016</v>
      </c>
      <c r="C691" s="1">
        <v>45019</v>
      </c>
      <c r="D691" t="s">
        <v>45</v>
      </c>
      <c r="E691">
        <v>139.63499910493411</v>
      </c>
    </row>
    <row r="692" spans="1:5" hidden="1" x14ac:dyDescent="0.3">
      <c r="A692">
        <v>691</v>
      </c>
      <c r="B692">
        <v>1211</v>
      </c>
      <c r="C692" s="1">
        <v>44955</v>
      </c>
      <c r="D692" t="s">
        <v>43</v>
      </c>
      <c r="E692">
        <v>441.15632137748332</v>
      </c>
    </row>
    <row r="693" spans="1:5" x14ac:dyDescent="0.3">
      <c r="A693">
        <v>692</v>
      </c>
      <c r="B693">
        <v>1494</v>
      </c>
      <c r="C693" s="1">
        <v>45275</v>
      </c>
      <c r="D693" t="s">
        <v>46</v>
      </c>
      <c r="E693">
        <v>154.66227723090475</v>
      </c>
    </row>
    <row r="694" spans="1:5" hidden="1" x14ac:dyDescent="0.3">
      <c r="A694">
        <v>693</v>
      </c>
      <c r="B694">
        <v>1355</v>
      </c>
      <c r="C694" s="1">
        <v>44986</v>
      </c>
      <c r="D694" t="s">
        <v>45</v>
      </c>
      <c r="E694">
        <v>254.24760487584123</v>
      </c>
    </row>
    <row r="695" spans="1:5" x14ac:dyDescent="0.3">
      <c r="A695">
        <v>694</v>
      </c>
      <c r="B695">
        <v>1320</v>
      </c>
      <c r="C695" s="1">
        <v>44992</v>
      </c>
      <c r="D695" t="s">
        <v>46</v>
      </c>
      <c r="E695">
        <v>277.6355923728517</v>
      </c>
    </row>
    <row r="696" spans="1:5" hidden="1" x14ac:dyDescent="0.3">
      <c r="A696">
        <v>695</v>
      </c>
      <c r="B696">
        <v>1616</v>
      </c>
      <c r="C696" s="1">
        <v>45272</v>
      </c>
      <c r="D696" t="s">
        <v>45</v>
      </c>
      <c r="E696">
        <v>64.710691986946983</v>
      </c>
    </row>
    <row r="697" spans="1:5" x14ac:dyDescent="0.3">
      <c r="A697">
        <v>696</v>
      </c>
      <c r="B697">
        <v>1695</v>
      </c>
      <c r="C697" s="1">
        <v>45158</v>
      </c>
      <c r="D697" t="s">
        <v>46</v>
      </c>
      <c r="E697">
        <v>372.53650424482419</v>
      </c>
    </row>
    <row r="698" spans="1:5" x14ac:dyDescent="0.3">
      <c r="A698">
        <v>697</v>
      </c>
      <c r="B698">
        <v>1521</v>
      </c>
      <c r="C698" s="1">
        <v>44931</v>
      </c>
      <c r="D698" t="s">
        <v>46</v>
      </c>
      <c r="E698">
        <v>460.01489761404963</v>
      </c>
    </row>
    <row r="699" spans="1:5" x14ac:dyDescent="0.3">
      <c r="A699">
        <v>698</v>
      </c>
      <c r="B699">
        <v>1813</v>
      </c>
      <c r="C699" s="1">
        <v>45180</v>
      </c>
      <c r="D699" t="s">
        <v>46</v>
      </c>
      <c r="E699">
        <v>480.07159273567089</v>
      </c>
    </row>
    <row r="700" spans="1:5" hidden="1" x14ac:dyDescent="0.3">
      <c r="A700">
        <v>699</v>
      </c>
      <c r="B700">
        <v>1253</v>
      </c>
      <c r="C700" s="1">
        <v>45074</v>
      </c>
      <c r="D700" t="s">
        <v>45</v>
      </c>
      <c r="E700">
        <v>399.5709567246621</v>
      </c>
    </row>
    <row r="701" spans="1:5" x14ac:dyDescent="0.3">
      <c r="A701">
        <v>700</v>
      </c>
      <c r="B701">
        <v>1070</v>
      </c>
      <c r="C701" s="1">
        <v>45264</v>
      </c>
      <c r="D701" t="s">
        <v>46</v>
      </c>
      <c r="E701">
        <v>156.42598271058691</v>
      </c>
    </row>
    <row r="702" spans="1:5" hidden="1" x14ac:dyDescent="0.3">
      <c r="A702">
        <v>701</v>
      </c>
      <c r="B702">
        <v>1945</v>
      </c>
      <c r="C702" s="1">
        <v>45021</v>
      </c>
      <c r="D702" t="s">
        <v>44</v>
      </c>
      <c r="E702">
        <v>243.52789274702349</v>
      </c>
    </row>
    <row r="703" spans="1:5" hidden="1" x14ac:dyDescent="0.3">
      <c r="A703">
        <v>702</v>
      </c>
      <c r="B703">
        <v>1580</v>
      </c>
      <c r="C703" s="1">
        <v>45131</v>
      </c>
      <c r="D703" t="s">
        <v>45</v>
      </c>
      <c r="E703">
        <v>41.961108898180903</v>
      </c>
    </row>
    <row r="704" spans="1:5" hidden="1" x14ac:dyDescent="0.3">
      <c r="A704">
        <v>703</v>
      </c>
      <c r="B704">
        <v>1816</v>
      </c>
      <c r="C704" s="1">
        <v>45149</v>
      </c>
      <c r="D704" t="s">
        <v>43</v>
      </c>
      <c r="E704">
        <v>214.36249152947101</v>
      </c>
    </row>
    <row r="705" spans="1:5" hidden="1" x14ac:dyDescent="0.3">
      <c r="A705">
        <v>704</v>
      </c>
      <c r="B705">
        <v>1591</v>
      </c>
      <c r="C705" s="1">
        <v>45082</v>
      </c>
      <c r="D705" t="s">
        <v>47</v>
      </c>
      <c r="E705">
        <v>214.35519677989305</v>
      </c>
    </row>
    <row r="706" spans="1:5" x14ac:dyDescent="0.3">
      <c r="A706">
        <v>705</v>
      </c>
      <c r="B706">
        <v>1931</v>
      </c>
      <c r="C706" s="1">
        <v>45101</v>
      </c>
      <c r="D706" t="s">
        <v>46</v>
      </c>
      <c r="E706">
        <v>91.046661096276736</v>
      </c>
    </row>
    <row r="707" spans="1:5" hidden="1" x14ac:dyDescent="0.3">
      <c r="A707">
        <v>706</v>
      </c>
      <c r="B707">
        <v>1756</v>
      </c>
      <c r="C707" s="1">
        <v>45235</v>
      </c>
      <c r="D707" t="s">
        <v>43</v>
      </c>
      <c r="E707">
        <v>114.64723425028063</v>
      </c>
    </row>
    <row r="708" spans="1:5" hidden="1" x14ac:dyDescent="0.3">
      <c r="A708">
        <v>707</v>
      </c>
      <c r="B708">
        <v>1090</v>
      </c>
      <c r="C708" s="1">
        <v>44986</v>
      </c>
      <c r="D708" t="s">
        <v>44</v>
      </c>
      <c r="E708">
        <v>7.9242617277390472</v>
      </c>
    </row>
    <row r="709" spans="1:5" hidden="1" x14ac:dyDescent="0.3">
      <c r="A709">
        <v>708</v>
      </c>
      <c r="B709">
        <v>1660</v>
      </c>
      <c r="C709" s="1">
        <v>45030</v>
      </c>
      <c r="D709" t="s">
        <v>45</v>
      </c>
      <c r="E709">
        <v>98.263275279148061</v>
      </c>
    </row>
    <row r="710" spans="1:5" hidden="1" x14ac:dyDescent="0.3">
      <c r="A710">
        <v>709</v>
      </c>
      <c r="B710">
        <v>1093</v>
      </c>
      <c r="C710" s="1">
        <v>45162</v>
      </c>
      <c r="D710" t="s">
        <v>44</v>
      </c>
      <c r="E710">
        <v>411.88074686121848</v>
      </c>
    </row>
    <row r="711" spans="1:5" hidden="1" x14ac:dyDescent="0.3">
      <c r="A711">
        <v>710</v>
      </c>
      <c r="B711">
        <v>1685</v>
      </c>
      <c r="C711" s="1">
        <v>44929</v>
      </c>
      <c r="D711" t="s">
        <v>44</v>
      </c>
      <c r="E711">
        <v>165.43942711437654</v>
      </c>
    </row>
    <row r="712" spans="1:5" hidden="1" x14ac:dyDescent="0.3">
      <c r="A712">
        <v>711</v>
      </c>
      <c r="B712">
        <v>1886</v>
      </c>
      <c r="C712" s="1">
        <v>45030</v>
      </c>
      <c r="D712" t="s">
        <v>43</v>
      </c>
      <c r="E712">
        <v>34.913792772658709</v>
      </c>
    </row>
    <row r="713" spans="1:5" x14ac:dyDescent="0.3">
      <c r="A713">
        <v>712</v>
      </c>
      <c r="B713">
        <v>1626</v>
      </c>
      <c r="C713" s="1">
        <v>45018</v>
      </c>
      <c r="D713" t="s">
        <v>46</v>
      </c>
      <c r="E713">
        <v>363.41541399333556</v>
      </c>
    </row>
    <row r="714" spans="1:5" hidden="1" x14ac:dyDescent="0.3">
      <c r="A714">
        <v>713</v>
      </c>
      <c r="B714">
        <v>1437</v>
      </c>
      <c r="C714" s="1">
        <v>45033</v>
      </c>
      <c r="D714" t="s">
        <v>45</v>
      </c>
      <c r="E714">
        <v>290.96866656621791</v>
      </c>
    </row>
    <row r="715" spans="1:5" hidden="1" x14ac:dyDescent="0.3">
      <c r="A715">
        <v>714</v>
      </c>
      <c r="B715">
        <v>1026</v>
      </c>
      <c r="C715" s="1">
        <v>45106</v>
      </c>
      <c r="D715" t="s">
        <v>43</v>
      </c>
      <c r="E715">
        <v>346.48379226303371</v>
      </c>
    </row>
    <row r="716" spans="1:5" hidden="1" x14ac:dyDescent="0.3">
      <c r="A716">
        <v>715</v>
      </c>
      <c r="B716">
        <v>1293</v>
      </c>
      <c r="C716" s="1">
        <v>44980</v>
      </c>
      <c r="D716" t="s">
        <v>44</v>
      </c>
      <c r="E716">
        <v>99.195376608368349</v>
      </c>
    </row>
    <row r="717" spans="1:5" hidden="1" x14ac:dyDescent="0.3">
      <c r="A717">
        <v>716</v>
      </c>
      <c r="B717">
        <v>2000</v>
      </c>
      <c r="C717" s="1">
        <v>45097</v>
      </c>
      <c r="D717" t="s">
        <v>45</v>
      </c>
      <c r="E717">
        <v>147.59802223978377</v>
      </c>
    </row>
    <row r="718" spans="1:5" x14ac:dyDescent="0.3">
      <c r="A718">
        <v>717</v>
      </c>
      <c r="B718">
        <v>1293</v>
      </c>
      <c r="C718" s="1">
        <v>45083</v>
      </c>
      <c r="D718" t="s">
        <v>46</v>
      </c>
      <c r="E718">
        <v>222.19536338890316</v>
      </c>
    </row>
    <row r="719" spans="1:5" hidden="1" x14ac:dyDescent="0.3">
      <c r="A719">
        <v>718</v>
      </c>
      <c r="B719">
        <v>1166</v>
      </c>
      <c r="C719" s="1">
        <v>44981</v>
      </c>
      <c r="D719" t="s">
        <v>45</v>
      </c>
      <c r="E719">
        <v>12.77160963535415</v>
      </c>
    </row>
    <row r="720" spans="1:5" hidden="1" x14ac:dyDescent="0.3">
      <c r="A720">
        <v>719</v>
      </c>
      <c r="B720">
        <v>1710</v>
      </c>
      <c r="C720" s="1">
        <v>45174</v>
      </c>
      <c r="D720" t="s">
        <v>45</v>
      </c>
      <c r="E720">
        <v>335.07361193834458</v>
      </c>
    </row>
    <row r="721" spans="1:5" x14ac:dyDescent="0.3">
      <c r="A721">
        <v>720</v>
      </c>
      <c r="B721">
        <v>1501</v>
      </c>
      <c r="C721" s="1">
        <v>44992</v>
      </c>
      <c r="D721" t="s">
        <v>46</v>
      </c>
      <c r="E721">
        <v>325.85164885160538</v>
      </c>
    </row>
    <row r="722" spans="1:5" hidden="1" x14ac:dyDescent="0.3">
      <c r="A722">
        <v>721</v>
      </c>
      <c r="B722">
        <v>1649</v>
      </c>
      <c r="C722" s="1">
        <v>44966</v>
      </c>
      <c r="D722" t="s">
        <v>45</v>
      </c>
      <c r="E722">
        <v>480.08480062587353</v>
      </c>
    </row>
    <row r="723" spans="1:5" hidden="1" x14ac:dyDescent="0.3">
      <c r="A723">
        <v>722</v>
      </c>
      <c r="B723">
        <v>1851</v>
      </c>
      <c r="C723" s="1">
        <v>45016</v>
      </c>
      <c r="D723" t="s">
        <v>45</v>
      </c>
      <c r="E723">
        <v>474.95602782237262</v>
      </c>
    </row>
    <row r="724" spans="1:5" hidden="1" x14ac:dyDescent="0.3">
      <c r="A724">
        <v>723</v>
      </c>
      <c r="B724">
        <v>1432</v>
      </c>
      <c r="C724" s="1">
        <v>45142</v>
      </c>
      <c r="D724" t="s">
        <v>44</v>
      </c>
      <c r="E724">
        <v>473.22181151161908</v>
      </c>
    </row>
    <row r="725" spans="1:5" hidden="1" x14ac:dyDescent="0.3">
      <c r="A725">
        <v>724</v>
      </c>
      <c r="B725">
        <v>1979</v>
      </c>
      <c r="C725" s="1">
        <v>45093</v>
      </c>
      <c r="D725" t="s">
        <v>44</v>
      </c>
      <c r="E725">
        <v>132.41935669228434</v>
      </c>
    </row>
    <row r="726" spans="1:5" hidden="1" x14ac:dyDescent="0.3">
      <c r="A726">
        <v>725</v>
      </c>
      <c r="B726">
        <v>1521</v>
      </c>
      <c r="C726" s="1">
        <v>45216</v>
      </c>
      <c r="D726" t="s">
        <v>43</v>
      </c>
      <c r="E726">
        <v>474.39313715289217</v>
      </c>
    </row>
    <row r="727" spans="1:5" hidden="1" x14ac:dyDescent="0.3">
      <c r="A727">
        <v>726</v>
      </c>
      <c r="B727">
        <v>1605</v>
      </c>
      <c r="C727" s="1">
        <v>44974</v>
      </c>
      <c r="D727" t="s">
        <v>44</v>
      </c>
      <c r="E727">
        <v>307.71006781351542</v>
      </c>
    </row>
    <row r="728" spans="1:5" hidden="1" x14ac:dyDescent="0.3">
      <c r="A728">
        <v>727</v>
      </c>
      <c r="B728">
        <v>1692</v>
      </c>
      <c r="C728" s="1">
        <v>45155</v>
      </c>
      <c r="D728" t="s">
        <v>47</v>
      </c>
      <c r="E728">
        <v>309.93236395961338</v>
      </c>
    </row>
    <row r="729" spans="1:5" hidden="1" x14ac:dyDescent="0.3">
      <c r="A729">
        <v>728</v>
      </c>
      <c r="B729">
        <v>1130</v>
      </c>
      <c r="C729" s="1">
        <v>45074</v>
      </c>
      <c r="D729" t="s">
        <v>47</v>
      </c>
      <c r="E729">
        <v>51.158452102711493</v>
      </c>
    </row>
    <row r="730" spans="1:5" x14ac:dyDescent="0.3">
      <c r="A730">
        <v>729</v>
      </c>
      <c r="B730">
        <v>1607</v>
      </c>
      <c r="C730" s="1">
        <v>44940</v>
      </c>
      <c r="D730" t="s">
        <v>46</v>
      </c>
      <c r="E730">
        <v>273.84983321401273</v>
      </c>
    </row>
    <row r="731" spans="1:5" x14ac:dyDescent="0.3">
      <c r="A731">
        <v>730</v>
      </c>
      <c r="B731">
        <v>1900</v>
      </c>
      <c r="C731" s="1">
        <v>45246</v>
      </c>
      <c r="D731" t="s">
        <v>46</v>
      </c>
      <c r="E731">
        <v>290.04082253510438</v>
      </c>
    </row>
    <row r="732" spans="1:5" hidden="1" x14ac:dyDescent="0.3">
      <c r="A732">
        <v>731</v>
      </c>
      <c r="B732">
        <v>1078</v>
      </c>
      <c r="C732" s="1">
        <v>45145</v>
      </c>
      <c r="D732" t="s">
        <v>47</v>
      </c>
      <c r="E732">
        <v>169.92384448995654</v>
      </c>
    </row>
    <row r="733" spans="1:5" hidden="1" x14ac:dyDescent="0.3">
      <c r="A733">
        <v>732</v>
      </c>
      <c r="B733">
        <v>1287</v>
      </c>
      <c r="C733" s="1">
        <v>44948</v>
      </c>
      <c r="D733" t="s">
        <v>45</v>
      </c>
      <c r="E733">
        <v>334.003832838851</v>
      </c>
    </row>
    <row r="734" spans="1:5" hidden="1" x14ac:dyDescent="0.3">
      <c r="A734">
        <v>733</v>
      </c>
      <c r="B734">
        <v>1790</v>
      </c>
      <c r="C734" s="1">
        <v>44977</v>
      </c>
      <c r="D734" t="s">
        <v>45</v>
      </c>
      <c r="E734">
        <v>405.79538228481783</v>
      </c>
    </row>
    <row r="735" spans="1:5" hidden="1" x14ac:dyDescent="0.3">
      <c r="A735">
        <v>734</v>
      </c>
      <c r="B735">
        <v>1471</v>
      </c>
      <c r="C735" s="1">
        <v>45108</v>
      </c>
      <c r="D735" t="s">
        <v>45</v>
      </c>
      <c r="E735">
        <v>56.594685937115727</v>
      </c>
    </row>
    <row r="736" spans="1:5" x14ac:dyDescent="0.3">
      <c r="A736">
        <v>735</v>
      </c>
      <c r="B736">
        <v>1446</v>
      </c>
      <c r="C736" s="1">
        <v>44991</v>
      </c>
      <c r="D736" t="s">
        <v>46</v>
      </c>
      <c r="E736">
        <v>489.0669154575661</v>
      </c>
    </row>
    <row r="737" spans="1:5" hidden="1" x14ac:dyDescent="0.3">
      <c r="A737">
        <v>736</v>
      </c>
      <c r="B737">
        <v>1374</v>
      </c>
      <c r="C737" s="1">
        <v>45251</v>
      </c>
      <c r="D737" t="s">
        <v>45</v>
      </c>
      <c r="E737">
        <v>352.45594227531444</v>
      </c>
    </row>
    <row r="738" spans="1:5" hidden="1" x14ac:dyDescent="0.3">
      <c r="A738">
        <v>737</v>
      </c>
      <c r="B738">
        <v>1437</v>
      </c>
      <c r="C738" s="1">
        <v>45005</v>
      </c>
      <c r="D738" t="s">
        <v>43</v>
      </c>
      <c r="E738">
        <v>54.770197340803989</v>
      </c>
    </row>
    <row r="739" spans="1:5" hidden="1" x14ac:dyDescent="0.3">
      <c r="A739">
        <v>738</v>
      </c>
      <c r="B739">
        <v>1806</v>
      </c>
      <c r="C739" s="1">
        <v>45154</v>
      </c>
      <c r="D739" t="s">
        <v>47</v>
      </c>
      <c r="E739">
        <v>338.5778149529292</v>
      </c>
    </row>
    <row r="740" spans="1:5" hidden="1" x14ac:dyDescent="0.3">
      <c r="A740">
        <v>739</v>
      </c>
      <c r="B740">
        <v>1675</v>
      </c>
      <c r="C740" s="1">
        <v>45024</v>
      </c>
      <c r="D740" t="s">
        <v>45</v>
      </c>
      <c r="E740">
        <v>320.22327872127221</v>
      </c>
    </row>
    <row r="741" spans="1:5" hidden="1" x14ac:dyDescent="0.3">
      <c r="A741">
        <v>740</v>
      </c>
      <c r="B741">
        <v>1225</v>
      </c>
      <c r="C741" s="1">
        <v>44930</v>
      </c>
      <c r="D741" t="s">
        <v>44</v>
      </c>
      <c r="E741">
        <v>57.025248784617318</v>
      </c>
    </row>
    <row r="742" spans="1:5" x14ac:dyDescent="0.3">
      <c r="A742">
        <v>741</v>
      </c>
      <c r="B742">
        <v>1677</v>
      </c>
      <c r="C742" s="1">
        <v>45291</v>
      </c>
      <c r="D742" t="s">
        <v>46</v>
      </c>
      <c r="E742">
        <v>394.29014864327297</v>
      </c>
    </row>
    <row r="743" spans="1:5" hidden="1" x14ac:dyDescent="0.3">
      <c r="A743">
        <v>742</v>
      </c>
      <c r="B743">
        <v>1058</v>
      </c>
      <c r="C743" s="1">
        <v>45209</v>
      </c>
      <c r="D743" t="s">
        <v>43</v>
      </c>
      <c r="E743">
        <v>24.431817061062915</v>
      </c>
    </row>
    <row r="744" spans="1:5" hidden="1" x14ac:dyDescent="0.3">
      <c r="A744">
        <v>743</v>
      </c>
      <c r="B744">
        <v>1970</v>
      </c>
      <c r="C744" s="1">
        <v>45188</v>
      </c>
      <c r="D744" t="s">
        <v>44</v>
      </c>
      <c r="E744">
        <v>359.45292951285342</v>
      </c>
    </row>
    <row r="745" spans="1:5" hidden="1" x14ac:dyDescent="0.3">
      <c r="A745">
        <v>744</v>
      </c>
      <c r="B745">
        <v>1594</v>
      </c>
      <c r="C745" s="1">
        <v>44972</v>
      </c>
      <c r="D745" t="s">
        <v>47</v>
      </c>
      <c r="E745">
        <v>342.82156066457554</v>
      </c>
    </row>
    <row r="746" spans="1:5" hidden="1" x14ac:dyDescent="0.3">
      <c r="A746">
        <v>745</v>
      </c>
      <c r="B746">
        <v>1404</v>
      </c>
      <c r="C746" s="1">
        <v>45171</v>
      </c>
      <c r="D746" t="s">
        <v>45</v>
      </c>
      <c r="E746">
        <v>459.13281085281182</v>
      </c>
    </row>
    <row r="747" spans="1:5" hidden="1" x14ac:dyDescent="0.3">
      <c r="A747">
        <v>746</v>
      </c>
      <c r="B747">
        <v>1961</v>
      </c>
      <c r="C747" s="1">
        <v>45251</v>
      </c>
      <c r="D747" t="s">
        <v>45</v>
      </c>
      <c r="E747">
        <v>305.48222548894171</v>
      </c>
    </row>
    <row r="748" spans="1:5" x14ac:dyDescent="0.3">
      <c r="A748">
        <v>747</v>
      </c>
      <c r="B748">
        <v>1363</v>
      </c>
      <c r="C748" s="1">
        <v>45093</v>
      </c>
      <c r="D748" t="s">
        <v>46</v>
      </c>
      <c r="E748">
        <v>179.46122449377677</v>
      </c>
    </row>
    <row r="749" spans="1:5" x14ac:dyDescent="0.3">
      <c r="A749">
        <v>748</v>
      </c>
      <c r="B749">
        <v>1402</v>
      </c>
      <c r="C749" s="1">
        <v>45115</v>
      </c>
      <c r="D749" t="s">
        <v>46</v>
      </c>
      <c r="E749">
        <v>67.151570728605066</v>
      </c>
    </row>
    <row r="750" spans="1:5" x14ac:dyDescent="0.3">
      <c r="A750">
        <v>749</v>
      </c>
      <c r="B750">
        <v>1261</v>
      </c>
      <c r="C750" s="1">
        <v>45155</v>
      </c>
      <c r="D750" t="s">
        <v>46</v>
      </c>
      <c r="E750">
        <v>275.97618426114377</v>
      </c>
    </row>
    <row r="751" spans="1:5" hidden="1" x14ac:dyDescent="0.3">
      <c r="A751">
        <v>750</v>
      </c>
      <c r="B751">
        <v>1274</v>
      </c>
      <c r="C751" s="1">
        <v>45185</v>
      </c>
      <c r="D751" t="s">
        <v>45</v>
      </c>
      <c r="E751">
        <v>266.14069688103859</v>
      </c>
    </row>
    <row r="752" spans="1:5" hidden="1" x14ac:dyDescent="0.3">
      <c r="A752">
        <v>751</v>
      </c>
      <c r="B752">
        <v>1338</v>
      </c>
      <c r="C752" s="1">
        <v>45034</v>
      </c>
      <c r="D752" t="s">
        <v>47</v>
      </c>
      <c r="E752">
        <v>304.65376218817801</v>
      </c>
    </row>
    <row r="753" spans="1:5" hidden="1" x14ac:dyDescent="0.3">
      <c r="A753">
        <v>752</v>
      </c>
      <c r="B753">
        <v>1049</v>
      </c>
      <c r="C753" s="1">
        <v>45138</v>
      </c>
      <c r="D753" t="s">
        <v>44</v>
      </c>
      <c r="E753">
        <v>319.66747155176921</v>
      </c>
    </row>
    <row r="754" spans="1:5" x14ac:dyDescent="0.3">
      <c r="A754">
        <v>753</v>
      </c>
      <c r="B754">
        <v>1265</v>
      </c>
      <c r="C754" s="1">
        <v>45097</v>
      </c>
      <c r="D754" t="s">
        <v>46</v>
      </c>
      <c r="E754">
        <v>443.24366082850918</v>
      </c>
    </row>
    <row r="755" spans="1:5" hidden="1" x14ac:dyDescent="0.3">
      <c r="A755">
        <v>754</v>
      </c>
      <c r="B755">
        <v>1123</v>
      </c>
      <c r="C755" s="1">
        <v>45260</v>
      </c>
      <c r="D755" t="s">
        <v>43</v>
      </c>
      <c r="E755">
        <v>32.345908996968504</v>
      </c>
    </row>
    <row r="756" spans="1:5" hidden="1" x14ac:dyDescent="0.3">
      <c r="A756">
        <v>755</v>
      </c>
      <c r="B756">
        <v>1185</v>
      </c>
      <c r="C756" s="1">
        <v>45082</v>
      </c>
      <c r="D756" t="s">
        <v>47</v>
      </c>
      <c r="E756">
        <v>118.29211437582208</v>
      </c>
    </row>
    <row r="757" spans="1:5" hidden="1" x14ac:dyDescent="0.3">
      <c r="A757">
        <v>756</v>
      </c>
      <c r="B757">
        <v>1847</v>
      </c>
      <c r="C757" s="1">
        <v>44984</v>
      </c>
      <c r="D757" t="s">
        <v>44</v>
      </c>
      <c r="E757">
        <v>446.45870983924129</v>
      </c>
    </row>
    <row r="758" spans="1:5" hidden="1" x14ac:dyDescent="0.3">
      <c r="A758">
        <v>757</v>
      </c>
      <c r="B758">
        <v>1641</v>
      </c>
      <c r="C758" s="1">
        <v>45023</v>
      </c>
      <c r="D758" t="s">
        <v>43</v>
      </c>
      <c r="E758">
        <v>217.99796755879169</v>
      </c>
    </row>
    <row r="759" spans="1:5" x14ac:dyDescent="0.3">
      <c r="A759">
        <v>758</v>
      </c>
      <c r="B759">
        <v>1378</v>
      </c>
      <c r="C759" s="1">
        <v>45014</v>
      </c>
      <c r="D759" t="s">
        <v>46</v>
      </c>
      <c r="E759">
        <v>422.76004885339262</v>
      </c>
    </row>
    <row r="760" spans="1:5" hidden="1" x14ac:dyDescent="0.3">
      <c r="A760">
        <v>759</v>
      </c>
      <c r="B760">
        <v>1016</v>
      </c>
      <c r="C760" s="1">
        <v>45046</v>
      </c>
      <c r="D760" t="s">
        <v>45</v>
      </c>
      <c r="E760">
        <v>360.42460115313554</v>
      </c>
    </row>
    <row r="761" spans="1:5" x14ac:dyDescent="0.3">
      <c r="A761">
        <v>760</v>
      </c>
      <c r="B761">
        <v>1678</v>
      </c>
      <c r="C761" s="1">
        <v>44953</v>
      </c>
      <c r="D761" t="s">
        <v>46</v>
      </c>
      <c r="E761">
        <v>184.90226593336072</v>
      </c>
    </row>
    <row r="762" spans="1:5" x14ac:dyDescent="0.3">
      <c r="A762">
        <v>761</v>
      </c>
      <c r="B762">
        <v>1827</v>
      </c>
      <c r="C762" s="1">
        <v>45143</v>
      </c>
      <c r="D762" t="s">
        <v>46</v>
      </c>
      <c r="E762">
        <v>240.56080615238935</v>
      </c>
    </row>
    <row r="763" spans="1:5" hidden="1" x14ac:dyDescent="0.3">
      <c r="A763">
        <v>762</v>
      </c>
      <c r="B763">
        <v>1821</v>
      </c>
      <c r="C763" s="1">
        <v>45212</v>
      </c>
      <c r="D763" t="s">
        <v>47</v>
      </c>
      <c r="E763">
        <v>361.70601643633273</v>
      </c>
    </row>
    <row r="764" spans="1:5" hidden="1" x14ac:dyDescent="0.3">
      <c r="A764">
        <v>763</v>
      </c>
      <c r="B764">
        <v>1486</v>
      </c>
      <c r="C764" s="1">
        <v>45029</v>
      </c>
      <c r="D764" t="s">
        <v>44</v>
      </c>
      <c r="E764">
        <v>356.55047097117176</v>
      </c>
    </row>
    <row r="765" spans="1:5" hidden="1" x14ac:dyDescent="0.3">
      <c r="A765">
        <v>764</v>
      </c>
      <c r="B765">
        <v>1431</v>
      </c>
      <c r="C765" s="1">
        <v>45249</v>
      </c>
      <c r="D765" t="s">
        <v>45</v>
      </c>
      <c r="E765">
        <v>499.64528249873752</v>
      </c>
    </row>
    <row r="766" spans="1:5" hidden="1" x14ac:dyDescent="0.3">
      <c r="A766">
        <v>765</v>
      </c>
      <c r="B766">
        <v>1634</v>
      </c>
      <c r="C766" s="1">
        <v>44973</v>
      </c>
      <c r="D766" t="s">
        <v>47</v>
      </c>
      <c r="E766">
        <v>59.19310300574282</v>
      </c>
    </row>
    <row r="767" spans="1:5" hidden="1" x14ac:dyDescent="0.3">
      <c r="A767">
        <v>766</v>
      </c>
      <c r="B767">
        <v>1689</v>
      </c>
      <c r="C767" s="1">
        <v>45212</v>
      </c>
      <c r="D767" t="s">
        <v>43</v>
      </c>
      <c r="E767">
        <v>251.4932226967837</v>
      </c>
    </row>
    <row r="768" spans="1:5" x14ac:dyDescent="0.3">
      <c r="A768">
        <v>767</v>
      </c>
      <c r="B768">
        <v>1964</v>
      </c>
      <c r="C768" s="1">
        <v>45205</v>
      </c>
      <c r="D768" t="s">
        <v>46</v>
      </c>
      <c r="E768">
        <v>418.30400445298494</v>
      </c>
    </row>
    <row r="769" spans="1:5" hidden="1" x14ac:dyDescent="0.3">
      <c r="A769">
        <v>768</v>
      </c>
      <c r="B769">
        <v>1280</v>
      </c>
      <c r="C769" s="1">
        <v>45189</v>
      </c>
      <c r="D769" t="s">
        <v>43</v>
      </c>
      <c r="E769">
        <v>463.12693994160065</v>
      </c>
    </row>
    <row r="770" spans="1:5" x14ac:dyDescent="0.3">
      <c r="A770">
        <v>769</v>
      </c>
      <c r="B770">
        <v>1709</v>
      </c>
      <c r="C770" s="1">
        <v>45088</v>
      </c>
      <c r="D770" t="s">
        <v>46</v>
      </c>
      <c r="E770">
        <v>237.79840446601099</v>
      </c>
    </row>
    <row r="771" spans="1:5" hidden="1" x14ac:dyDescent="0.3">
      <c r="A771">
        <v>770</v>
      </c>
      <c r="B771">
        <v>1671</v>
      </c>
      <c r="C771" s="1">
        <v>45034</v>
      </c>
      <c r="D771" t="s">
        <v>44</v>
      </c>
      <c r="E771">
        <v>366.71624679856495</v>
      </c>
    </row>
    <row r="772" spans="1:5" hidden="1" x14ac:dyDescent="0.3">
      <c r="A772">
        <v>771</v>
      </c>
      <c r="B772">
        <v>1427</v>
      </c>
      <c r="C772" s="1">
        <v>45168</v>
      </c>
      <c r="D772" t="s">
        <v>45</v>
      </c>
      <c r="E772">
        <v>485.21170132301347</v>
      </c>
    </row>
    <row r="773" spans="1:5" hidden="1" x14ac:dyDescent="0.3">
      <c r="A773">
        <v>772</v>
      </c>
      <c r="B773">
        <v>1464</v>
      </c>
      <c r="C773" s="1">
        <v>44993</v>
      </c>
      <c r="D773" t="s">
        <v>45</v>
      </c>
      <c r="E773">
        <v>444.05290721507617</v>
      </c>
    </row>
    <row r="774" spans="1:5" hidden="1" x14ac:dyDescent="0.3">
      <c r="A774">
        <v>773</v>
      </c>
      <c r="B774">
        <v>1257</v>
      </c>
      <c r="C774" s="1">
        <v>45090</v>
      </c>
      <c r="D774" t="s">
        <v>44</v>
      </c>
      <c r="E774">
        <v>12.857397745825505</v>
      </c>
    </row>
    <row r="775" spans="1:5" hidden="1" x14ac:dyDescent="0.3">
      <c r="A775">
        <v>774</v>
      </c>
      <c r="B775">
        <v>1067</v>
      </c>
      <c r="C775" s="1">
        <v>45093</v>
      </c>
      <c r="D775" t="s">
        <v>47</v>
      </c>
      <c r="E775">
        <v>78.410409984920733</v>
      </c>
    </row>
    <row r="776" spans="1:5" hidden="1" x14ac:dyDescent="0.3">
      <c r="A776">
        <v>775</v>
      </c>
      <c r="B776">
        <v>1952</v>
      </c>
      <c r="C776" s="1">
        <v>45078</v>
      </c>
      <c r="D776" t="s">
        <v>47</v>
      </c>
      <c r="E776">
        <v>46.031436350771394</v>
      </c>
    </row>
    <row r="777" spans="1:5" hidden="1" x14ac:dyDescent="0.3">
      <c r="A777">
        <v>776</v>
      </c>
      <c r="B777">
        <v>1746</v>
      </c>
      <c r="C777" s="1">
        <v>45237</v>
      </c>
      <c r="D777" t="s">
        <v>44</v>
      </c>
      <c r="E777">
        <v>162.61358013779949</v>
      </c>
    </row>
    <row r="778" spans="1:5" hidden="1" x14ac:dyDescent="0.3">
      <c r="A778">
        <v>777</v>
      </c>
      <c r="B778">
        <v>1375</v>
      </c>
      <c r="C778" s="1">
        <v>45288</v>
      </c>
      <c r="D778" t="s">
        <v>45</v>
      </c>
      <c r="E778">
        <v>312.09058697450286</v>
      </c>
    </row>
    <row r="779" spans="1:5" hidden="1" x14ac:dyDescent="0.3">
      <c r="A779">
        <v>778</v>
      </c>
      <c r="B779">
        <v>1126</v>
      </c>
      <c r="C779" s="1">
        <v>45067</v>
      </c>
      <c r="D779" t="s">
        <v>45</v>
      </c>
      <c r="E779">
        <v>61.262740624118258</v>
      </c>
    </row>
    <row r="780" spans="1:5" x14ac:dyDescent="0.3">
      <c r="A780">
        <v>779</v>
      </c>
      <c r="B780">
        <v>1039</v>
      </c>
      <c r="C780" s="1">
        <v>45207</v>
      </c>
      <c r="D780" t="s">
        <v>46</v>
      </c>
      <c r="E780">
        <v>395.80687739165057</v>
      </c>
    </row>
    <row r="781" spans="1:5" x14ac:dyDescent="0.3">
      <c r="A781">
        <v>780</v>
      </c>
      <c r="B781">
        <v>1433</v>
      </c>
      <c r="C781" s="1">
        <v>45198</v>
      </c>
      <c r="D781" t="s">
        <v>46</v>
      </c>
      <c r="E781">
        <v>341.85034801199816</v>
      </c>
    </row>
    <row r="782" spans="1:5" x14ac:dyDescent="0.3">
      <c r="A782">
        <v>781</v>
      </c>
      <c r="B782">
        <v>1657</v>
      </c>
      <c r="C782" s="1">
        <v>44949</v>
      </c>
      <c r="D782" t="s">
        <v>46</v>
      </c>
      <c r="E782">
        <v>127.49646269044307</v>
      </c>
    </row>
    <row r="783" spans="1:5" hidden="1" x14ac:dyDescent="0.3">
      <c r="A783">
        <v>782</v>
      </c>
      <c r="B783">
        <v>1969</v>
      </c>
      <c r="C783" s="1">
        <v>45000</v>
      </c>
      <c r="D783" t="s">
        <v>43</v>
      </c>
      <c r="E783">
        <v>308.55304301628797</v>
      </c>
    </row>
    <row r="784" spans="1:5" hidden="1" x14ac:dyDescent="0.3">
      <c r="A784">
        <v>783</v>
      </c>
      <c r="B784">
        <v>1823</v>
      </c>
      <c r="C784" s="1">
        <v>45252</v>
      </c>
      <c r="D784" t="s">
        <v>44</v>
      </c>
      <c r="E784">
        <v>446.00351144891476</v>
      </c>
    </row>
    <row r="785" spans="1:5" x14ac:dyDescent="0.3">
      <c r="A785">
        <v>784</v>
      </c>
      <c r="B785">
        <v>1099</v>
      </c>
      <c r="C785" s="1">
        <v>45115</v>
      </c>
      <c r="D785" t="s">
        <v>46</v>
      </c>
      <c r="E785">
        <v>278.20690052664173</v>
      </c>
    </row>
    <row r="786" spans="1:5" hidden="1" x14ac:dyDescent="0.3">
      <c r="A786">
        <v>785</v>
      </c>
      <c r="B786">
        <v>1842</v>
      </c>
      <c r="C786" s="1">
        <v>45212</v>
      </c>
      <c r="D786" t="s">
        <v>45</v>
      </c>
      <c r="E786">
        <v>138.1659030533898</v>
      </c>
    </row>
    <row r="787" spans="1:5" x14ac:dyDescent="0.3">
      <c r="A787">
        <v>786</v>
      </c>
      <c r="B787">
        <v>1398</v>
      </c>
      <c r="C787" s="1">
        <v>45181</v>
      </c>
      <c r="D787" t="s">
        <v>46</v>
      </c>
      <c r="E787">
        <v>294.10904199420173</v>
      </c>
    </row>
    <row r="788" spans="1:5" x14ac:dyDescent="0.3">
      <c r="A788">
        <v>787</v>
      </c>
      <c r="B788">
        <v>1161</v>
      </c>
      <c r="C788" s="1">
        <v>44975</v>
      </c>
      <c r="D788" t="s">
        <v>46</v>
      </c>
      <c r="E788">
        <v>368.133909890631</v>
      </c>
    </row>
    <row r="789" spans="1:5" hidden="1" x14ac:dyDescent="0.3">
      <c r="A789">
        <v>788</v>
      </c>
      <c r="B789">
        <v>1335</v>
      </c>
      <c r="C789" s="1">
        <v>45014</v>
      </c>
      <c r="D789" t="s">
        <v>47</v>
      </c>
      <c r="E789">
        <v>352.42487715386164</v>
      </c>
    </row>
    <row r="790" spans="1:5" hidden="1" x14ac:dyDescent="0.3">
      <c r="A790">
        <v>789</v>
      </c>
      <c r="B790">
        <v>1157</v>
      </c>
      <c r="C790" s="1">
        <v>45085</v>
      </c>
      <c r="D790" t="s">
        <v>44</v>
      </c>
      <c r="E790">
        <v>51.415594388992361</v>
      </c>
    </row>
    <row r="791" spans="1:5" hidden="1" x14ac:dyDescent="0.3">
      <c r="A791">
        <v>790</v>
      </c>
      <c r="B791">
        <v>1211</v>
      </c>
      <c r="C791" s="1">
        <v>45009</v>
      </c>
      <c r="D791" t="s">
        <v>45</v>
      </c>
      <c r="E791">
        <v>259.35179206227758</v>
      </c>
    </row>
    <row r="792" spans="1:5" hidden="1" x14ac:dyDescent="0.3">
      <c r="A792">
        <v>791</v>
      </c>
      <c r="B792">
        <v>1586</v>
      </c>
      <c r="C792" s="1">
        <v>44941</v>
      </c>
      <c r="D792" t="s">
        <v>45</v>
      </c>
      <c r="E792">
        <v>351.85232454154811</v>
      </c>
    </row>
    <row r="793" spans="1:5" hidden="1" x14ac:dyDescent="0.3">
      <c r="A793">
        <v>792</v>
      </c>
      <c r="B793">
        <v>1644</v>
      </c>
      <c r="C793" s="1">
        <v>44940</v>
      </c>
      <c r="D793" t="s">
        <v>45</v>
      </c>
      <c r="E793">
        <v>10.363652716383115</v>
      </c>
    </row>
    <row r="794" spans="1:5" hidden="1" x14ac:dyDescent="0.3">
      <c r="A794">
        <v>793</v>
      </c>
      <c r="B794">
        <v>1344</v>
      </c>
      <c r="C794" s="1">
        <v>44960</v>
      </c>
      <c r="D794" t="s">
        <v>43</v>
      </c>
      <c r="E794">
        <v>326.96304622966596</v>
      </c>
    </row>
    <row r="795" spans="1:5" x14ac:dyDescent="0.3">
      <c r="A795">
        <v>794</v>
      </c>
      <c r="B795">
        <v>1672</v>
      </c>
      <c r="C795" s="1">
        <v>45209</v>
      </c>
      <c r="D795" t="s">
        <v>46</v>
      </c>
      <c r="E795">
        <v>274.61426675909831</v>
      </c>
    </row>
    <row r="796" spans="1:5" hidden="1" x14ac:dyDescent="0.3">
      <c r="A796">
        <v>795</v>
      </c>
      <c r="B796">
        <v>1249</v>
      </c>
      <c r="C796" s="1">
        <v>44935</v>
      </c>
      <c r="D796" t="s">
        <v>43</v>
      </c>
      <c r="E796">
        <v>171.53771483541169</v>
      </c>
    </row>
    <row r="797" spans="1:5" x14ac:dyDescent="0.3">
      <c r="A797">
        <v>796</v>
      </c>
      <c r="B797">
        <v>1727</v>
      </c>
      <c r="C797" s="1">
        <v>44966</v>
      </c>
      <c r="D797" t="s">
        <v>46</v>
      </c>
      <c r="E797">
        <v>242.10243377654476</v>
      </c>
    </row>
    <row r="798" spans="1:5" hidden="1" x14ac:dyDescent="0.3">
      <c r="A798">
        <v>797</v>
      </c>
      <c r="B798">
        <v>1938</v>
      </c>
      <c r="C798" s="1">
        <v>45161</v>
      </c>
      <c r="D798" t="s">
        <v>47</v>
      </c>
      <c r="E798">
        <v>279.84246587666189</v>
      </c>
    </row>
    <row r="799" spans="1:5" hidden="1" x14ac:dyDescent="0.3">
      <c r="A799">
        <v>798</v>
      </c>
      <c r="B799">
        <v>1412</v>
      </c>
      <c r="C799" s="1">
        <v>45189</v>
      </c>
      <c r="D799" t="s">
        <v>43</v>
      </c>
      <c r="E799">
        <v>363.20659803592071</v>
      </c>
    </row>
    <row r="800" spans="1:5" hidden="1" x14ac:dyDescent="0.3">
      <c r="A800">
        <v>799</v>
      </c>
      <c r="B800">
        <v>1068</v>
      </c>
      <c r="C800" s="1">
        <v>45196</v>
      </c>
      <c r="D800" t="s">
        <v>45</v>
      </c>
      <c r="E800">
        <v>199.28439917814612</v>
      </c>
    </row>
    <row r="801" spans="1:5" hidden="1" x14ac:dyDescent="0.3">
      <c r="A801">
        <v>800</v>
      </c>
      <c r="B801">
        <v>1253</v>
      </c>
      <c r="C801" s="1">
        <v>45123</v>
      </c>
      <c r="D801" t="s">
        <v>47</v>
      </c>
      <c r="E801">
        <v>214.3539199329004</v>
      </c>
    </row>
    <row r="802" spans="1:5" hidden="1" x14ac:dyDescent="0.3">
      <c r="A802">
        <v>801</v>
      </c>
      <c r="B802">
        <v>1583</v>
      </c>
      <c r="C802" s="1">
        <v>44929</v>
      </c>
      <c r="D802" t="s">
        <v>44</v>
      </c>
      <c r="E802">
        <v>276.33452098473884</v>
      </c>
    </row>
    <row r="803" spans="1:5" hidden="1" x14ac:dyDescent="0.3">
      <c r="A803">
        <v>802</v>
      </c>
      <c r="B803">
        <v>1861</v>
      </c>
      <c r="C803" s="1">
        <v>45276</v>
      </c>
      <c r="D803" t="s">
        <v>43</v>
      </c>
      <c r="E803">
        <v>189.28341784385717</v>
      </c>
    </row>
    <row r="804" spans="1:5" hidden="1" x14ac:dyDescent="0.3">
      <c r="A804">
        <v>803</v>
      </c>
      <c r="B804">
        <v>1018</v>
      </c>
      <c r="C804" s="1">
        <v>45173</v>
      </c>
      <c r="D804" t="s">
        <v>47</v>
      </c>
      <c r="E804">
        <v>121.15187330176187</v>
      </c>
    </row>
    <row r="805" spans="1:5" hidden="1" x14ac:dyDescent="0.3">
      <c r="A805">
        <v>804</v>
      </c>
      <c r="B805">
        <v>1447</v>
      </c>
      <c r="C805" s="1">
        <v>45146</v>
      </c>
      <c r="D805" t="s">
        <v>44</v>
      </c>
      <c r="E805">
        <v>446.69632887210713</v>
      </c>
    </row>
    <row r="806" spans="1:5" hidden="1" x14ac:dyDescent="0.3">
      <c r="A806">
        <v>805</v>
      </c>
      <c r="B806">
        <v>1312</v>
      </c>
      <c r="C806" s="1">
        <v>44938</v>
      </c>
      <c r="D806" t="s">
        <v>47</v>
      </c>
      <c r="E806">
        <v>418.34193808070768</v>
      </c>
    </row>
    <row r="807" spans="1:5" x14ac:dyDescent="0.3">
      <c r="A807">
        <v>806</v>
      </c>
      <c r="B807">
        <v>1701</v>
      </c>
      <c r="C807" s="1">
        <v>45119</v>
      </c>
      <c r="D807" t="s">
        <v>46</v>
      </c>
      <c r="E807">
        <v>111.39689013219682</v>
      </c>
    </row>
    <row r="808" spans="1:5" hidden="1" x14ac:dyDescent="0.3">
      <c r="A808">
        <v>807</v>
      </c>
      <c r="B808">
        <v>1781</v>
      </c>
      <c r="C808" s="1">
        <v>45147</v>
      </c>
      <c r="D808" t="s">
        <v>45</v>
      </c>
      <c r="E808">
        <v>13.90988336727558</v>
      </c>
    </row>
    <row r="809" spans="1:5" hidden="1" x14ac:dyDescent="0.3">
      <c r="A809">
        <v>808</v>
      </c>
      <c r="B809">
        <v>1400</v>
      </c>
      <c r="C809" s="1">
        <v>45202</v>
      </c>
      <c r="D809" t="s">
        <v>44</v>
      </c>
      <c r="E809">
        <v>452.55930217849379</v>
      </c>
    </row>
    <row r="810" spans="1:5" hidden="1" x14ac:dyDescent="0.3">
      <c r="A810">
        <v>809</v>
      </c>
      <c r="B810">
        <v>1684</v>
      </c>
      <c r="C810" s="1">
        <v>45131</v>
      </c>
      <c r="D810" t="s">
        <v>47</v>
      </c>
      <c r="E810">
        <v>248.92386740152492</v>
      </c>
    </row>
    <row r="811" spans="1:5" hidden="1" x14ac:dyDescent="0.3">
      <c r="A811">
        <v>810</v>
      </c>
      <c r="B811">
        <v>1972</v>
      </c>
      <c r="C811" s="1">
        <v>45152</v>
      </c>
      <c r="D811" t="s">
        <v>44</v>
      </c>
      <c r="E811">
        <v>441.22668282596209</v>
      </c>
    </row>
    <row r="812" spans="1:5" hidden="1" x14ac:dyDescent="0.3">
      <c r="A812">
        <v>811</v>
      </c>
      <c r="B812">
        <v>1166</v>
      </c>
      <c r="C812" s="1">
        <v>45135</v>
      </c>
      <c r="D812" t="s">
        <v>44</v>
      </c>
      <c r="E812">
        <v>114.71840283472443</v>
      </c>
    </row>
    <row r="813" spans="1:5" hidden="1" x14ac:dyDescent="0.3">
      <c r="A813">
        <v>812</v>
      </c>
      <c r="B813">
        <v>1970</v>
      </c>
      <c r="C813" s="1">
        <v>45124</v>
      </c>
      <c r="D813" t="s">
        <v>44</v>
      </c>
      <c r="E813">
        <v>196.55487216142973</v>
      </c>
    </row>
    <row r="814" spans="1:5" x14ac:dyDescent="0.3">
      <c r="A814">
        <v>813</v>
      </c>
      <c r="B814">
        <v>1080</v>
      </c>
      <c r="C814" s="1">
        <v>44957</v>
      </c>
      <c r="D814" t="s">
        <v>46</v>
      </c>
      <c r="E814">
        <v>444.12507977498643</v>
      </c>
    </row>
    <row r="815" spans="1:5" hidden="1" x14ac:dyDescent="0.3">
      <c r="A815">
        <v>814</v>
      </c>
      <c r="B815">
        <v>1055</v>
      </c>
      <c r="C815" s="1">
        <v>45039</v>
      </c>
      <c r="D815" t="s">
        <v>44</v>
      </c>
      <c r="E815">
        <v>314.5577681920463</v>
      </c>
    </row>
    <row r="816" spans="1:5" hidden="1" x14ac:dyDescent="0.3">
      <c r="A816">
        <v>815</v>
      </c>
      <c r="B816">
        <v>1119</v>
      </c>
      <c r="C816" s="1">
        <v>45220</v>
      </c>
      <c r="D816" t="s">
        <v>45</v>
      </c>
      <c r="E816">
        <v>272.68426105404842</v>
      </c>
    </row>
    <row r="817" spans="1:5" hidden="1" x14ac:dyDescent="0.3">
      <c r="A817">
        <v>816</v>
      </c>
      <c r="B817">
        <v>1934</v>
      </c>
      <c r="C817" s="1">
        <v>45115</v>
      </c>
      <c r="D817" t="s">
        <v>45</v>
      </c>
      <c r="E817">
        <v>22.593677173044867</v>
      </c>
    </row>
    <row r="818" spans="1:5" hidden="1" x14ac:dyDescent="0.3">
      <c r="A818">
        <v>817</v>
      </c>
      <c r="B818">
        <v>1243</v>
      </c>
      <c r="C818" s="1">
        <v>45075</v>
      </c>
      <c r="D818" t="s">
        <v>45</v>
      </c>
      <c r="E818">
        <v>462.48572729022243</v>
      </c>
    </row>
    <row r="819" spans="1:5" hidden="1" x14ac:dyDescent="0.3">
      <c r="A819">
        <v>818</v>
      </c>
      <c r="B819">
        <v>1549</v>
      </c>
      <c r="C819" s="1">
        <v>45290</v>
      </c>
      <c r="D819" t="s">
        <v>47</v>
      </c>
      <c r="E819">
        <v>405.35846839571877</v>
      </c>
    </row>
    <row r="820" spans="1:5" x14ac:dyDescent="0.3">
      <c r="A820">
        <v>819</v>
      </c>
      <c r="B820">
        <v>1256</v>
      </c>
      <c r="C820" s="1">
        <v>45192</v>
      </c>
      <c r="D820" t="s">
        <v>46</v>
      </c>
      <c r="E820">
        <v>380.20801985617783</v>
      </c>
    </row>
    <row r="821" spans="1:5" hidden="1" x14ac:dyDescent="0.3">
      <c r="A821">
        <v>820</v>
      </c>
      <c r="B821">
        <v>1476</v>
      </c>
      <c r="C821" s="1">
        <v>45259</v>
      </c>
      <c r="D821" t="s">
        <v>43</v>
      </c>
      <c r="E821">
        <v>219.41701826566114</v>
      </c>
    </row>
    <row r="822" spans="1:5" hidden="1" x14ac:dyDescent="0.3">
      <c r="A822">
        <v>821</v>
      </c>
      <c r="B822">
        <v>1774</v>
      </c>
      <c r="C822" s="1">
        <v>45131</v>
      </c>
      <c r="D822" t="s">
        <v>47</v>
      </c>
      <c r="E822">
        <v>352.59650754025625</v>
      </c>
    </row>
    <row r="823" spans="1:5" hidden="1" x14ac:dyDescent="0.3">
      <c r="A823">
        <v>822</v>
      </c>
      <c r="B823">
        <v>1367</v>
      </c>
      <c r="C823" s="1">
        <v>45110</v>
      </c>
      <c r="D823" t="s">
        <v>47</v>
      </c>
      <c r="E823">
        <v>93.141358097641998</v>
      </c>
    </row>
    <row r="824" spans="1:5" x14ac:dyDescent="0.3">
      <c r="A824">
        <v>823</v>
      </c>
      <c r="B824">
        <v>1454</v>
      </c>
      <c r="C824" s="1">
        <v>45239</v>
      </c>
      <c r="D824" t="s">
        <v>46</v>
      </c>
      <c r="E824">
        <v>70.515309350099287</v>
      </c>
    </row>
    <row r="825" spans="1:5" hidden="1" x14ac:dyDescent="0.3">
      <c r="A825">
        <v>824</v>
      </c>
      <c r="B825">
        <v>1870</v>
      </c>
      <c r="C825" s="1">
        <v>45191</v>
      </c>
      <c r="D825" t="s">
        <v>44</v>
      </c>
      <c r="E825">
        <v>281.83581025166671</v>
      </c>
    </row>
    <row r="826" spans="1:5" hidden="1" x14ac:dyDescent="0.3">
      <c r="A826">
        <v>825</v>
      </c>
      <c r="B826">
        <v>1446</v>
      </c>
      <c r="C826" s="1">
        <v>45160</v>
      </c>
      <c r="D826" t="s">
        <v>47</v>
      </c>
      <c r="E826">
        <v>314.28979078994098</v>
      </c>
    </row>
    <row r="827" spans="1:5" hidden="1" x14ac:dyDescent="0.3">
      <c r="A827">
        <v>826</v>
      </c>
      <c r="B827">
        <v>1914</v>
      </c>
      <c r="C827" s="1">
        <v>45139</v>
      </c>
      <c r="D827" t="s">
        <v>44</v>
      </c>
      <c r="E827">
        <v>259.95464488192317</v>
      </c>
    </row>
    <row r="828" spans="1:5" hidden="1" x14ac:dyDescent="0.3">
      <c r="A828">
        <v>827</v>
      </c>
      <c r="B828">
        <v>1235</v>
      </c>
      <c r="C828" s="1">
        <v>45133</v>
      </c>
      <c r="D828" t="s">
        <v>43</v>
      </c>
      <c r="E828">
        <v>40.312875659152589</v>
      </c>
    </row>
    <row r="829" spans="1:5" hidden="1" x14ac:dyDescent="0.3">
      <c r="A829">
        <v>828</v>
      </c>
      <c r="B829">
        <v>1975</v>
      </c>
      <c r="C829" s="1">
        <v>45130</v>
      </c>
      <c r="D829" t="s">
        <v>44</v>
      </c>
      <c r="E829">
        <v>7.260327427822828</v>
      </c>
    </row>
    <row r="830" spans="1:5" hidden="1" x14ac:dyDescent="0.3">
      <c r="A830">
        <v>829</v>
      </c>
      <c r="B830">
        <v>1498</v>
      </c>
      <c r="C830" s="1">
        <v>45010</v>
      </c>
      <c r="D830" t="s">
        <v>44</v>
      </c>
      <c r="E830">
        <v>331.12305775435777</v>
      </c>
    </row>
    <row r="831" spans="1:5" hidden="1" x14ac:dyDescent="0.3">
      <c r="A831">
        <v>830</v>
      </c>
      <c r="B831">
        <v>1130</v>
      </c>
      <c r="C831" s="1">
        <v>45112</v>
      </c>
      <c r="D831" t="s">
        <v>43</v>
      </c>
      <c r="E831">
        <v>493.70704887744859</v>
      </c>
    </row>
    <row r="832" spans="1:5" hidden="1" x14ac:dyDescent="0.3">
      <c r="A832">
        <v>831</v>
      </c>
      <c r="B832">
        <v>1469</v>
      </c>
      <c r="C832" s="1">
        <v>44931</v>
      </c>
      <c r="D832" t="s">
        <v>47</v>
      </c>
      <c r="E832">
        <v>222.23861638192693</v>
      </c>
    </row>
    <row r="833" spans="1:5" hidden="1" x14ac:dyDescent="0.3">
      <c r="A833">
        <v>832</v>
      </c>
      <c r="B833">
        <v>1289</v>
      </c>
      <c r="C833" s="1">
        <v>44932</v>
      </c>
      <c r="D833" t="s">
        <v>47</v>
      </c>
      <c r="E833">
        <v>121.67537498729737</v>
      </c>
    </row>
    <row r="834" spans="1:5" hidden="1" x14ac:dyDescent="0.3">
      <c r="A834">
        <v>833</v>
      </c>
      <c r="B834">
        <v>1053</v>
      </c>
      <c r="C834" s="1">
        <v>44988</v>
      </c>
      <c r="D834" t="s">
        <v>44</v>
      </c>
      <c r="E834">
        <v>16.144160340592506</v>
      </c>
    </row>
    <row r="835" spans="1:5" hidden="1" x14ac:dyDescent="0.3">
      <c r="A835">
        <v>834</v>
      </c>
      <c r="B835">
        <v>1171</v>
      </c>
      <c r="C835" s="1">
        <v>45266</v>
      </c>
      <c r="D835" t="s">
        <v>44</v>
      </c>
      <c r="E835">
        <v>450.36243743878526</v>
      </c>
    </row>
    <row r="836" spans="1:5" x14ac:dyDescent="0.3">
      <c r="A836">
        <v>835</v>
      </c>
      <c r="B836">
        <v>1604</v>
      </c>
      <c r="C836" s="1">
        <v>45234</v>
      </c>
      <c r="D836" t="s">
        <v>46</v>
      </c>
      <c r="E836">
        <v>341.7917576926954</v>
      </c>
    </row>
    <row r="837" spans="1:5" hidden="1" x14ac:dyDescent="0.3">
      <c r="A837">
        <v>836</v>
      </c>
      <c r="B837">
        <v>1615</v>
      </c>
      <c r="C837" s="1">
        <v>45254</v>
      </c>
      <c r="D837" t="s">
        <v>47</v>
      </c>
      <c r="E837">
        <v>48.909415289704214</v>
      </c>
    </row>
    <row r="838" spans="1:5" hidden="1" x14ac:dyDescent="0.3">
      <c r="A838">
        <v>837</v>
      </c>
      <c r="B838">
        <v>1060</v>
      </c>
      <c r="C838" s="1">
        <v>45204</v>
      </c>
      <c r="D838" t="s">
        <v>44</v>
      </c>
      <c r="E838">
        <v>127.89697178506954</v>
      </c>
    </row>
    <row r="839" spans="1:5" hidden="1" x14ac:dyDescent="0.3">
      <c r="A839">
        <v>838</v>
      </c>
      <c r="B839">
        <v>1339</v>
      </c>
      <c r="C839" s="1">
        <v>45178</v>
      </c>
      <c r="D839" t="s">
        <v>43</v>
      </c>
      <c r="E839">
        <v>241.822911029614</v>
      </c>
    </row>
    <row r="840" spans="1:5" hidden="1" x14ac:dyDescent="0.3">
      <c r="A840">
        <v>839</v>
      </c>
      <c r="B840">
        <v>1713</v>
      </c>
      <c r="C840" s="1">
        <v>45158</v>
      </c>
      <c r="D840" t="s">
        <v>47</v>
      </c>
      <c r="E840">
        <v>388.83121682556259</v>
      </c>
    </row>
    <row r="841" spans="1:5" hidden="1" x14ac:dyDescent="0.3">
      <c r="A841">
        <v>840</v>
      </c>
      <c r="B841">
        <v>1884</v>
      </c>
      <c r="C841" s="1">
        <v>44962</v>
      </c>
      <c r="D841" t="s">
        <v>47</v>
      </c>
      <c r="E841">
        <v>371.92142528673315</v>
      </c>
    </row>
    <row r="842" spans="1:5" hidden="1" x14ac:dyDescent="0.3">
      <c r="A842">
        <v>841</v>
      </c>
      <c r="B842">
        <v>1669</v>
      </c>
      <c r="C842" s="1">
        <v>45046</v>
      </c>
      <c r="D842" t="s">
        <v>43</v>
      </c>
      <c r="E842">
        <v>224.83933201659494</v>
      </c>
    </row>
    <row r="843" spans="1:5" hidden="1" x14ac:dyDescent="0.3">
      <c r="A843">
        <v>842</v>
      </c>
      <c r="B843">
        <v>1556</v>
      </c>
      <c r="C843" s="1">
        <v>45272</v>
      </c>
      <c r="D843" t="s">
        <v>43</v>
      </c>
      <c r="E843">
        <v>434.22770077837578</v>
      </c>
    </row>
    <row r="844" spans="1:5" hidden="1" x14ac:dyDescent="0.3">
      <c r="A844">
        <v>843</v>
      </c>
      <c r="B844">
        <v>1616</v>
      </c>
      <c r="C844" s="1">
        <v>45176</v>
      </c>
      <c r="D844" t="s">
        <v>44</v>
      </c>
      <c r="E844">
        <v>300.32236635222762</v>
      </c>
    </row>
    <row r="845" spans="1:5" x14ac:dyDescent="0.3">
      <c r="A845">
        <v>844</v>
      </c>
      <c r="B845">
        <v>1177</v>
      </c>
      <c r="C845" s="1">
        <v>45063</v>
      </c>
      <c r="D845" t="s">
        <v>46</v>
      </c>
      <c r="E845">
        <v>180.08359247760725</v>
      </c>
    </row>
    <row r="846" spans="1:5" hidden="1" x14ac:dyDescent="0.3">
      <c r="A846">
        <v>845</v>
      </c>
      <c r="B846">
        <v>1416</v>
      </c>
      <c r="C846" s="1">
        <v>44970</v>
      </c>
      <c r="D846" t="s">
        <v>44</v>
      </c>
      <c r="E846">
        <v>286.42083844708401</v>
      </c>
    </row>
    <row r="847" spans="1:5" x14ac:dyDescent="0.3">
      <c r="A847">
        <v>846</v>
      </c>
      <c r="B847">
        <v>1482</v>
      </c>
      <c r="C847" s="1">
        <v>45114</v>
      </c>
      <c r="D847" t="s">
        <v>46</v>
      </c>
      <c r="E847">
        <v>145.09685335765909</v>
      </c>
    </row>
    <row r="848" spans="1:5" hidden="1" x14ac:dyDescent="0.3">
      <c r="A848">
        <v>847</v>
      </c>
      <c r="B848">
        <v>1263</v>
      </c>
      <c r="C848" s="1">
        <v>45075</v>
      </c>
      <c r="D848" t="s">
        <v>43</v>
      </c>
      <c r="E848">
        <v>10.076758873017877</v>
      </c>
    </row>
    <row r="849" spans="1:5" hidden="1" x14ac:dyDescent="0.3">
      <c r="A849">
        <v>848</v>
      </c>
      <c r="B849">
        <v>1778</v>
      </c>
      <c r="C849" s="1">
        <v>45028</v>
      </c>
      <c r="D849" t="s">
        <v>43</v>
      </c>
      <c r="E849">
        <v>217.05337649309999</v>
      </c>
    </row>
    <row r="850" spans="1:5" hidden="1" x14ac:dyDescent="0.3">
      <c r="A850">
        <v>849</v>
      </c>
      <c r="B850">
        <v>1370</v>
      </c>
      <c r="C850" s="1">
        <v>44983</v>
      </c>
      <c r="D850" t="s">
        <v>43</v>
      </c>
      <c r="E850">
        <v>169.72581633363603</v>
      </c>
    </row>
    <row r="851" spans="1:5" hidden="1" x14ac:dyDescent="0.3">
      <c r="A851">
        <v>850</v>
      </c>
      <c r="B851">
        <v>1414</v>
      </c>
      <c r="C851" s="1">
        <v>45221</v>
      </c>
      <c r="D851" t="s">
        <v>44</v>
      </c>
      <c r="E851">
        <v>491.94770426281201</v>
      </c>
    </row>
    <row r="852" spans="1:5" x14ac:dyDescent="0.3">
      <c r="A852">
        <v>851</v>
      </c>
      <c r="B852">
        <v>1553</v>
      </c>
      <c r="C852" s="1">
        <v>45035</v>
      </c>
      <c r="D852" t="s">
        <v>46</v>
      </c>
      <c r="E852">
        <v>146.75272594473262</v>
      </c>
    </row>
    <row r="853" spans="1:5" hidden="1" x14ac:dyDescent="0.3">
      <c r="A853">
        <v>852</v>
      </c>
      <c r="B853">
        <v>1780</v>
      </c>
      <c r="C853" s="1">
        <v>45128</v>
      </c>
      <c r="D853" t="s">
        <v>47</v>
      </c>
      <c r="E853">
        <v>82.080227246980527</v>
      </c>
    </row>
    <row r="854" spans="1:5" hidden="1" x14ac:dyDescent="0.3">
      <c r="A854">
        <v>853</v>
      </c>
      <c r="B854">
        <v>1704</v>
      </c>
      <c r="C854" s="1">
        <v>45077</v>
      </c>
      <c r="D854" t="s">
        <v>44</v>
      </c>
      <c r="E854">
        <v>378.06713185635061</v>
      </c>
    </row>
    <row r="855" spans="1:5" x14ac:dyDescent="0.3">
      <c r="A855">
        <v>854</v>
      </c>
      <c r="B855">
        <v>1453</v>
      </c>
      <c r="C855" s="1">
        <v>45027</v>
      </c>
      <c r="D855" t="s">
        <v>46</v>
      </c>
      <c r="E855">
        <v>167.86142028788436</v>
      </c>
    </row>
    <row r="856" spans="1:5" hidden="1" x14ac:dyDescent="0.3">
      <c r="A856">
        <v>855</v>
      </c>
      <c r="B856">
        <v>1780</v>
      </c>
      <c r="C856" s="1">
        <v>44989</v>
      </c>
      <c r="D856" t="s">
        <v>43</v>
      </c>
      <c r="E856">
        <v>235.94877792525915</v>
      </c>
    </row>
    <row r="857" spans="1:5" hidden="1" x14ac:dyDescent="0.3">
      <c r="A857">
        <v>856</v>
      </c>
      <c r="B857">
        <v>1613</v>
      </c>
      <c r="C857" s="1">
        <v>45112</v>
      </c>
      <c r="D857" t="s">
        <v>44</v>
      </c>
      <c r="E857">
        <v>39.683684843719746</v>
      </c>
    </row>
    <row r="858" spans="1:5" hidden="1" x14ac:dyDescent="0.3">
      <c r="A858">
        <v>857</v>
      </c>
      <c r="B858">
        <v>1672</v>
      </c>
      <c r="C858" s="1">
        <v>45115</v>
      </c>
      <c r="D858" t="s">
        <v>45</v>
      </c>
      <c r="E858">
        <v>171.01895908771064</v>
      </c>
    </row>
    <row r="859" spans="1:5" hidden="1" x14ac:dyDescent="0.3">
      <c r="A859">
        <v>858</v>
      </c>
      <c r="B859">
        <v>1480</v>
      </c>
      <c r="C859" s="1">
        <v>45025</v>
      </c>
      <c r="D859" t="s">
        <v>44</v>
      </c>
      <c r="E859">
        <v>361.30624379338349</v>
      </c>
    </row>
    <row r="860" spans="1:5" hidden="1" x14ac:dyDescent="0.3">
      <c r="A860">
        <v>859</v>
      </c>
      <c r="B860">
        <v>1189</v>
      </c>
      <c r="C860" s="1">
        <v>45142</v>
      </c>
      <c r="D860" t="s">
        <v>44</v>
      </c>
      <c r="E860">
        <v>353.94228165669631</v>
      </c>
    </row>
    <row r="861" spans="1:5" hidden="1" x14ac:dyDescent="0.3">
      <c r="A861">
        <v>860</v>
      </c>
      <c r="B861">
        <v>1500</v>
      </c>
      <c r="C861" s="1">
        <v>45238</v>
      </c>
      <c r="D861" t="s">
        <v>45</v>
      </c>
      <c r="E861">
        <v>407.47437166541988</v>
      </c>
    </row>
    <row r="862" spans="1:5" hidden="1" x14ac:dyDescent="0.3">
      <c r="A862">
        <v>861</v>
      </c>
      <c r="B862">
        <v>1829</v>
      </c>
      <c r="C862" s="1">
        <v>45243</v>
      </c>
      <c r="D862" t="s">
        <v>43</v>
      </c>
      <c r="E862">
        <v>338.66823041318895</v>
      </c>
    </row>
    <row r="863" spans="1:5" hidden="1" x14ac:dyDescent="0.3">
      <c r="A863">
        <v>862</v>
      </c>
      <c r="B863">
        <v>1832</v>
      </c>
      <c r="C863" s="1">
        <v>45218</v>
      </c>
      <c r="D863" t="s">
        <v>43</v>
      </c>
      <c r="E863">
        <v>215.68196285717909</v>
      </c>
    </row>
    <row r="864" spans="1:5" hidden="1" x14ac:dyDescent="0.3">
      <c r="A864">
        <v>863</v>
      </c>
      <c r="B864">
        <v>1734</v>
      </c>
      <c r="C864" s="1">
        <v>45254</v>
      </c>
      <c r="D864" t="s">
        <v>43</v>
      </c>
      <c r="E864">
        <v>244.03146998046401</v>
      </c>
    </row>
    <row r="865" spans="1:5" hidden="1" x14ac:dyDescent="0.3">
      <c r="A865">
        <v>864</v>
      </c>
      <c r="B865">
        <v>1170</v>
      </c>
      <c r="C865" s="1">
        <v>44995</v>
      </c>
      <c r="D865" t="s">
        <v>47</v>
      </c>
      <c r="E865">
        <v>210.08272167211456</v>
      </c>
    </row>
    <row r="866" spans="1:5" hidden="1" x14ac:dyDescent="0.3">
      <c r="A866">
        <v>865</v>
      </c>
      <c r="B866">
        <v>1678</v>
      </c>
      <c r="C866" s="1">
        <v>45015</v>
      </c>
      <c r="D866" t="s">
        <v>47</v>
      </c>
      <c r="E866">
        <v>354.31235288112367</v>
      </c>
    </row>
    <row r="867" spans="1:5" hidden="1" x14ac:dyDescent="0.3">
      <c r="A867">
        <v>866</v>
      </c>
      <c r="B867">
        <v>1770</v>
      </c>
      <c r="C867" s="1">
        <v>45063</v>
      </c>
      <c r="D867" t="s">
        <v>44</v>
      </c>
      <c r="E867">
        <v>323.09915141859142</v>
      </c>
    </row>
    <row r="868" spans="1:5" hidden="1" x14ac:dyDescent="0.3">
      <c r="A868">
        <v>867</v>
      </c>
      <c r="B868">
        <v>1151</v>
      </c>
      <c r="C868" s="1">
        <v>45270</v>
      </c>
      <c r="D868" t="s">
        <v>44</v>
      </c>
      <c r="E868">
        <v>174.89636812291474</v>
      </c>
    </row>
    <row r="869" spans="1:5" hidden="1" x14ac:dyDescent="0.3">
      <c r="A869">
        <v>868</v>
      </c>
      <c r="B869">
        <v>1200</v>
      </c>
      <c r="C869" s="1">
        <v>45188</v>
      </c>
      <c r="D869" t="s">
        <v>43</v>
      </c>
      <c r="E869">
        <v>151.36025120848265</v>
      </c>
    </row>
    <row r="870" spans="1:5" x14ac:dyDescent="0.3">
      <c r="A870">
        <v>869</v>
      </c>
      <c r="B870">
        <v>1741</v>
      </c>
      <c r="C870" s="1">
        <v>45185</v>
      </c>
      <c r="D870" t="s">
        <v>46</v>
      </c>
      <c r="E870">
        <v>208.50522310078782</v>
      </c>
    </row>
    <row r="871" spans="1:5" hidden="1" x14ac:dyDescent="0.3">
      <c r="A871">
        <v>870</v>
      </c>
      <c r="B871">
        <v>1276</v>
      </c>
      <c r="C871" s="1">
        <v>45146</v>
      </c>
      <c r="D871" t="s">
        <v>43</v>
      </c>
      <c r="E871">
        <v>16.046756401418428</v>
      </c>
    </row>
    <row r="872" spans="1:5" hidden="1" x14ac:dyDescent="0.3">
      <c r="A872">
        <v>871</v>
      </c>
      <c r="B872">
        <v>1472</v>
      </c>
      <c r="C872" s="1">
        <v>45131</v>
      </c>
      <c r="D872" t="s">
        <v>47</v>
      </c>
      <c r="E872">
        <v>374.63376677576252</v>
      </c>
    </row>
    <row r="873" spans="1:5" x14ac:dyDescent="0.3">
      <c r="A873">
        <v>872</v>
      </c>
      <c r="B873">
        <v>1949</v>
      </c>
      <c r="C873" s="1">
        <v>45016</v>
      </c>
      <c r="D873" t="s">
        <v>46</v>
      </c>
      <c r="E873">
        <v>63.125861418899028</v>
      </c>
    </row>
    <row r="874" spans="1:5" hidden="1" x14ac:dyDescent="0.3">
      <c r="A874">
        <v>873</v>
      </c>
      <c r="B874">
        <v>1907</v>
      </c>
      <c r="C874" s="1">
        <v>45100</v>
      </c>
      <c r="D874" t="s">
        <v>44</v>
      </c>
      <c r="E874">
        <v>82.208176615797797</v>
      </c>
    </row>
    <row r="875" spans="1:5" hidden="1" x14ac:dyDescent="0.3">
      <c r="A875">
        <v>874</v>
      </c>
      <c r="B875">
        <v>1463</v>
      </c>
      <c r="C875" s="1">
        <v>44998</v>
      </c>
      <c r="D875" t="s">
        <v>47</v>
      </c>
      <c r="E875">
        <v>271.53036509556011</v>
      </c>
    </row>
    <row r="876" spans="1:5" hidden="1" x14ac:dyDescent="0.3">
      <c r="A876">
        <v>875</v>
      </c>
      <c r="B876">
        <v>1015</v>
      </c>
      <c r="C876" s="1">
        <v>45207</v>
      </c>
      <c r="D876" t="s">
        <v>43</v>
      </c>
      <c r="E876">
        <v>220.75325307699771</v>
      </c>
    </row>
    <row r="877" spans="1:5" hidden="1" x14ac:dyDescent="0.3">
      <c r="A877">
        <v>876</v>
      </c>
      <c r="B877">
        <v>1759</v>
      </c>
      <c r="C877" s="1">
        <v>45241</v>
      </c>
      <c r="D877" t="s">
        <v>44</v>
      </c>
      <c r="E877">
        <v>390.83229402648345</v>
      </c>
    </row>
    <row r="878" spans="1:5" hidden="1" x14ac:dyDescent="0.3">
      <c r="A878">
        <v>877</v>
      </c>
      <c r="B878">
        <v>1019</v>
      </c>
      <c r="C878" s="1">
        <v>45170</v>
      </c>
      <c r="D878" t="s">
        <v>44</v>
      </c>
      <c r="E878">
        <v>284.19638145383783</v>
      </c>
    </row>
    <row r="879" spans="1:5" x14ac:dyDescent="0.3">
      <c r="A879">
        <v>878</v>
      </c>
      <c r="B879">
        <v>1439</v>
      </c>
      <c r="C879" s="1">
        <v>45094</v>
      </c>
      <c r="D879" t="s">
        <v>46</v>
      </c>
      <c r="E879">
        <v>386.91396915475008</v>
      </c>
    </row>
    <row r="880" spans="1:5" x14ac:dyDescent="0.3">
      <c r="A880">
        <v>879</v>
      </c>
      <c r="B880">
        <v>1219</v>
      </c>
      <c r="C880" s="1">
        <v>45240</v>
      </c>
      <c r="D880" t="s">
        <v>46</v>
      </c>
      <c r="E880">
        <v>49.410041780129944</v>
      </c>
    </row>
    <row r="881" spans="1:5" hidden="1" x14ac:dyDescent="0.3">
      <c r="A881">
        <v>880</v>
      </c>
      <c r="B881">
        <v>1197</v>
      </c>
      <c r="C881" s="1">
        <v>44966</v>
      </c>
      <c r="D881" t="s">
        <v>43</v>
      </c>
      <c r="E881">
        <v>71.620039896016792</v>
      </c>
    </row>
    <row r="882" spans="1:5" hidden="1" x14ac:dyDescent="0.3">
      <c r="A882">
        <v>881</v>
      </c>
      <c r="B882">
        <v>1252</v>
      </c>
      <c r="C882" s="1">
        <v>44985</v>
      </c>
      <c r="D882" t="s">
        <v>47</v>
      </c>
      <c r="E882">
        <v>346.78744575027645</v>
      </c>
    </row>
    <row r="883" spans="1:5" hidden="1" x14ac:dyDescent="0.3">
      <c r="A883">
        <v>882</v>
      </c>
      <c r="B883">
        <v>1956</v>
      </c>
      <c r="C883" s="1">
        <v>45256</v>
      </c>
      <c r="D883" t="s">
        <v>44</v>
      </c>
      <c r="E883">
        <v>238.64835669291048</v>
      </c>
    </row>
    <row r="884" spans="1:5" hidden="1" x14ac:dyDescent="0.3">
      <c r="A884">
        <v>883</v>
      </c>
      <c r="B884">
        <v>1225</v>
      </c>
      <c r="C884" s="1">
        <v>45104</v>
      </c>
      <c r="D884" t="s">
        <v>45</v>
      </c>
      <c r="E884">
        <v>132.66756644849335</v>
      </c>
    </row>
    <row r="885" spans="1:5" hidden="1" x14ac:dyDescent="0.3">
      <c r="A885">
        <v>884</v>
      </c>
      <c r="B885">
        <v>1731</v>
      </c>
      <c r="C885" s="1">
        <v>45042</v>
      </c>
      <c r="D885" t="s">
        <v>45</v>
      </c>
      <c r="E885">
        <v>489.04346461311951</v>
      </c>
    </row>
    <row r="886" spans="1:5" hidden="1" x14ac:dyDescent="0.3">
      <c r="A886">
        <v>885</v>
      </c>
      <c r="B886">
        <v>1844</v>
      </c>
      <c r="C886" s="1">
        <v>44995</v>
      </c>
      <c r="D886" t="s">
        <v>45</v>
      </c>
      <c r="E886">
        <v>308.02276364860762</v>
      </c>
    </row>
    <row r="887" spans="1:5" hidden="1" x14ac:dyDescent="0.3">
      <c r="A887">
        <v>886</v>
      </c>
      <c r="B887">
        <v>1854</v>
      </c>
      <c r="C887" s="1">
        <v>44941</v>
      </c>
      <c r="D887" t="s">
        <v>44</v>
      </c>
      <c r="E887">
        <v>321.27622317804145</v>
      </c>
    </row>
    <row r="888" spans="1:5" hidden="1" x14ac:dyDescent="0.3">
      <c r="A888">
        <v>887</v>
      </c>
      <c r="B888">
        <v>1077</v>
      </c>
      <c r="C888" s="1">
        <v>44995</v>
      </c>
      <c r="D888" t="s">
        <v>45</v>
      </c>
      <c r="E888">
        <v>297.58016987286021</v>
      </c>
    </row>
    <row r="889" spans="1:5" hidden="1" x14ac:dyDescent="0.3">
      <c r="A889">
        <v>888</v>
      </c>
      <c r="B889">
        <v>1738</v>
      </c>
      <c r="C889" s="1">
        <v>45137</v>
      </c>
      <c r="D889" t="s">
        <v>43</v>
      </c>
      <c r="E889">
        <v>293.65461647485523</v>
      </c>
    </row>
    <row r="890" spans="1:5" hidden="1" x14ac:dyDescent="0.3">
      <c r="A890">
        <v>889</v>
      </c>
      <c r="B890">
        <v>1160</v>
      </c>
      <c r="C890" s="1">
        <v>44941</v>
      </c>
      <c r="D890" t="s">
        <v>44</v>
      </c>
      <c r="E890">
        <v>115.04705558509434</v>
      </c>
    </row>
    <row r="891" spans="1:5" hidden="1" x14ac:dyDescent="0.3">
      <c r="A891">
        <v>890</v>
      </c>
      <c r="B891">
        <v>1067</v>
      </c>
      <c r="C891" s="1">
        <v>45091</v>
      </c>
      <c r="D891" t="s">
        <v>44</v>
      </c>
      <c r="E891">
        <v>154.54862390037624</v>
      </c>
    </row>
    <row r="892" spans="1:5" x14ac:dyDescent="0.3">
      <c r="A892">
        <v>891</v>
      </c>
      <c r="B892">
        <v>1090</v>
      </c>
      <c r="C892" s="1">
        <v>45241</v>
      </c>
      <c r="D892" t="s">
        <v>46</v>
      </c>
      <c r="E892">
        <v>64.690298505920296</v>
      </c>
    </row>
    <row r="893" spans="1:5" x14ac:dyDescent="0.3">
      <c r="A893">
        <v>892</v>
      </c>
      <c r="B893">
        <v>1563</v>
      </c>
      <c r="C893" s="1">
        <v>44979</v>
      </c>
      <c r="D893" t="s">
        <v>46</v>
      </c>
      <c r="E893">
        <v>103.93505559892481</v>
      </c>
    </row>
    <row r="894" spans="1:5" hidden="1" x14ac:dyDescent="0.3">
      <c r="A894">
        <v>893</v>
      </c>
      <c r="B894">
        <v>1811</v>
      </c>
      <c r="C894" s="1">
        <v>45004</v>
      </c>
      <c r="D894" t="s">
        <v>47</v>
      </c>
      <c r="E894">
        <v>7.7561240572021957</v>
      </c>
    </row>
    <row r="895" spans="1:5" hidden="1" x14ac:dyDescent="0.3">
      <c r="A895">
        <v>894</v>
      </c>
      <c r="B895">
        <v>1223</v>
      </c>
      <c r="C895" s="1">
        <v>45146</v>
      </c>
      <c r="D895" t="s">
        <v>44</v>
      </c>
      <c r="E895">
        <v>95.253990925417071</v>
      </c>
    </row>
    <row r="896" spans="1:5" hidden="1" x14ac:dyDescent="0.3">
      <c r="A896">
        <v>895</v>
      </c>
      <c r="B896">
        <v>1205</v>
      </c>
      <c r="C896" s="1">
        <v>44970</v>
      </c>
      <c r="D896" t="s">
        <v>44</v>
      </c>
      <c r="E896">
        <v>34.964970324125943</v>
      </c>
    </row>
    <row r="897" spans="1:5" hidden="1" x14ac:dyDescent="0.3">
      <c r="A897">
        <v>896</v>
      </c>
      <c r="B897">
        <v>1616</v>
      </c>
      <c r="C897" s="1">
        <v>45212</v>
      </c>
      <c r="D897" t="s">
        <v>47</v>
      </c>
      <c r="E897">
        <v>351.8271370741295</v>
      </c>
    </row>
    <row r="898" spans="1:5" hidden="1" x14ac:dyDescent="0.3">
      <c r="A898">
        <v>897</v>
      </c>
      <c r="B898">
        <v>1269</v>
      </c>
      <c r="C898" s="1">
        <v>45286</v>
      </c>
      <c r="D898" t="s">
        <v>43</v>
      </c>
      <c r="E898">
        <v>335.12148183194176</v>
      </c>
    </row>
    <row r="899" spans="1:5" hidden="1" x14ac:dyDescent="0.3">
      <c r="A899">
        <v>898</v>
      </c>
      <c r="B899">
        <v>1787</v>
      </c>
      <c r="C899" s="1">
        <v>45264</v>
      </c>
      <c r="D899" t="s">
        <v>43</v>
      </c>
      <c r="E899">
        <v>308.39049228127379</v>
      </c>
    </row>
    <row r="900" spans="1:5" x14ac:dyDescent="0.3">
      <c r="A900">
        <v>899</v>
      </c>
      <c r="B900">
        <v>1767</v>
      </c>
      <c r="C900" s="1">
        <v>45128</v>
      </c>
      <c r="D900" t="s">
        <v>46</v>
      </c>
      <c r="E900">
        <v>204.23423963170853</v>
      </c>
    </row>
    <row r="901" spans="1:5" hidden="1" x14ac:dyDescent="0.3">
      <c r="A901">
        <v>900</v>
      </c>
      <c r="B901">
        <v>1185</v>
      </c>
      <c r="C901" s="1">
        <v>45247</v>
      </c>
      <c r="D901" t="s">
        <v>45</v>
      </c>
      <c r="E901">
        <v>275.00457873173502</v>
      </c>
    </row>
    <row r="902" spans="1:5" hidden="1" x14ac:dyDescent="0.3">
      <c r="A902">
        <v>901</v>
      </c>
      <c r="B902">
        <v>1402</v>
      </c>
      <c r="C902" s="1">
        <v>45159</v>
      </c>
      <c r="D902" t="s">
        <v>45</v>
      </c>
      <c r="E902">
        <v>28.804710917864938</v>
      </c>
    </row>
    <row r="903" spans="1:5" hidden="1" x14ac:dyDescent="0.3">
      <c r="A903">
        <v>902</v>
      </c>
      <c r="B903">
        <v>1733</v>
      </c>
      <c r="C903" s="1">
        <v>45234</v>
      </c>
      <c r="D903" t="s">
        <v>47</v>
      </c>
      <c r="E903">
        <v>315.1342136532254</v>
      </c>
    </row>
    <row r="904" spans="1:5" hidden="1" x14ac:dyDescent="0.3">
      <c r="A904">
        <v>903</v>
      </c>
      <c r="B904">
        <v>1690</v>
      </c>
      <c r="C904" s="1">
        <v>44971</v>
      </c>
      <c r="D904" t="s">
        <v>44</v>
      </c>
      <c r="E904">
        <v>186.61001301670029</v>
      </c>
    </row>
    <row r="905" spans="1:5" hidden="1" x14ac:dyDescent="0.3">
      <c r="A905">
        <v>904</v>
      </c>
      <c r="B905">
        <v>1704</v>
      </c>
      <c r="C905" s="1">
        <v>45077</v>
      </c>
      <c r="D905" t="s">
        <v>45</v>
      </c>
      <c r="E905">
        <v>339.95822119572404</v>
      </c>
    </row>
    <row r="906" spans="1:5" hidden="1" x14ac:dyDescent="0.3">
      <c r="A906">
        <v>905</v>
      </c>
      <c r="B906">
        <v>1167</v>
      </c>
      <c r="C906" s="1">
        <v>45245</v>
      </c>
      <c r="D906" t="s">
        <v>47</v>
      </c>
      <c r="E906">
        <v>13.498778966738609</v>
      </c>
    </row>
    <row r="907" spans="1:5" hidden="1" x14ac:dyDescent="0.3">
      <c r="A907">
        <v>906</v>
      </c>
      <c r="B907">
        <v>1085</v>
      </c>
      <c r="C907" s="1">
        <v>45034</v>
      </c>
      <c r="D907" t="s">
        <v>43</v>
      </c>
      <c r="E907">
        <v>426.68430160850204</v>
      </c>
    </row>
    <row r="908" spans="1:5" hidden="1" x14ac:dyDescent="0.3">
      <c r="A908">
        <v>907</v>
      </c>
      <c r="B908">
        <v>1214</v>
      </c>
      <c r="C908" s="1">
        <v>45058</v>
      </c>
      <c r="D908" t="s">
        <v>43</v>
      </c>
      <c r="E908">
        <v>21.642817055876659</v>
      </c>
    </row>
    <row r="909" spans="1:5" hidden="1" x14ac:dyDescent="0.3">
      <c r="A909">
        <v>908</v>
      </c>
      <c r="B909">
        <v>1922</v>
      </c>
      <c r="C909" s="1">
        <v>45115</v>
      </c>
      <c r="D909" t="s">
        <v>43</v>
      </c>
      <c r="E909">
        <v>298.9140490200619</v>
      </c>
    </row>
    <row r="910" spans="1:5" hidden="1" x14ac:dyDescent="0.3">
      <c r="A910">
        <v>909</v>
      </c>
      <c r="B910">
        <v>1033</v>
      </c>
      <c r="C910" s="1">
        <v>45202</v>
      </c>
      <c r="D910" t="s">
        <v>43</v>
      </c>
      <c r="E910">
        <v>210.44276505816228</v>
      </c>
    </row>
    <row r="911" spans="1:5" hidden="1" x14ac:dyDescent="0.3">
      <c r="A911">
        <v>910</v>
      </c>
      <c r="B911">
        <v>1364</v>
      </c>
      <c r="C911" s="1">
        <v>45291</v>
      </c>
      <c r="D911" t="s">
        <v>47</v>
      </c>
      <c r="E911">
        <v>26.256321219385239</v>
      </c>
    </row>
    <row r="912" spans="1:5" hidden="1" x14ac:dyDescent="0.3">
      <c r="A912">
        <v>911</v>
      </c>
      <c r="B912">
        <v>1704</v>
      </c>
      <c r="C912" s="1">
        <v>45106</v>
      </c>
      <c r="D912" t="s">
        <v>43</v>
      </c>
      <c r="E912">
        <v>159.91297763381536</v>
      </c>
    </row>
    <row r="913" spans="1:5" hidden="1" x14ac:dyDescent="0.3">
      <c r="A913">
        <v>912</v>
      </c>
      <c r="B913">
        <v>1495</v>
      </c>
      <c r="C913" s="1">
        <v>45096</v>
      </c>
      <c r="D913" t="s">
        <v>45</v>
      </c>
      <c r="E913">
        <v>305.39296850947505</v>
      </c>
    </row>
    <row r="914" spans="1:5" hidden="1" x14ac:dyDescent="0.3">
      <c r="A914">
        <v>913</v>
      </c>
      <c r="B914">
        <v>1492</v>
      </c>
      <c r="C914" s="1">
        <v>45147</v>
      </c>
      <c r="D914" t="s">
        <v>44</v>
      </c>
      <c r="E914">
        <v>477.64958809119315</v>
      </c>
    </row>
    <row r="915" spans="1:5" hidden="1" x14ac:dyDescent="0.3">
      <c r="A915">
        <v>914</v>
      </c>
      <c r="B915">
        <v>1070</v>
      </c>
      <c r="C915" s="1">
        <v>45149</v>
      </c>
      <c r="D915" t="s">
        <v>47</v>
      </c>
      <c r="E915">
        <v>411.14643948418313</v>
      </c>
    </row>
    <row r="916" spans="1:5" hidden="1" x14ac:dyDescent="0.3">
      <c r="A916">
        <v>915</v>
      </c>
      <c r="B916">
        <v>1342</v>
      </c>
      <c r="C916" s="1">
        <v>45192</v>
      </c>
      <c r="D916" t="s">
        <v>47</v>
      </c>
      <c r="E916">
        <v>416.99183628592766</v>
      </c>
    </row>
    <row r="917" spans="1:5" x14ac:dyDescent="0.3">
      <c r="A917">
        <v>916</v>
      </c>
      <c r="B917">
        <v>1178</v>
      </c>
      <c r="C917" s="1">
        <v>45118</v>
      </c>
      <c r="D917" t="s">
        <v>46</v>
      </c>
      <c r="E917">
        <v>472.53748130633062</v>
      </c>
    </row>
    <row r="918" spans="1:5" x14ac:dyDescent="0.3">
      <c r="A918">
        <v>917</v>
      </c>
      <c r="B918">
        <v>1214</v>
      </c>
      <c r="C918" s="1">
        <v>45026</v>
      </c>
      <c r="D918" t="s">
        <v>46</v>
      </c>
      <c r="E918">
        <v>313.21695870052366</v>
      </c>
    </row>
    <row r="919" spans="1:5" hidden="1" x14ac:dyDescent="0.3">
      <c r="A919">
        <v>918</v>
      </c>
      <c r="B919">
        <v>1219</v>
      </c>
      <c r="C919" s="1">
        <v>45038</v>
      </c>
      <c r="D919" t="s">
        <v>43</v>
      </c>
      <c r="E919">
        <v>112.98822326269629</v>
      </c>
    </row>
    <row r="920" spans="1:5" x14ac:dyDescent="0.3">
      <c r="A920">
        <v>919</v>
      </c>
      <c r="B920">
        <v>1154</v>
      </c>
      <c r="C920" s="1">
        <v>45272</v>
      </c>
      <c r="D920" t="s">
        <v>46</v>
      </c>
      <c r="E920">
        <v>165.11011645527608</v>
      </c>
    </row>
    <row r="921" spans="1:5" hidden="1" x14ac:dyDescent="0.3">
      <c r="A921">
        <v>920</v>
      </c>
      <c r="B921">
        <v>1167</v>
      </c>
      <c r="C921" s="1">
        <v>44988</v>
      </c>
      <c r="D921" t="s">
        <v>47</v>
      </c>
      <c r="E921">
        <v>211.27460292717757</v>
      </c>
    </row>
    <row r="922" spans="1:5" x14ac:dyDescent="0.3">
      <c r="A922">
        <v>921</v>
      </c>
      <c r="B922">
        <v>1984</v>
      </c>
      <c r="C922" s="1">
        <v>45151</v>
      </c>
      <c r="D922" t="s">
        <v>46</v>
      </c>
      <c r="E922">
        <v>293.26891036373934</v>
      </c>
    </row>
    <row r="923" spans="1:5" x14ac:dyDescent="0.3">
      <c r="A923">
        <v>922</v>
      </c>
      <c r="B923">
        <v>1687</v>
      </c>
      <c r="C923" s="1">
        <v>44991</v>
      </c>
      <c r="D923" t="s">
        <v>46</v>
      </c>
      <c r="E923">
        <v>245.98487857865203</v>
      </c>
    </row>
    <row r="924" spans="1:5" hidden="1" x14ac:dyDescent="0.3">
      <c r="A924">
        <v>923</v>
      </c>
      <c r="B924">
        <v>1143</v>
      </c>
      <c r="C924" s="1">
        <v>45206</v>
      </c>
      <c r="D924" t="s">
        <v>43</v>
      </c>
      <c r="E924">
        <v>491.34704339822196</v>
      </c>
    </row>
    <row r="925" spans="1:5" hidden="1" x14ac:dyDescent="0.3">
      <c r="A925">
        <v>924</v>
      </c>
      <c r="B925">
        <v>1955</v>
      </c>
      <c r="C925" s="1">
        <v>45189</v>
      </c>
      <c r="D925" t="s">
        <v>47</v>
      </c>
      <c r="E925">
        <v>282.09686646129478</v>
      </c>
    </row>
    <row r="926" spans="1:5" hidden="1" x14ac:dyDescent="0.3">
      <c r="A926">
        <v>925</v>
      </c>
      <c r="B926">
        <v>1575</v>
      </c>
      <c r="C926" s="1">
        <v>45210</v>
      </c>
      <c r="D926" t="s">
        <v>47</v>
      </c>
      <c r="E926">
        <v>239.91237760662733</v>
      </c>
    </row>
    <row r="927" spans="1:5" hidden="1" x14ac:dyDescent="0.3">
      <c r="A927">
        <v>926</v>
      </c>
      <c r="B927">
        <v>1765</v>
      </c>
      <c r="C927" s="1">
        <v>45037</v>
      </c>
      <c r="D927" t="s">
        <v>43</v>
      </c>
      <c r="E927">
        <v>14.657434540522125</v>
      </c>
    </row>
    <row r="928" spans="1:5" hidden="1" x14ac:dyDescent="0.3">
      <c r="A928">
        <v>927</v>
      </c>
      <c r="B928">
        <v>1115</v>
      </c>
      <c r="C928" s="1">
        <v>45111</v>
      </c>
      <c r="D928" t="s">
        <v>44</v>
      </c>
      <c r="E928">
        <v>439.73764921768549</v>
      </c>
    </row>
    <row r="929" spans="1:5" hidden="1" x14ac:dyDescent="0.3">
      <c r="A929">
        <v>928</v>
      </c>
      <c r="B929">
        <v>1872</v>
      </c>
      <c r="C929" s="1">
        <v>44963</v>
      </c>
      <c r="D929" t="s">
        <v>45</v>
      </c>
      <c r="E929">
        <v>246.56918059411075</v>
      </c>
    </row>
    <row r="930" spans="1:5" hidden="1" x14ac:dyDescent="0.3">
      <c r="A930">
        <v>929</v>
      </c>
      <c r="B930">
        <v>1282</v>
      </c>
      <c r="C930" s="1">
        <v>45152</v>
      </c>
      <c r="D930" t="s">
        <v>47</v>
      </c>
      <c r="E930">
        <v>149.5275170948151</v>
      </c>
    </row>
    <row r="931" spans="1:5" hidden="1" x14ac:dyDescent="0.3">
      <c r="A931">
        <v>930</v>
      </c>
      <c r="B931">
        <v>1405</v>
      </c>
      <c r="C931" s="1">
        <v>45276</v>
      </c>
      <c r="D931" t="s">
        <v>45</v>
      </c>
      <c r="E931">
        <v>462.38412390413805</v>
      </c>
    </row>
    <row r="932" spans="1:5" hidden="1" x14ac:dyDescent="0.3">
      <c r="A932">
        <v>931</v>
      </c>
      <c r="B932">
        <v>1305</v>
      </c>
      <c r="C932" s="1">
        <v>45180</v>
      </c>
      <c r="D932" t="s">
        <v>47</v>
      </c>
      <c r="E932">
        <v>158.11379359752428</v>
      </c>
    </row>
    <row r="933" spans="1:5" hidden="1" x14ac:dyDescent="0.3">
      <c r="A933">
        <v>932</v>
      </c>
      <c r="B933">
        <v>1750</v>
      </c>
      <c r="C933" s="1">
        <v>44983</v>
      </c>
      <c r="D933" t="s">
        <v>47</v>
      </c>
      <c r="E933">
        <v>15.286898253194501</v>
      </c>
    </row>
    <row r="934" spans="1:5" hidden="1" x14ac:dyDescent="0.3">
      <c r="A934">
        <v>933</v>
      </c>
      <c r="B934">
        <v>1305</v>
      </c>
      <c r="C934" s="1">
        <v>45100</v>
      </c>
      <c r="D934" t="s">
        <v>44</v>
      </c>
      <c r="E934">
        <v>293.53499563866524</v>
      </c>
    </row>
    <row r="935" spans="1:5" hidden="1" x14ac:dyDescent="0.3">
      <c r="A935">
        <v>934</v>
      </c>
      <c r="B935">
        <v>1049</v>
      </c>
      <c r="C935" s="1">
        <v>45282</v>
      </c>
      <c r="D935" t="s">
        <v>43</v>
      </c>
      <c r="E935">
        <v>453.91995903098228</v>
      </c>
    </row>
    <row r="936" spans="1:5" hidden="1" x14ac:dyDescent="0.3">
      <c r="A936">
        <v>935</v>
      </c>
      <c r="B936">
        <v>1785</v>
      </c>
      <c r="C936" s="1">
        <v>45183</v>
      </c>
      <c r="D936" t="s">
        <v>43</v>
      </c>
      <c r="E936">
        <v>443.92969788232494</v>
      </c>
    </row>
    <row r="937" spans="1:5" x14ac:dyDescent="0.3">
      <c r="A937">
        <v>936</v>
      </c>
      <c r="B937">
        <v>1801</v>
      </c>
      <c r="C937" s="1">
        <v>44953</v>
      </c>
      <c r="D937" t="s">
        <v>46</v>
      </c>
      <c r="E937">
        <v>324.95759456912072</v>
      </c>
    </row>
    <row r="938" spans="1:5" hidden="1" x14ac:dyDescent="0.3">
      <c r="A938">
        <v>937</v>
      </c>
      <c r="B938">
        <v>1908</v>
      </c>
      <c r="C938" s="1">
        <v>45033</v>
      </c>
      <c r="D938" t="s">
        <v>47</v>
      </c>
      <c r="E938">
        <v>60.504167872223768</v>
      </c>
    </row>
    <row r="939" spans="1:5" hidden="1" x14ac:dyDescent="0.3">
      <c r="A939">
        <v>938</v>
      </c>
      <c r="B939">
        <v>1180</v>
      </c>
      <c r="C939" s="1">
        <v>45098</v>
      </c>
      <c r="D939" t="s">
        <v>44</v>
      </c>
      <c r="E939">
        <v>319.53747827373769</v>
      </c>
    </row>
    <row r="940" spans="1:5" hidden="1" x14ac:dyDescent="0.3">
      <c r="A940">
        <v>939</v>
      </c>
      <c r="B940">
        <v>1041</v>
      </c>
      <c r="C940" s="1">
        <v>44973</v>
      </c>
      <c r="D940" t="s">
        <v>45</v>
      </c>
      <c r="E940">
        <v>210.96067593860329</v>
      </c>
    </row>
    <row r="941" spans="1:5" hidden="1" x14ac:dyDescent="0.3">
      <c r="A941">
        <v>940</v>
      </c>
      <c r="B941">
        <v>1180</v>
      </c>
      <c r="C941" s="1">
        <v>45024</v>
      </c>
      <c r="D941" t="s">
        <v>44</v>
      </c>
      <c r="E941">
        <v>338.35520000823931</v>
      </c>
    </row>
    <row r="942" spans="1:5" hidden="1" x14ac:dyDescent="0.3">
      <c r="A942">
        <v>941</v>
      </c>
      <c r="B942">
        <v>1927</v>
      </c>
      <c r="C942" s="1">
        <v>45082</v>
      </c>
      <c r="D942" t="s">
        <v>43</v>
      </c>
      <c r="E942">
        <v>78.504656603110362</v>
      </c>
    </row>
    <row r="943" spans="1:5" hidden="1" x14ac:dyDescent="0.3">
      <c r="A943">
        <v>942</v>
      </c>
      <c r="B943">
        <v>1772</v>
      </c>
      <c r="C943" s="1">
        <v>45066</v>
      </c>
      <c r="D943" t="s">
        <v>43</v>
      </c>
      <c r="E943">
        <v>178.34191210942009</v>
      </c>
    </row>
    <row r="944" spans="1:5" hidden="1" x14ac:dyDescent="0.3">
      <c r="A944">
        <v>943</v>
      </c>
      <c r="B944">
        <v>1072</v>
      </c>
      <c r="C944" s="1">
        <v>45273</v>
      </c>
      <c r="D944" t="s">
        <v>43</v>
      </c>
      <c r="E944">
        <v>356.82157055360062</v>
      </c>
    </row>
    <row r="945" spans="1:5" hidden="1" x14ac:dyDescent="0.3">
      <c r="A945">
        <v>944</v>
      </c>
      <c r="B945">
        <v>1578</v>
      </c>
      <c r="C945" s="1">
        <v>45205</v>
      </c>
      <c r="D945" t="s">
        <v>45</v>
      </c>
      <c r="E945">
        <v>285.43667132512684</v>
      </c>
    </row>
    <row r="946" spans="1:5" hidden="1" x14ac:dyDescent="0.3">
      <c r="A946">
        <v>945</v>
      </c>
      <c r="B946">
        <v>1602</v>
      </c>
      <c r="C946" s="1">
        <v>45126</v>
      </c>
      <c r="D946" t="s">
        <v>44</v>
      </c>
      <c r="E946">
        <v>427.46654790887391</v>
      </c>
    </row>
    <row r="947" spans="1:5" x14ac:dyDescent="0.3">
      <c r="A947">
        <v>946</v>
      </c>
      <c r="B947">
        <v>1885</v>
      </c>
      <c r="C947" s="1">
        <v>45037</v>
      </c>
      <c r="D947" t="s">
        <v>46</v>
      </c>
      <c r="E947">
        <v>261.86319244247863</v>
      </c>
    </row>
    <row r="948" spans="1:5" hidden="1" x14ac:dyDescent="0.3">
      <c r="A948">
        <v>947</v>
      </c>
      <c r="B948">
        <v>1647</v>
      </c>
      <c r="C948" s="1">
        <v>45227</v>
      </c>
      <c r="D948" t="s">
        <v>47</v>
      </c>
      <c r="E948">
        <v>233.07420356004292</v>
      </c>
    </row>
    <row r="949" spans="1:5" hidden="1" x14ac:dyDescent="0.3">
      <c r="A949">
        <v>948</v>
      </c>
      <c r="B949">
        <v>1730</v>
      </c>
      <c r="C949" s="1">
        <v>45211</v>
      </c>
      <c r="D949" t="s">
        <v>45</v>
      </c>
      <c r="E949">
        <v>465.87195670335643</v>
      </c>
    </row>
    <row r="950" spans="1:5" hidden="1" x14ac:dyDescent="0.3">
      <c r="A950">
        <v>949</v>
      </c>
      <c r="B950">
        <v>1561</v>
      </c>
      <c r="C950" s="1">
        <v>44984</v>
      </c>
      <c r="D950" t="s">
        <v>44</v>
      </c>
      <c r="E950">
        <v>30.020582784149212</v>
      </c>
    </row>
    <row r="951" spans="1:5" hidden="1" x14ac:dyDescent="0.3">
      <c r="A951">
        <v>950</v>
      </c>
      <c r="B951">
        <v>1571</v>
      </c>
      <c r="C951" s="1">
        <v>44961</v>
      </c>
      <c r="D951" t="s">
        <v>45</v>
      </c>
      <c r="E951">
        <v>188.84386307969604</v>
      </c>
    </row>
    <row r="952" spans="1:5" hidden="1" x14ac:dyDescent="0.3">
      <c r="A952">
        <v>951</v>
      </c>
      <c r="B952">
        <v>1297</v>
      </c>
      <c r="C952" s="1">
        <v>44989</v>
      </c>
      <c r="D952" t="s">
        <v>47</v>
      </c>
      <c r="E952">
        <v>22.531589649032011</v>
      </c>
    </row>
    <row r="953" spans="1:5" hidden="1" x14ac:dyDescent="0.3">
      <c r="A953">
        <v>952</v>
      </c>
      <c r="B953">
        <v>1260</v>
      </c>
      <c r="C953" s="1">
        <v>44934</v>
      </c>
      <c r="D953" t="s">
        <v>45</v>
      </c>
      <c r="E953">
        <v>361.69435208179442</v>
      </c>
    </row>
    <row r="954" spans="1:5" hidden="1" x14ac:dyDescent="0.3">
      <c r="A954">
        <v>953</v>
      </c>
      <c r="B954">
        <v>1306</v>
      </c>
      <c r="C954" s="1">
        <v>44993</v>
      </c>
      <c r="D954" t="s">
        <v>45</v>
      </c>
      <c r="E954">
        <v>6.6599001374304301</v>
      </c>
    </row>
    <row r="955" spans="1:5" hidden="1" x14ac:dyDescent="0.3">
      <c r="A955">
        <v>954</v>
      </c>
      <c r="B955">
        <v>1387</v>
      </c>
      <c r="C955" s="1">
        <v>45225</v>
      </c>
      <c r="D955" t="s">
        <v>45</v>
      </c>
      <c r="E955">
        <v>457.54008096448581</v>
      </c>
    </row>
    <row r="956" spans="1:5" hidden="1" x14ac:dyDescent="0.3">
      <c r="A956">
        <v>955</v>
      </c>
      <c r="B956">
        <v>1983</v>
      </c>
      <c r="C956" s="1">
        <v>45051</v>
      </c>
      <c r="D956" t="s">
        <v>45</v>
      </c>
      <c r="E956">
        <v>158.38582528489732</v>
      </c>
    </row>
    <row r="957" spans="1:5" hidden="1" x14ac:dyDescent="0.3">
      <c r="A957">
        <v>956</v>
      </c>
      <c r="B957">
        <v>1921</v>
      </c>
      <c r="C957" s="1">
        <v>45147</v>
      </c>
      <c r="D957" t="s">
        <v>43</v>
      </c>
      <c r="E957">
        <v>243.51255608181623</v>
      </c>
    </row>
    <row r="958" spans="1:5" hidden="1" x14ac:dyDescent="0.3">
      <c r="A958">
        <v>957</v>
      </c>
      <c r="B958">
        <v>1238</v>
      </c>
      <c r="C958" s="1">
        <v>45080</v>
      </c>
      <c r="D958" t="s">
        <v>47</v>
      </c>
      <c r="E958">
        <v>337.67883757684132</v>
      </c>
    </row>
    <row r="959" spans="1:5" x14ac:dyDescent="0.3">
      <c r="A959">
        <v>958</v>
      </c>
      <c r="B959">
        <v>1056</v>
      </c>
      <c r="C959" s="1">
        <v>44941</v>
      </c>
      <c r="D959" t="s">
        <v>46</v>
      </c>
      <c r="E959">
        <v>467.70822004817597</v>
      </c>
    </row>
    <row r="960" spans="1:5" hidden="1" x14ac:dyDescent="0.3">
      <c r="A960">
        <v>959</v>
      </c>
      <c r="B960">
        <v>1781</v>
      </c>
      <c r="C960" s="1">
        <v>45201</v>
      </c>
      <c r="D960" t="s">
        <v>45</v>
      </c>
      <c r="E960">
        <v>97.045955634333851</v>
      </c>
    </row>
    <row r="961" spans="1:5" x14ac:dyDescent="0.3">
      <c r="A961">
        <v>960</v>
      </c>
      <c r="B961">
        <v>1640</v>
      </c>
      <c r="C961" s="1">
        <v>44958</v>
      </c>
      <c r="D961" t="s">
        <v>46</v>
      </c>
      <c r="E961">
        <v>65.985237011699581</v>
      </c>
    </row>
    <row r="962" spans="1:5" x14ac:dyDescent="0.3">
      <c r="A962">
        <v>961</v>
      </c>
      <c r="B962">
        <v>1063</v>
      </c>
      <c r="C962" s="1">
        <v>44937</v>
      </c>
      <c r="D962" t="s">
        <v>46</v>
      </c>
      <c r="E962">
        <v>455.83892439182665</v>
      </c>
    </row>
    <row r="963" spans="1:5" x14ac:dyDescent="0.3">
      <c r="A963">
        <v>962</v>
      </c>
      <c r="B963">
        <v>1105</v>
      </c>
      <c r="C963" s="1">
        <v>45013</v>
      </c>
      <c r="D963" t="s">
        <v>46</v>
      </c>
      <c r="E963">
        <v>361.67593644976995</v>
      </c>
    </row>
    <row r="964" spans="1:5" hidden="1" x14ac:dyDescent="0.3">
      <c r="A964">
        <v>963</v>
      </c>
      <c r="B964">
        <v>1273</v>
      </c>
      <c r="C964" s="1">
        <v>45146</v>
      </c>
      <c r="D964" t="s">
        <v>44</v>
      </c>
      <c r="E964">
        <v>283.72914461182523</v>
      </c>
    </row>
    <row r="965" spans="1:5" hidden="1" x14ac:dyDescent="0.3">
      <c r="A965">
        <v>964</v>
      </c>
      <c r="B965">
        <v>1865</v>
      </c>
      <c r="C965" s="1">
        <v>45204</v>
      </c>
      <c r="D965" t="s">
        <v>44</v>
      </c>
      <c r="E965">
        <v>102.40544788885322</v>
      </c>
    </row>
    <row r="966" spans="1:5" hidden="1" x14ac:dyDescent="0.3">
      <c r="A966">
        <v>965</v>
      </c>
      <c r="B966">
        <v>1465</v>
      </c>
      <c r="C966" s="1">
        <v>44950</v>
      </c>
      <c r="D966" t="s">
        <v>47</v>
      </c>
      <c r="E966">
        <v>105.75230207928152</v>
      </c>
    </row>
    <row r="967" spans="1:5" x14ac:dyDescent="0.3">
      <c r="A967">
        <v>966</v>
      </c>
      <c r="B967">
        <v>1859</v>
      </c>
      <c r="C967" s="1">
        <v>45281</v>
      </c>
      <c r="D967" t="s">
        <v>46</v>
      </c>
      <c r="E967">
        <v>326.3673820127139</v>
      </c>
    </row>
    <row r="968" spans="1:5" x14ac:dyDescent="0.3">
      <c r="A968">
        <v>967</v>
      </c>
      <c r="B968">
        <v>1598</v>
      </c>
      <c r="C968" s="1">
        <v>45121</v>
      </c>
      <c r="D968" t="s">
        <v>46</v>
      </c>
      <c r="E968">
        <v>40.202058838451052</v>
      </c>
    </row>
    <row r="969" spans="1:5" hidden="1" x14ac:dyDescent="0.3">
      <c r="A969">
        <v>968</v>
      </c>
      <c r="B969">
        <v>1545</v>
      </c>
      <c r="C969" s="1">
        <v>44975</v>
      </c>
      <c r="D969" t="s">
        <v>47</v>
      </c>
      <c r="E969">
        <v>151.78771769948585</v>
      </c>
    </row>
    <row r="970" spans="1:5" hidden="1" x14ac:dyDescent="0.3">
      <c r="A970">
        <v>969</v>
      </c>
      <c r="B970">
        <v>1171</v>
      </c>
      <c r="C970" s="1">
        <v>45044</v>
      </c>
      <c r="D970" t="s">
        <v>43</v>
      </c>
      <c r="E970">
        <v>168.5377639888402</v>
      </c>
    </row>
    <row r="971" spans="1:5" hidden="1" x14ac:dyDescent="0.3">
      <c r="A971">
        <v>970</v>
      </c>
      <c r="B971">
        <v>1916</v>
      </c>
      <c r="C971" s="1">
        <v>45185</v>
      </c>
      <c r="D971" t="s">
        <v>47</v>
      </c>
      <c r="E971">
        <v>270.60833254619092</v>
      </c>
    </row>
    <row r="972" spans="1:5" hidden="1" x14ac:dyDescent="0.3">
      <c r="A972">
        <v>971</v>
      </c>
      <c r="B972">
        <v>1780</v>
      </c>
      <c r="C972" s="1">
        <v>45210</v>
      </c>
      <c r="D972" t="s">
        <v>44</v>
      </c>
      <c r="E972">
        <v>190.07832665613512</v>
      </c>
    </row>
    <row r="973" spans="1:5" hidden="1" x14ac:dyDescent="0.3">
      <c r="A973">
        <v>972</v>
      </c>
      <c r="B973">
        <v>1908</v>
      </c>
      <c r="C973" s="1">
        <v>44965</v>
      </c>
      <c r="D973" t="s">
        <v>43</v>
      </c>
      <c r="E973">
        <v>49.007539798224286</v>
      </c>
    </row>
    <row r="974" spans="1:5" hidden="1" x14ac:dyDescent="0.3">
      <c r="A974">
        <v>973</v>
      </c>
      <c r="B974">
        <v>1651</v>
      </c>
      <c r="C974" s="1">
        <v>45206</v>
      </c>
      <c r="D974" t="s">
        <v>47</v>
      </c>
      <c r="E974">
        <v>170.80465450821129</v>
      </c>
    </row>
    <row r="975" spans="1:5" hidden="1" x14ac:dyDescent="0.3">
      <c r="A975">
        <v>974</v>
      </c>
      <c r="B975">
        <v>1942</v>
      </c>
      <c r="C975" s="1">
        <v>44967</v>
      </c>
      <c r="D975" t="s">
        <v>47</v>
      </c>
      <c r="E975">
        <v>95.799057092656099</v>
      </c>
    </row>
    <row r="976" spans="1:5" hidden="1" x14ac:dyDescent="0.3">
      <c r="A976">
        <v>975</v>
      </c>
      <c r="B976">
        <v>1437</v>
      </c>
      <c r="C976" s="1">
        <v>45277</v>
      </c>
      <c r="D976" t="s">
        <v>45</v>
      </c>
      <c r="E976">
        <v>328.4954642780159</v>
      </c>
    </row>
    <row r="977" spans="1:5" hidden="1" x14ac:dyDescent="0.3">
      <c r="A977">
        <v>976</v>
      </c>
      <c r="B977">
        <v>1464</v>
      </c>
      <c r="C977" s="1">
        <v>45104</v>
      </c>
      <c r="D977" t="s">
        <v>44</v>
      </c>
      <c r="E977">
        <v>484.50041366118387</v>
      </c>
    </row>
    <row r="978" spans="1:5" hidden="1" x14ac:dyDescent="0.3">
      <c r="A978">
        <v>977</v>
      </c>
      <c r="B978">
        <v>1198</v>
      </c>
      <c r="C978" s="1">
        <v>45179</v>
      </c>
      <c r="D978" t="s">
        <v>44</v>
      </c>
      <c r="E978">
        <v>107.59417793734849</v>
      </c>
    </row>
    <row r="979" spans="1:5" hidden="1" x14ac:dyDescent="0.3">
      <c r="A979">
        <v>978</v>
      </c>
      <c r="B979">
        <v>1901</v>
      </c>
      <c r="C979" s="1">
        <v>45055</v>
      </c>
      <c r="D979" t="s">
        <v>47</v>
      </c>
      <c r="E979">
        <v>488.17179964948514</v>
      </c>
    </row>
    <row r="980" spans="1:5" hidden="1" x14ac:dyDescent="0.3">
      <c r="A980">
        <v>979</v>
      </c>
      <c r="B980">
        <v>1049</v>
      </c>
      <c r="C980" s="1">
        <v>45025</v>
      </c>
      <c r="D980" t="s">
        <v>45</v>
      </c>
      <c r="E980">
        <v>139.8369764154121</v>
      </c>
    </row>
    <row r="981" spans="1:5" hidden="1" x14ac:dyDescent="0.3">
      <c r="A981">
        <v>980</v>
      </c>
      <c r="B981">
        <v>1662</v>
      </c>
      <c r="C981" s="1">
        <v>45160</v>
      </c>
      <c r="D981" t="s">
        <v>45</v>
      </c>
      <c r="E981">
        <v>257.53777462731466</v>
      </c>
    </row>
    <row r="982" spans="1:5" hidden="1" x14ac:dyDescent="0.3">
      <c r="A982">
        <v>981</v>
      </c>
      <c r="B982">
        <v>1290</v>
      </c>
      <c r="C982" s="1">
        <v>45055</v>
      </c>
      <c r="D982" t="s">
        <v>44</v>
      </c>
      <c r="E982">
        <v>295.1889759685555</v>
      </c>
    </row>
    <row r="983" spans="1:5" x14ac:dyDescent="0.3">
      <c r="A983">
        <v>982</v>
      </c>
      <c r="B983">
        <v>1880</v>
      </c>
      <c r="C983" s="1">
        <v>45182</v>
      </c>
      <c r="D983" t="s">
        <v>46</v>
      </c>
      <c r="E983">
        <v>262.6984703015857</v>
      </c>
    </row>
    <row r="984" spans="1:5" hidden="1" x14ac:dyDescent="0.3">
      <c r="A984">
        <v>983</v>
      </c>
      <c r="B984">
        <v>1228</v>
      </c>
      <c r="C984" s="1">
        <v>45220</v>
      </c>
      <c r="D984" t="s">
        <v>47</v>
      </c>
      <c r="E984">
        <v>192.43923311055863</v>
      </c>
    </row>
    <row r="985" spans="1:5" hidden="1" x14ac:dyDescent="0.3">
      <c r="A985">
        <v>984</v>
      </c>
      <c r="B985">
        <v>1584</v>
      </c>
      <c r="C985" s="1">
        <v>45090</v>
      </c>
      <c r="D985" t="s">
        <v>47</v>
      </c>
      <c r="E985">
        <v>132.58104532448101</v>
      </c>
    </row>
    <row r="986" spans="1:5" hidden="1" x14ac:dyDescent="0.3">
      <c r="A986">
        <v>985</v>
      </c>
      <c r="B986">
        <v>1021</v>
      </c>
      <c r="C986" s="1">
        <v>45180</v>
      </c>
      <c r="D986" t="s">
        <v>43</v>
      </c>
      <c r="E986">
        <v>314.41232711660945</v>
      </c>
    </row>
    <row r="987" spans="1:5" hidden="1" x14ac:dyDescent="0.3">
      <c r="A987">
        <v>986</v>
      </c>
      <c r="B987">
        <v>1369</v>
      </c>
      <c r="C987" s="1">
        <v>45070</v>
      </c>
      <c r="D987" t="s">
        <v>47</v>
      </c>
      <c r="E987">
        <v>222.11241734953933</v>
      </c>
    </row>
    <row r="988" spans="1:5" x14ac:dyDescent="0.3">
      <c r="A988">
        <v>987</v>
      </c>
      <c r="B988">
        <v>1593</v>
      </c>
      <c r="C988" s="1">
        <v>45271</v>
      </c>
      <c r="D988" t="s">
        <v>46</v>
      </c>
      <c r="E988">
        <v>150.85084490383264</v>
      </c>
    </row>
    <row r="989" spans="1:5" hidden="1" x14ac:dyDescent="0.3">
      <c r="A989">
        <v>988</v>
      </c>
      <c r="B989">
        <v>1277</v>
      </c>
      <c r="C989" s="1">
        <v>45005</v>
      </c>
      <c r="D989" t="s">
        <v>43</v>
      </c>
      <c r="E989">
        <v>397.3685602269162</v>
      </c>
    </row>
    <row r="990" spans="1:5" hidden="1" x14ac:dyDescent="0.3">
      <c r="A990">
        <v>989</v>
      </c>
      <c r="B990">
        <v>1694</v>
      </c>
      <c r="C990" s="1">
        <v>45019</v>
      </c>
      <c r="D990" t="s">
        <v>43</v>
      </c>
      <c r="E990">
        <v>317.82761465457003</v>
      </c>
    </row>
    <row r="991" spans="1:5" hidden="1" x14ac:dyDescent="0.3">
      <c r="A991">
        <v>990</v>
      </c>
      <c r="B991">
        <v>1401</v>
      </c>
      <c r="C991" s="1">
        <v>45058</v>
      </c>
      <c r="D991" t="s">
        <v>44</v>
      </c>
      <c r="E991">
        <v>76.591259475464085</v>
      </c>
    </row>
    <row r="992" spans="1:5" hidden="1" x14ac:dyDescent="0.3">
      <c r="A992">
        <v>991</v>
      </c>
      <c r="B992">
        <v>1330</v>
      </c>
      <c r="C992" s="1">
        <v>44985</v>
      </c>
      <c r="D992" t="s">
        <v>43</v>
      </c>
      <c r="E992">
        <v>391.74507354953181</v>
      </c>
    </row>
    <row r="993" spans="1:5" hidden="1" x14ac:dyDescent="0.3">
      <c r="A993">
        <v>992</v>
      </c>
      <c r="B993">
        <v>1178</v>
      </c>
      <c r="C993" s="1">
        <v>45046</v>
      </c>
      <c r="D993" t="s">
        <v>43</v>
      </c>
      <c r="E993">
        <v>475.54311752437121</v>
      </c>
    </row>
    <row r="994" spans="1:5" x14ac:dyDescent="0.3">
      <c r="A994">
        <v>993</v>
      </c>
      <c r="B994">
        <v>1210</v>
      </c>
      <c r="C994" s="1">
        <v>44948</v>
      </c>
      <c r="D994" t="s">
        <v>46</v>
      </c>
      <c r="E994">
        <v>434.05434722712761</v>
      </c>
    </row>
    <row r="995" spans="1:5" hidden="1" x14ac:dyDescent="0.3">
      <c r="A995">
        <v>994</v>
      </c>
      <c r="B995">
        <v>1370</v>
      </c>
      <c r="C995" s="1">
        <v>45121</v>
      </c>
      <c r="D995" t="s">
        <v>43</v>
      </c>
      <c r="E995">
        <v>387.86842363064306</v>
      </c>
    </row>
    <row r="996" spans="1:5" hidden="1" x14ac:dyDescent="0.3">
      <c r="A996">
        <v>995</v>
      </c>
      <c r="B996">
        <v>1793</v>
      </c>
      <c r="C996" s="1">
        <v>45024</v>
      </c>
      <c r="D996" t="s">
        <v>45</v>
      </c>
      <c r="E996">
        <v>37.035040393685165</v>
      </c>
    </row>
    <row r="997" spans="1:5" hidden="1" x14ac:dyDescent="0.3">
      <c r="A997">
        <v>996</v>
      </c>
      <c r="B997">
        <v>1281</v>
      </c>
      <c r="C997" s="1">
        <v>45092</v>
      </c>
      <c r="D997" t="s">
        <v>45</v>
      </c>
      <c r="E997">
        <v>95.250946008232987</v>
      </c>
    </row>
    <row r="998" spans="1:5" hidden="1" x14ac:dyDescent="0.3">
      <c r="A998">
        <v>997</v>
      </c>
      <c r="B998">
        <v>1144</v>
      </c>
      <c r="C998" s="1">
        <v>45183</v>
      </c>
      <c r="D998" t="s">
        <v>45</v>
      </c>
      <c r="E998">
        <v>240.97849626090178</v>
      </c>
    </row>
    <row r="999" spans="1:5" hidden="1" x14ac:dyDescent="0.3">
      <c r="A999">
        <v>998</v>
      </c>
      <c r="B999">
        <v>1533</v>
      </c>
      <c r="C999" s="1">
        <v>45134</v>
      </c>
      <c r="D999" t="s">
        <v>44</v>
      </c>
      <c r="E999">
        <v>190.02992194424431</v>
      </c>
    </row>
    <row r="1000" spans="1:5" hidden="1" x14ac:dyDescent="0.3">
      <c r="A1000">
        <v>999</v>
      </c>
      <c r="B1000">
        <v>1133</v>
      </c>
      <c r="C1000" s="1">
        <v>45200</v>
      </c>
      <c r="D1000" t="s">
        <v>47</v>
      </c>
      <c r="E1000">
        <v>77.347104481585419</v>
      </c>
    </row>
    <row r="1001" spans="1:5" x14ac:dyDescent="0.3">
      <c r="A1001">
        <v>1000</v>
      </c>
      <c r="B1001">
        <v>1613</v>
      </c>
      <c r="C1001" s="1">
        <v>45256</v>
      </c>
      <c r="D1001" t="s">
        <v>46</v>
      </c>
      <c r="E1001">
        <v>283.4407442549213</v>
      </c>
    </row>
    <row r="1002" spans="1:5" hidden="1" x14ac:dyDescent="0.3">
      <c r="A1002">
        <v>1001</v>
      </c>
      <c r="B1002">
        <v>1245</v>
      </c>
      <c r="C1002" s="1">
        <v>45154</v>
      </c>
      <c r="D1002" t="s">
        <v>45</v>
      </c>
      <c r="E1002">
        <v>205.12369651326046</v>
      </c>
    </row>
    <row r="1003" spans="1:5" hidden="1" x14ac:dyDescent="0.3">
      <c r="A1003">
        <v>1002</v>
      </c>
      <c r="B1003">
        <v>1283</v>
      </c>
      <c r="C1003" s="1">
        <v>45056</v>
      </c>
      <c r="D1003" t="s">
        <v>44</v>
      </c>
      <c r="E1003">
        <v>376.83660420243518</v>
      </c>
    </row>
    <row r="1004" spans="1:5" hidden="1" x14ac:dyDescent="0.3">
      <c r="A1004">
        <v>1003</v>
      </c>
      <c r="B1004">
        <v>1606</v>
      </c>
      <c r="C1004" s="1">
        <v>45208</v>
      </c>
      <c r="D1004" t="s">
        <v>47</v>
      </c>
      <c r="E1004">
        <v>165.2134812943624</v>
      </c>
    </row>
    <row r="1005" spans="1:5" hidden="1" x14ac:dyDescent="0.3">
      <c r="A1005">
        <v>1004</v>
      </c>
      <c r="B1005">
        <v>1130</v>
      </c>
      <c r="C1005" s="1">
        <v>45049</v>
      </c>
      <c r="D1005" t="s">
        <v>45</v>
      </c>
      <c r="E1005">
        <v>425.52355576931302</v>
      </c>
    </row>
    <row r="1006" spans="1:5" x14ac:dyDescent="0.3">
      <c r="A1006">
        <v>1005</v>
      </c>
      <c r="B1006">
        <v>1803</v>
      </c>
      <c r="C1006" s="1">
        <v>45077</v>
      </c>
      <c r="D1006" t="s">
        <v>46</v>
      </c>
      <c r="E1006">
        <v>212.55234108583528</v>
      </c>
    </row>
    <row r="1007" spans="1:5" hidden="1" x14ac:dyDescent="0.3">
      <c r="A1007">
        <v>1006</v>
      </c>
      <c r="B1007">
        <v>1037</v>
      </c>
      <c r="C1007" s="1">
        <v>45145</v>
      </c>
      <c r="D1007" t="s">
        <v>45</v>
      </c>
      <c r="E1007">
        <v>151.76224608224271</v>
      </c>
    </row>
    <row r="1008" spans="1:5" hidden="1" x14ac:dyDescent="0.3">
      <c r="A1008">
        <v>1007</v>
      </c>
      <c r="B1008">
        <v>1632</v>
      </c>
      <c r="C1008" s="1">
        <v>45032</v>
      </c>
      <c r="D1008" t="s">
        <v>43</v>
      </c>
      <c r="E1008">
        <v>255.78392067773584</v>
      </c>
    </row>
    <row r="1009" spans="1:5" hidden="1" x14ac:dyDescent="0.3">
      <c r="A1009">
        <v>1008</v>
      </c>
      <c r="B1009">
        <v>1554</v>
      </c>
      <c r="C1009" s="1">
        <v>45112</v>
      </c>
      <c r="D1009" t="s">
        <v>43</v>
      </c>
      <c r="E1009">
        <v>187.78678701596235</v>
      </c>
    </row>
    <row r="1010" spans="1:5" hidden="1" x14ac:dyDescent="0.3">
      <c r="A1010">
        <v>1009</v>
      </c>
      <c r="B1010">
        <v>1238</v>
      </c>
      <c r="C1010" s="1">
        <v>45211</v>
      </c>
      <c r="D1010" t="s">
        <v>45</v>
      </c>
      <c r="E1010">
        <v>469.77652971447577</v>
      </c>
    </row>
    <row r="1011" spans="1:5" x14ac:dyDescent="0.3">
      <c r="A1011">
        <v>1010</v>
      </c>
      <c r="B1011">
        <v>1496</v>
      </c>
      <c r="C1011" s="1">
        <v>45274</v>
      </c>
      <c r="D1011" t="s">
        <v>46</v>
      </c>
      <c r="E1011">
        <v>187.43525177225541</v>
      </c>
    </row>
    <row r="1012" spans="1:5" hidden="1" x14ac:dyDescent="0.3">
      <c r="A1012">
        <v>1011</v>
      </c>
      <c r="B1012">
        <v>1605</v>
      </c>
      <c r="C1012" s="1">
        <v>45147</v>
      </c>
      <c r="D1012" t="s">
        <v>43</v>
      </c>
      <c r="E1012">
        <v>498.60516925233208</v>
      </c>
    </row>
    <row r="1013" spans="1:5" hidden="1" x14ac:dyDescent="0.3">
      <c r="A1013">
        <v>1012</v>
      </c>
      <c r="B1013">
        <v>1250</v>
      </c>
      <c r="C1013" s="1">
        <v>45074</v>
      </c>
      <c r="D1013" t="s">
        <v>45</v>
      </c>
      <c r="E1013">
        <v>85.67043896305853</v>
      </c>
    </row>
    <row r="1014" spans="1:5" hidden="1" x14ac:dyDescent="0.3">
      <c r="A1014">
        <v>1013</v>
      </c>
      <c r="B1014">
        <v>1074</v>
      </c>
      <c r="C1014" s="1">
        <v>45236</v>
      </c>
      <c r="D1014" t="s">
        <v>43</v>
      </c>
      <c r="E1014">
        <v>457.4848537909553</v>
      </c>
    </row>
    <row r="1015" spans="1:5" x14ac:dyDescent="0.3">
      <c r="A1015">
        <v>1014</v>
      </c>
      <c r="B1015">
        <v>1095</v>
      </c>
      <c r="C1015" s="1">
        <v>44966</v>
      </c>
      <c r="D1015" t="s">
        <v>46</v>
      </c>
      <c r="E1015">
        <v>139.50750838350757</v>
      </c>
    </row>
    <row r="1016" spans="1:5" hidden="1" x14ac:dyDescent="0.3">
      <c r="A1016">
        <v>1015</v>
      </c>
      <c r="B1016">
        <v>1630</v>
      </c>
      <c r="C1016" s="1">
        <v>45017</v>
      </c>
      <c r="D1016" t="s">
        <v>45</v>
      </c>
      <c r="E1016">
        <v>364.10457843866038</v>
      </c>
    </row>
    <row r="1017" spans="1:5" hidden="1" x14ac:dyDescent="0.3">
      <c r="A1017">
        <v>1016</v>
      </c>
      <c r="B1017">
        <v>1581</v>
      </c>
      <c r="C1017" s="1">
        <v>45077</v>
      </c>
      <c r="D1017" t="s">
        <v>47</v>
      </c>
      <c r="E1017">
        <v>248.2783330946036</v>
      </c>
    </row>
    <row r="1018" spans="1:5" hidden="1" x14ac:dyDescent="0.3">
      <c r="A1018">
        <v>1017</v>
      </c>
      <c r="B1018">
        <v>1948</v>
      </c>
      <c r="C1018" s="1">
        <v>45115</v>
      </c>
      <c r="D1018" t="s">
        <v>45</v>
      </c>
      <c r="E1018">
        <v>423.71541152011525</v>
      </c>
    </row>
    <row r="1019" spans="1:5" hidden="1" x14ac:dyDescent="0.3">
      <c r="A1019">
        <v>1018</v>
      </c>
      <c r="B1019">
        <v>1009</v>
      </c>
      <c r="C1019" s="1">
        <v>45209</v>
      </c>
      <c r="D1019" t="s">
        <v>47</v>
      </c>
      <c r="E1019">
        <v>137.55098718042743</v>
      </c>
    </row>
    <row r="1020" spans="1:5" x14ac:dyDescent="0.3">
      <c r="A1020">
        <v>1019</v>
      </c>
      <c r="B1020">
        <v>1788</v>
      </c>
      <c r="C1020" s="1">
        <v>44990</v>
      </c>
      <c r="D1020" t="s">
        <v>46</v>
      </c>
      <c r="E1020">
        <v>151.92022409992217</v>
      </c>
    </row>
    <row r="1021" spans="1:5" hidden="1" x14ac:dyDescent="0.3">
      <c r="A1021">
        <v>1020</v>
      </c>
      <c r="B1021">
        <v>1993</v>
      </c>
      <c r="C1021" s="1">
        <v>45066</v>
      </c>
      <c r="D1021" t="s">
        <v>45</v>
      </c>
      <c r="E1021">
        <v>72.356334629413496</v>
      </c>
    </row>
    <row r="1022" spans="1:5" hidden="1" x14ac:dyDescent="0.3">
      <c r="A1022">
        <v>1021</v>
      </c>
      <c r="B1022">
        <v>1715</v>
      </c>
      <c r="C1022" s="1">
        <v>45229</v>
      </c>
      <c r="D1022" t="s">
        <v>44</v>
      </c>
      <c r="E1022">
        <v>277.58341998938556</v>
      </c>
    </row>
    <row r="1023" spans="1:5" hidden="1" x14ac:dyDescent="0.3">
      <c r="A1023">
        <v>1022</v>
      </c>
      <c r="B1023">
        <v>1344</v>
      </c>
      <c r="C1023" s="1">
        <v>45194</v>
      </c>
      <c r="D1023" t="s">
        <v>44</v>
      </c>
      <c r="E1023">
        <v>349.22139450122177</v>
      </c>
    </row>
    <row r="1024" spans="1:5" hidden="1" x14ac:dyDescent="0.3">
      <c r="A1024">
        <v>1023</v>
      </c>
      <c r="B1024">
        <v>1646</v>
      </c>
      <c r="C1024" s="1">
        <v>45001</v>
      </c>
      <c r="D1024" t="s">
        <v>43</v>
      </c>
      <c r="E1024">
        <v>61.23185554561028</v>
      </c>
    </row>
    <row r="1025" spans="1:5" hidden="1" x14ac:dyDescent="0.3">
      <c r="A1025">
        <v>1024</v>
      </c>
      <c r="B1025">
        <v>1142</v>
      </c>
      <c r="C1025" s="1">
        <v>45092</v>
      </c>
      <c r="D1025" t="s">
        <v>43</v>
      </c>
      <c r="E1025">
        <v>323.27706677300955</v>
      </c>
    </row>
    <row r="1026" spans="1:5" hidden="1" x14ac:dyDescent="0.3">
      <c r="A1026">
        <v>1025</v>
      </c>
      <c r="B1026">
        <v>1150</v>
      </c>
      <c r="C1026" s="1">
        <v>45154</v>
      </c>
      <c r="D1026" t="s">
        <v>47</v>
      </c>
      <c r="E1026">
        <v>260.50163751163734</v>
      </c>
    </row>
    <row r="1027" spans="1:5" hidden="1" x14ac:dyDescent="0.3">
      <c r="A1027">
        <v>1026</v>
      </c>
      <c r="B1027">
        <v>1715</v>
      </c>
      <c r="C1027" s="1">
        <v>44979</v>
      </c>
      <c r="D1027" t="s">
        <v>44</v>
      </c>
      <c r="E1027">
        <v>408.83601727590008</v>
      </c>
    </row>
    <row r="1028" spans="1:5" hidden="1" x14ac:dyDescent="0.3">
      <c r="A1028">
        <v>1027</v>
      </c>
      <c r="B1028">
        <v>1587</v>
      </c>
      <c r="C1028" s="1">
        <v>45160</v>
      </c>
      <c r="D1028" t="s">
        <v>43</v>
      </c>
      <c r="E1028">
        <v>385.40964388881395</v>
      </c>
    </row>
    <row r="1029" spans="1:5" hidden="1" x14ac:dyDescent="0.3">
      <c r="A1029">
        <v>1028</v>
      </c>
      <c r="B1029">
        <v>1482</v>
      </c>
      <c r="C1029" s="1">
        <v>44978</v>
      </c>
      <c r="D1029" t="s">
        <v>45</v>
      </c>
      <c r="E1029">
        <v>343.71618396471467</v>
      </c>
    </row>
    <row r="1030" spans="1:5" hidden="1" x14ac:dyDescent="0.3">
      <c r="A1030">
        <v>1029</v>
      </c>
      <c r="B1030">
        <v>1576</v>
      </c>
      <c r="C1030" s="1">
        <v>45123</v>
      </c>
      <c r="D1030" t="s">
        <v>43</v>
      </c>
      <c r="E1030">
        <v>134.74798415935996</v>
      </c>
    </row>
    <row r="1031" spans="1:5" hidden="1" x14ac:dyDescent="0.3">
      <c r="A1031">
        <v>1030</v>
      </c>
      <c r="B1031">
        <v>1681</v>
      </c>
      <c r="C1031" s="1">
        <v>45126</v>
      </c>
      <c r="D1031" t="s">
        <v>44</v>
      </c>
      <c r="E1031">
        <v>299.34789514541939</v>
      </c>
    </row>
    <row r="1032" spans="1:5" hidden="1" x14ac:dyDescent="0.3">
      <c r="A1032">
        <v>1031</v>
      </c>
      <c r="B1032">
        <v>1392</v>
      </c>
      <c r="C1032" s="1">
        <v>45171</v>
      </c>
      <c r="D1032" t="s">
        <v>43</v>
      </c>
      <c r="E1032">
        <v>388.0448082471554</v>
      </c>
    </row>
    <row r="1033" spans="1:5" x14ac:dyDescent="0.3">
      <c r="A1033">
        <v>1032</v>
      </c>
      <c r="B1033">
        <v>1053</v>
      </c>
      <c r="C1033" s="1">
        <v>45131</v>
      </c>
      <c r="D1033" t="s">
        <v>46</v>
      </c>
      <c r="E1033">
        <v>483.61945294063906</v>
      </c>
    </row>
    <row r="1034" spans="1:5" hidden="1" x14ac:dyDescent="0.3">
      <c r="A1034">
        <v>1033</v>
      </c>
      <c r="B1034">
        <v>1223</v>
      </c>
      <c r="C1034" s="1">
        <v>45064</v>
      </c>
      <c r="D1034" t="s">
        <v>43</v>
      </c>
      <c r="E1034">
        <v>278.28276322437426</v>
      </c>
    </row>
    <row r="1035" spans="1:5" hidden="1" x14ac:dyDescent="0.3">
      <c r="A1035">
        <v>1034</v>
      </c>
      <c r="B1035">
        <v>1351</v>
      </c>
      <c r="C1035" s="1">
        <v>45188</v>
      </c>
      <c r="D1035" t="s">
        <v>47</v>
      </c>
      <c r="E1035">
        <v>34.919025809204669</v>
      </c>
    </row>
    <row r="1036" spans="1:5" hidden="1" x14ac:dyDescent="0.3">
      <c r="A1036">
        <v>1035</v>
      </c>
      <c r="B1036">
        <v>1271</v>
      </c>
      <c r="C1036" s="1">
        <v>45248</v>
      </c>
      <c r="D1036" t="s">
        <v>43</v>
      </c>
      <c r="E1036">
        <v>384.21170205230419</v>
      </c>
    </row>
    <row r="1037" spans="1:5" hidden="1" x14ac:dyDescent="0.3">
      <c r="A1037">
        <v>1036</v>
      </c>
      <c r="B1037">
        <v>1095</v>
      </c>
      <c r="C1037" s="1">
        <v>44973</v>
      </c>
      <c r="D1037" t="s">
        <v>43</v>
      </c>
      <c r="E1037">
        <v>245.3782485645412</v>
      </c>
    </row>
    <row r="1038" spans="1:5" hidden="1" x14ac:dyDescent="0.3">
      <c r="A1038">
        <v>1037</v>
      </c>
      <c r="B1038">
        <v>1714</v>
      </c>
      <c r="C1038" s="1">
        <v>45284</v>
      </c>
      <c r="D1038" t="s">
        <v>47</v>
      </c>
      <c r="E1038">
        <v>201.50903935765731</v>
      </c>
    </row>
    <row r="1039" spans="1:5" hidden="1" x14ac:dyDescent="0.3">
      <c r="A1039">
        <v>1038</v>
      </c>
      <c r="B1039">
        <v>1025</v>
      </c>
      <c r="C1039" s="1">
        <v>45164</v>
      </c>
      <c r="D1039" t="s">
        <v>44</v>
      </c>
      <c r="E1039">
        <v>437.11431927004702</v>
      </c>
    </row>
    <row r="1040" spans="1:5" hidden="1" x14ac:dyDescent="0.3">
      <c r="A1040">
        <v>1039</v>
      </c>
      <c r="B1040">
        <v>1020</v>
      </c>
      <c r="C1040" s="1">
        <v>45167</v>
      </c>
      <c r="D1040" t="s">
        <v>47</v>
      </c>
      <c r="E1040">
        <v>467.61261087564895</v>
      </c>
    </row>
    <row r="1041" spans="1:5" hidden="1" x14ac:dyDescent="0.3">
      <c r="A1041">
        <v>1040</v>
      </c>
      <c r="B1041">
        <v>1358</v>
      </c>
      <c r="C1041" s="1">
        <v>44961</v>
      </c>
      <c r="D1041" t="s">
        <v>47</v>
      </c>
      <c r="E1041">
        <v>425.60608777362137</v>
      </c>
    </row>
    <row r="1042" spans="1:5" hidden="1" x14ac:dyDescent="0.3">
      <c r="A1042">
        <v>1041</v>
      </c>
      <c r="B1042">
        <v>1544</v>
      </c>
      <c r="C1042" s="1">
        <v>45045</v>
      </c>
      <c r="D1042" t="s">
        <v>45</v>
      </c>
      <c r="E1042">
        <v>257.91006045954305</v>
      </c>
    </row>
    <row r="1043" spans="1:5" hidden="1" x14ac:dyDescent="0.3">
      <c r="A1043">
        <v>1042</v>
      </c>
      <c r="B1043">
        <v>1900</v>
      </c>
      <c r="C1043" s="1">
        <v>45215</v>
      </c>
      <c r="D1043" t="s">
        <v>44</v>
      </c>
      <c r="E1043">
        <v>292.54325251360899</v>
      </c>
    </row>
    <row r="1044" spans="1:5" hidden="1" x14ac:dyDescent="0.3">
      <c r="A1044">
        <v>1043</v>
      </c>
      <c r="B1044">
        <v>1290</v>
      </c>
      <c r="C1044" s="1">
        <v>45218</v>
      </c>
      <c r="D1044" t="s">
        <v>44</v>
      </c>
      <c r="E1044">
        <v>139.25068210667061</v>
      </c>
    </row>
    <row r="1045" spans="1:5" hidden="1" x14ac:dyDescent="0.3">
      <c r="A1045">
        <v>1044</v>
      </c>
      <c r="B1045">
        <v>1119</v>
      </c>
      <c r="C1045" s="1">
        <v>45181</v>
      </c>
      <c r="D1045" t="s">
        <v>43</v>
      </c>
      <c r="E1045">
        <v>64.818646076298734</v>
      </c>
    </row>
    <row r="1046" spans="1:5" hidden="1" x14ac:dyDescent="0.3">
      <c r="A1046">
        <v>1045</v>
      </c>
      <c r="B1046">
        <v>1942</v>
      </c>
      <c r="C1046" s="1">
        <v>45073</v>
      </c>
      <c r="D1046" t="s">
        <v>45</v>
      </c>
      <c r="E1046">
        <v>496.66899525431865</v>
      </c>
    </row>
    <row r="1047" spans="1:5" hidden="1" x14ac:dyDescent="0.3">
      <c r="A1047">
        <v>1046</v>
      </c>
      <c r="B1047">
        <v>1542</v>
      </c>
      <c r="C1047" s="1">
        <v>45211</v>
      </c>
      <c r="D1047" t="s">
        <v>47</v>
      </c>
      <c r="E1047">
        <v>200.28753073163651</v>
      </c>
    </row>
    <row r="1048" spans="1:5" hidden="1" x14ac:dyDescent="0.3">
      <c r="A1048">
        <v>1047</v>
      </c>
      <c r="B1048">
        <v>1120</v>
      </c>
      <c r="C1048" s="1">
        <v>45204</v>
      </c>
      <c r="D1048" t="s">
        <v>45</v>
      </c>
      <c r="E1048">
        <v>416.48206738182608</v>
      </c>
    </row>
    <row r="1049" spans="1:5" hidden="1" x14ac:dyDescent="0.3">
      <c r="A1049">
        <v>1048</v>
      </c>
      <c r="B1049">
        <v>1166</v>
      </c>
      <c r="C1049" s="1">
        <v>45104</v>
      </c>
      <c r="D1049" t="s">
        <v>47</v>
      </c>
      <c r="E1049">
        <v>317.05141571164808</v>
      </c>
    </row>
    <row r="1050" spans="1:5" hidden="1" x14ac:dyDescent="0.3">
      <c r="A1050">
        <v>1049</v>
      </c>
      <c r="B1050">
        <v>1497</v>
      </c>
      <c r="C1050" s="1">
        <v>45168</v>
      </c>
      <c r="D1050" t="s">
        <v>47</v>
      </c>
      <c r="E1050">
        <v>314.53940566609663</v>
      </c>
    </row>
    <row r="1051" spans="1:5" hidden="1" x14ac:dyDescent="0.3">
      <c r="A1051">
        <v>1050</v>
      </c>
      <c r="B1051">
        <v>1034</v>
      </c>
      <c r="C1051" s="1">
        <v>45101</v>
      </c>
      <c r="D1051" t="s">
        <v>43</v>
      </c>
      <c r="E1051">
        <v>275.0804467738007</v>
      </c>
    </row>
    <row r="1052" spans="1:5" hidden="1" x14ac:dyDescent="0.3">
      <c r="A1052">
        <v>1051</v>
      </c>
      <c r="B1052">
        <v>1755</v>
      </c>
      <c r="C1052" s="1">
        <v>44933</v>
      </c>
      <c r="D1052" t="s">
        <v>43</v>
      </c>
      <c r="E1052">
        <v>124.06316864692344</v>
      </c>
    </row>
    <row r="1053" spans="1:5" hidden="1" x14ac:dyDescent="0.3">
      <c r="A1053">
        <v>1052</v>
      </c>
      <c r="B1053">
        <v>1633</v>
      </c>
      <c r="C1053" s="1">
        <v>45015</v>
      </c>
      <c r="D1053" t="s">
        <v>44</v>
      </c>
      <c r="E1053">
        <v>275.63330242311287</v>
      </c>
    </row>
    <row r="1054" spans="1:5" hidden="1" x14ac:dyDescent="0.3">
      <c r="A1054">
        <v>1053</v>
      </c>
      <c r="B1054">
        <v>1061</v>
      </c>
      <c r="C1054" s="1">
        <v>45273</v>
      </c>
      <c r="D1054" t="s">
        <v>47</v>
      </c>
      <c r="E1054">
        <v>232.9985443906333</v>
      </c>
    </row>
    <row r="1055" spans="1:5" hidden="1" x14ac:dyDescent="0.3">
      <c r="A1055">
        <v>1054</v>
      </c>
      <c r="B1055">
        <v>1698</v>
      </c>
      <c r="C1055" s="1">
        <v>45203</v>
      </c>
      <c r="D1055" t="s">
        <v>43</v>
      </c>
      <c r="E1055">
        <v>152.30106263652314</v>
      </c>
    </row>
    <row r="1056" spans="1:5" hidden="1" x14ac:dyDescent="0.3">
      <c r="A1056">
        <v>1055</v>
      </c>
      <c r="B1056">
        <v>1807</v>
      </c>
      <c r="C1056" s="1">
        <v>45138</v>
      </c>
      <c r="D1056" t="s">
        <v>45</v>
      </c>
      <c r="E1056">
        <v>229.1672121109093</v>
      </c>
    </row>
    <row r="1057" spans="1:5" hidden="1" x14ac:dyDescent="0.3">
      <c r="A1057">
        <v>1056</v>
      </c>
      <c r="B1057">
        <v>1888</v>
      </c>
      <c r="C1057" s="1">
        <v>45238</v>
      </c>
      <c r="D1057" t="s">
        <v>44</v>
      </c>
      <c r="E1057">
        <v>290.30483975578755</v>
      </c>
    </row>
    <row r="1058" spans="1:5" x14ac:dyDescent="0.3">
      <c r="A1058">
        <v>1057</v>
      </c>
      <c r="B1058">
        <v>1425</v>
      </c>
      <c r="C1058" s="1">
        <v>45090</v>
      </c>
      <c r="D1058" t="s">
        <v>46</v>
      </c>
      <c r="E1058">
        <v>349.32028620829857</v>
      </c>
    </row>
    <row r="1059" spans="1:5" hidden="1" x14ac:dyDescent="0.3">
      <c r="A1059">
        <v>1058</v>
      </c>
      <c r="B1059">
        <v>1825</v>
      </c>
      <c r="C1059" s="1">
        <v>45169</v>
      </c>
      <c r="D1059" t="s">
        <v>45</v>
      </c>
      <c r="E1059">
        <v>267.4402007282207</v>
      </c>
    </row>
    <row r="1060" spans="1:5" x14ac:dyDescent="0.3">
      <c r="A1060">
        <v>1059</v>
      </c>
      <c r="B1060">
        <v>1742</v>
      </c>
      <c r="C1060" s="1">
        <v>45090</v>
      </c>
      <c r="D1060" t="s">
        <v>46</v>
      </c>
      <c r="E1060">
        <v>442.95714983989018</v>
      </c>
    </row>
    <row r="1061" spans="1:5" x14ac:dyDescent="0.3">
      <c r="A1061">
        <v>1060</v>
      </c>
      <c r="B1061">
        <v>1022</v>
      </c>
      <c r="C1061" s="1">
        <v>45083</v>
      </c>
      <c r="D1061" t="s">
        <v>46</v>
      </c>
      <c r="E1061">
        <v>420.15166768866345</v>
      </c>
    </row>
    <row r="1062" spans="1:5" hidden="1" x14ac:dyDescent="0.3">
      <c r="A1062">
        <v>1061</v>
      </c>
      <c r="B1062">
        <v>1559</v>
      </c>
      <c r="C1062" s="1">
        <v>45211</v>
      </c>
      <c r="D1062" t="s">
        <v>45</v>
      </c>
      <c r="E1062">
        <v>123.41595868384375</v>
      </c>
    </row>
    <row r="1063" spans="1:5" hidden="1" x14ac:dyDescent="0.3">
      <c r="A1063">
        <v>1062</v>
      </c>
      <c r="B1063">
        <v>1996</v>
      </c>
      <c r="C1063" s="1">
        <v>45032</v>
      </c>
      <c r="D1063" t="s">
        <v>45</v>
      </c>
      <c r="E1063">
        <v>245.04049724927182</v>
      </c>
    </row>
    <row r="1064" spans="1:5" x14ac:dyDescent="0.3">
      <c r="A1064">
        <v>1063</v>
      </c>
      <c r="B1064">
        <v>1897</v>
      </c>
      <c r="C1064" s="1">
        <v>44928</v>
      </c>
      <c r="D1064" t="s">
        <v>46</v>
      </c>
      <c r="E1064">
        <v>456.45230507303063</v>
      </c>
    </row>
    <row r="1065" spans="1:5" hidden="1" x14ac:dyDescent="0.3">
      <c r="A1065">
        <v>1064</v>
      </c>
      <c r="B1065">
        <v>1749</v>
      </c>
      <c r="C1065" s="1">
        <v>45163</v>
      </c>
      <c r="D1065" t="s">
        <v>43</v>
      </c>
      <c r="E1065">
        <v>184.57351050884967</v>
      </c>
    </row>
    <row r="1066" spans="1:5" x14ac:dyDescent="0.3">
      <c r="A1066">
        <v>1065</v>
      </c>
      <c r="B1066">
        <v>1841</v>
      </c>
      <c r="C1066" s="1">
        <v>45032</v>
      </c>
      <c r="D1066" t="s">
        <v>46</v>
      </c>
      <c r="E1066">
        <v>135.53784872257467</v>
      </c>
    </row>
    <row r="1067" spans="1:5" hidden="1" x14ac:dyDescent="0.3">
      <c r="A1067">
        <v>1066</v>
      </c>
      <c r="B1067">
        <v>1097</v>
      </c>
      <c r="C1067" s="1">
        <v>45291</v>
      </c>
      <c r="D1067" t="s">
        <v>45</v>
      </c>
      <c r="E1067">
        <v>467.58320905339059</v>
      </c>
    </row>
    <row r="1068" spans="1:5" hidden="1" x14ac:dyDescent="0.3">
      <c r="A1068">
        <v>1067</v>
      </c>
      <c r="B1068">
        <v>1366</v>
      </c>
      <c r="C1068" s="1">
        <v>45074</v>
      </c>
      <c r="D1068" t="s">
        <v>43</v>
      </c>
      <c r="E1068">
        <v>91.405603203919625</v>
      </c>
    </row>
    <row r="1069" spans="1:5" hidden="1" x14ac:dyDescent="0.3">
      <c r="A1069">
        <v>1068</v>
      </c>
      <c r="B1069">
        <v>1235</v>
      </c>
      <c r="C1069" s="1">
        <v>45146</v>
      </c>
      <c r="D1069" t="s">
        <v>43</v>
      </c>
      <c r="E1069">
        <v>314.2866307501327</v>
      </c>
    </row>
    <row r="1070" spans="1:5" x14ac:dyDescent="0.3">
      <c r="A1070">
        <v>1069</v>
      </c>
      <c r="B1070">
        <v>1555</v>
      </c>
      <c r="C1070" s="1">
        <v>45040</v>
      </c>
      <c r="D1070" t="s">
        <v>46</v>
      </c>
      <c r="E1070">
        <v>475.88188515540509</v>
      </c>
    </row>
    <row r="1071" spans="1:5" hidden="1" x14ac:dyDescent="0.3">
      <c r="A1071">
        <v>1070</v>
      </c>
      <c r="B1071">
        <v>1408</v>
      </c>
      <c r="C1071" s="1">
        <v>45240</v>
      </c>
      <c r="D1071" t="s">
        <v>47</v>
      </c>
      <c r="E1071">
        <v>317.59268173626458</v>
      </c>
    </row>
    <row r="1072" spans="1:5" hidden="1" x14ac:dyDescent="0.3">
      <c r="A1072">
        <v>1071</v>
      </c>
      <c r="B1072">
        <v>1444</v>
      </c>
      <c r="C1072" s="1">
        <v>45279</v>
      </c>
      <c r="D1072" t="s">
        <v>47</v>
      </c>
      <c r="E1072">
        <v>231.21865444007548</v>
      </c>
    </row>
    <row r="1073" spans="1:5" x14ac:dyDescent="0.3">
      <c r="A1073">
        <v>1072</v>
      </c>
      <c r="B1073">
        <v>1667</v>
      </c>
      <c r="C1073" s="1">
        <v>45190</v>
      </c>
      <c r="D1073" t="s">
        <v>46</v>
      </c>
      <c r="E1073">
        <v>207.00171266058499</v>
      </c>
    </row>
    <row r="1074" spans="1:5" hidden="1" x14ac:dyDescent="0.3">
      <c r="A1074">
        <v>1073</v>
      </c>
      <c r="B1074">
        <v>1484</v>
      </c>
      <c r="C1074" s="1">
        <v>44981</v>
      </c>
      <c r="D1074" t="s">
        <v>44</v>
      </c>
      <c r="E1074">
        <v>51.568136073465944</v>
      </c>
    </row>
    <row r="1075" spans="1:5" hidden="1" x14ac:dyDescent="0.3">
      <c r="A1075">
        <v>1074</v>
      </c>
      <c r="B1075">
        <v>1314</v>
      </c>
      <c r="C1075" s="1">
        <v>44933</v>
      </c>
      <c r="D1075" t="s">
        <v>43</v>
      </c>
      <c r="E1075">
        <v>342.19062337101946</v>
      </c>
    </row>
    <row r="1076" spans="1:5" hidden="1" x14ac:dyDescent="0.3">
      <c r="A1076">
        <v>1075</v>
      </c>
      <c r="B1076">
        <v>1045</v>
      </c>
      <c r="C1076" s="1">
        <v>45099</v>
      </c>
      <c r="D1076" t="s">
        <v>47</v>
      </c>
      <c r="E1076">
        <v>227.94105635038963</v>
      </c>
    </row>
    <row r="1077" spans="1:5" hidden="1" x14ac:dyDescent="0.3">
      <c r="A1077">
        <v>1076</v>
      </c>
      <c r="B1077">
        <v>1108</v>
      </c>
      <c r="C1077" s="1">
        <v>45189</v>
      </c>
      <c r="D1077" t="s">
        <v>44</v>
      </c>
      <c r="E1077">
        <v>498.26804035500925</v>
      </c>
    </row>
    <row r="1078" spans="1:5" hidden="1" x14ac:dyDescent="0.3">
      <c r="A1078">
        <v>1077</v>
      </c>
      <c r="B1078">
        <v>1390</v>
      </c>
      <c r="C1078" s="1">
        <v>44936</v>
      </c>
      <c r="D1078" t="s">
        <v>47</v>
      </c>
      <c r="E1078">
        <v>334.34247126774579</v>
      </c>
    </row>
    <row r="1079" spans="1:5" hidden="1" x14ac:dyDescent="0.3">
      <c r="A1079">
        <v>1078</v>
      </c>
      <c r="B1079">
        <v>1148</v>
      </c>
      <c r="C1079" s="1">
        <v>45158</v>
      </c>
      <c r="D1079" t="s">
        <v>45</v>
      </c>
      <c r="E1079">
        <v>34.802714629475794</v>
      </c>
    </row>
    <row r="1080" spans="1:5" x14ac:dyDescent="0.3">
      <c r="A1080">
        <v>1079</v>
      </c>
      <c r="B1080">
        <v>1164</v>
      </c>
      <c r="C1080" s="1">
        <v>45001</v>
      </c>
      <c r="D1080" t="s">
        <v>46</v>
      </c>
      <c r="E1080">
        <v>161.08745188790664</v>
      </c>
    </row>
    <row r="1081" spans="1:5" hidden="1" x14ac:dyDescent="0.3">
      <c r="A1081">
        <v>1080</v>
      </c>
      <c r="B1081">
        <v>1305</v>
      </c>
      <c r="C1081" s="1">
        <v>45187</v>
      </c>
      <c r="D1081" t="s">
        <v>47</v>
      </c>
      <c r="E1081">
        <v>71.109876222918842</v>
      </c>
    </row>
    <row r="1082" spans="1:5" hidden="1" x14ac:dyDescent="0.3">
      <c r="A1082">
        <v>1081</v>
      </c>
      <c r="B1082">
        <v>1772</v>
      </c>
      <c r="C1082" s="1">
        <v>45224</v>
      </c>
      <c r="D1082" t="s">
        <v>45</v>
      </c>
      <c r="E1082">
        <v>38.199775134474372</v>
      </c>
    </row>
    <row r="1083" spans="1:5" x14ac:dyDescent="0.3">
      <c r="A1083">
        <v>1082</v>
      </c>
      <c r="B1083">
        <v>1969</v>
      </c>
      <c r="C1083" s="1">
        <v>44931</v>
      </c>
      <c r="D1083" t="s">
        <v>46</v>
      </c>
      <c r="E1083">
        <v>5.707458938240376</v>
      </c>
    </row>
    <row r="1084" spans="1:5" hidden="1" x14ac:dyDescent="0.3">
      <c r="A1084">
        <v>1083</v>
      </c>
      <c r="B1084">
        <v>1423</v>
      </c>
      <c r="C1084" s="1">
        <v>44936</v>
      </c>
      <c r="D1084" t="s">
        <v>44</v>
      </c>
      <c r="E1084">
        <v>190.33975082541878</v>
      </c>
    </row>
    <row r="1085" spans="1:5" hidden="1" x14ac:dyDescent="0.3">
      <c r="A1085">
        <v>1084</v>
      </c>
      <c r="B1085">
        <v>1518</v>
      </c>
      <c r="C1085" s="1">
        <v>45129</v>
      </c>
      <c r="D1085" t="s">
        <v>45</v>
      </c>
      <c r="E1085">
        <v>384.34913253158805</v>
      </c>
    </row>
    <row r="1086" spans="1:5" hidden="1" x14ac:dyDescent="0.3">
      <c r="A1086">
        <v>1085</v>
      </c>
      <c r="B1086">
        <v>1112</v>
      </c>
      <c r="C1086" s="1">
        <v>45101</v>
      </c>
      <c r="D1086" t="s">
        <v>44</v>
      </c>
      <c r="E1086">
        <v>141.18179709192472</v>
      </c>
    </row>
    <row r="1087" spans="1:5" x14ac:dyDescent="0.3">
      <c r="A1087">
        <v>1086</v>
      </c>
      <c r="B1087">
        <v>1195</v>
      </c>
      <c r="C1087" s="1">
        <v>45203</v>
      </c>
      <c r="D1087" t="s">
        <v>46</v>
      </c>
      <c r="E1087">
        <v>258.68579953525477</v>
      </c>
    </row>
    <row r="1088" spans="1:5" hidden="1" x14ac:dyDescent="0.3">
      <c r="A1088">
        <v>1087</v>
      </c>
      <c r="B1088">
        <v>1653</v>
      </c>
      <c r="C1088" s="1">
        <v>45238</v>
      </c>
      <c r="D1088" t="s">
        <v>44</v>
      </c>
      <c r="E1088">
        <v>487.97738435537678</v>
      </c>
    </row>
    <row r="1089" spans="1:5" hidden="1" x14ac:dyDescent="0.3">
      <c r="A1089">
        <v>1088</v>
      </c>
      <c r="B1089">
        <v>1736</v>
      </c>
      <c r="C1089" s="1">
        <v>45133</v>
      </c>
      <c r="D1089" t="s">
        <v>45</v>
      </c>
      <c r="E1089">
        <v>491.93450639074621</v>
      </c>
    </row>
    <row r="1090" spans="1:5" hidden="1" x14ac:dyDescent="0.3">
      <c r="A1090">
        <v>1089</v>
      </c>
      <c r="B1090">
        <v>1792</v>
      </c>
      <c r="C1090" s="1">
        <v>45177</v>
      </c>
      <c r="D1090" t="s">
        <v>43</v>
      </c>
      <c r="E1090">
        <v>352.81709186858251</v>
      </c>
    </row>
    <row r="1091" spans="1:5" hidden="1" x14ac:dyDescent="0.3">
      <c r="A1091">
        <v>1090</v>
      </c>
      <c r="B1091">
        <v>1454</v>
      </c>
      <c r="C1091" s="1">
        <v>45011</v>
      </c>
      <c r="D1091" t="s">
        <v>45</v>
      </c>
      <c r="E1091">
        <v>478.15322055069345</v>
      </c>
    </row>
    <row r="1092" spans="1:5" hidden="1" x14ac:dyDescent="0.3">
      <c r="A1092">
        <v>1091</v>
      </c>
      <c r="B1092">
        <v>1913</v>
      </c>
      <c r="C1092" s="1">
        <v>44947</v>
      </c>
      <c r="D1092" t="s">
        <v>43</v>
      </c>
      <c r="E1092">
        <v>342.59883045688952</v>
      </c>
    </row>
    <row r="1093" spans="1:5" hidden="1" x14ac:dyDescent="0.3">
      <c r="A1093">
        <v>1092</v>
      </c>
      <c r="B1093">
        <v>1704</v>
      </c>
      <c r="C1093" s="1">
        <v>45221</v>
      </c>
      <c r="D1093" t="s">
        <v>47</v>
      </c>
      <c r="E1093">
        <v>318.17701847677966</v>
      </c>
    </row>
    <row r="1094" spans="1:5" hidden="1" x14ac:dyDescent="0.3">
      <c r="A1094">
        <v>1093</v>
      </c>
      <c r="B1094">
        <v>1508</v>
      </c>
      <c r="C1094" s="1">
        <v>45006</v>
      </c>
      <c r="D1094" t="s">
        <v>45</v>
      </c>
      <c r="E1094">
        <v>207.88530926484626</v>
      </c>
    </row>
    <row r="1095" spans="1:5" hidden="1" x14ac:dyDescent="0.3">
      <c r="A1095">
        <v>1094</v>
      </c>
      <c r="B1095">
        <v>1623</v>
      </c>
      <c r="C1095" s="1">
        <v>44951</v>
      </c>
      <c r="D1095" t="s">
        <v>45</v>
      </c>
      <c r="E1095">
        <v>342.42011930322707</v>
      </c>
    </row>
    <row r="1096" spans="1:5" hidden="1" x14ac:dyDescent="0.3">
      <c r="A1096">
        <v>1095</v>
      </c>
      <c r="B1096">
        <v>1718</v>
      </c>
      <c r="C1096" s="1">
        <v>45118</v>
      </c>
      <c r="D1096" t="s">
        <v>47</v>
      </c>
      <c r="E1096">
        <v>420.6672729779944</v>
      </c>
    </row>
    <row r="1097" spans="1:5" hidden="1" x14ac:dyDescent="0.3">
      <c r="A1097">
        <v>1096</v>
      </c>
      <c r="B1097">
        <v>1644</v>
      </c>
      <c r="C1097" s="1">
        <v>45146</v>
      </c>
      <c r="D1097" t="s">
        <v>43</v>
      </c>
      <c r="E1097">
        <v>420.21170201807627</v>
      </c>
    </row>
    <row r="1098" spans="1:5" x14ac:dyDescent="0.3">
      <c r="A1098">
        <v>1097</v>
      </c>
      <c r="B1098">
        <v>1759</v>
      </c>
      <c r="C1098" s="1">
        <v>45115</v>
      </c>
      <c r="D1098" t="s">
        <v>46</v>
      </c>
      <c r="E1098">
        <v>324.41807513037531</v>
      </c>
    </row>
    <row r="1099" spans="1:5" x14ac:dyDescent="0.3">
      <c r="A1099">
        <v>1098</v>
      </c>
      <c r="B1099">
        <v>1644</v>
      </c>
      <c r="C1099" s="1">
        <v>45079</v>
      </c>
      <c r="D1099" t="s">
        <v>46</v>
      </c>
      <c r="E1099">
        <v>472.6168564426431</v>
      </c>
    </row>
    <row r="1100" spans="1:5" hidden="1" x14ac:dyDescent="0.3">
      <c r="A1100">
        <v>1099</v>
      </c>
      <c r="B1100">
        <v>1153</v>
      </c>
      <c r="C1100" s="1">
        <v>45200</v>
      </c>
      <c r="D1100" t="s">
        <v>43</v>
      </c>
      <c r="E1100">
        <v>108.29708679070581</v>
      </c>
    </row>
    <row r="1101" spans="1:5" x14ac:dyDescent="0.3">
      <c r="A1101">
        <v>1100</v>
      </c>
      <c r="B1101">
        <v>1770</v>
      </c>
      <c r="C1101" s="1">
        <v>45169</v>
      </c>
      <c r="D1101" t="s">
        <v>46</v>
      </c>
      <c r="E1101">
        <v>226.16702063953466</v>
      </c>
    </row>
    <row r="1102" spans="1:5" hidden="1" x14ac:dyDescent="0.3">
      <c r="A1102">
        <v>1101</v>
      </c>
      <c r="B1102">
        <v>1062</v>
      </c>
      <c r="C1102" s="1">
        <v>45213</v>
      </c>
      <c r="D1102" t="s">
        <v>47</v>
      </c>
      <c r="E1102">
        <v>153.47122500465213</v>
      </c>
    </row>
    <row r="1103" spans="1:5" hidden="1" x14ac:dyDescent="0.3">
      <c r="A1103">
        <v>1102</v>
      </c>
      <c r="B1103">
        <v>1157</v>
      </c>
      <c r="C1103" s="1">
        <v>45102</v>
      </c>
      <c r="D1103" t="s">
        <v>47</v>
      </c>
      <c r="E1103">
        <v>347.39427442588232</v>
      </c>
    </row>
    <row r="1104" spans="1:5" hidden="1" x14ac:dyDescent="0.3">
      <c r="A1104">
        <v>1103</v>
      </c>
      <c r="B1104">
        <v>1848</v>
      </c>
      <c r="C1104" s="1">
        <v>45102</v>
      </c>
      <c r="D1104" t="s">
        <v>47</v>
      </c>
      <c r="E1104">
        <v>253.7971312955419</v>
      </c>
    </row>
    <row r="1105" spans="1:5" hidden="1" x14ac:dyDescent="0.3">
      <c r="A1105">
        <v>1104</v>
      </c>
      <c r="B1105">
        <v>1908</v>
      </c>
      <c r="C1105" s="1">
        <v>45264</v>
      </c>
      <c r="D1105" t="s">
        <v>45</v>
      </c>
      <c r="E1105">
        <v>160.36211567436754</v>
      </c>
    </row>
    <row r="1106" spans="1:5" hidden="1" x14ac:dyDescent="0.3">
      <c r="A1106">
        <v>1105</v>
      </c>
      <c r="B1106">
        <v>1066</v>
      </c>
      <c r="C1106" s="1">
        <v>45178</v>
      </c>
      <c r="D1106" t="s">
        <v>44</v>
      </c>
      <c r="E1106">
        <v>345.13448956786345</v>
      </c>
    </row>
    <row r="1107" spans="1:5" hidden="1" x14ac:dyDescent="0.3">
      <c r="A1107">
        <v>1106</v>
      </c>
      <c r="B1107">
        <v>1374</v>
      </c>
      <c r="C1107" s="1">
        <v>45032</v>
      </c>
      <c r="D1107" t="s">
        <v>44</v>
      </c>
      <c r="E1107">
        <v>328.18509181456056</v>
      </c>
    </row>
    <row r="1108" spans="1:5" hidden="1" x14ac:dyDescent="0.3">
      <c r="A1108">
        <v>1107</v>
      </c>
      <c r="B1108">
        <v>1107</v>
      </c>
      <c r="C1108" s="1">
        <v>45038</v>
      </c>
      <c r="D1108" t="s">
        <v>44</v>
      </c>
      <c r="E1108">
        <v>445.15801227594881</v>
      </c>
    </row>
    <row r="1109" spans="1:5" hidden="1" x14ac:dyDescent="0.3">
      <c r="A1109">
        <v>1108</v>
      </c>
      <c r="B1109">
        <v>1252</v>
      </c>
      <c r="C1109" s="1">
        <v>45189</v>
      </c>
      <c r="D1109" t="s">
        <v>45</v>
      </c>
      <c r="E1109">
        <v>350.82255174223434</v>
      </c>
    </row>
    <row r="1110" spans="1:5" hidden="1" x14ac:dyDescent="0.3">
      <c r="A1110">
        <v>1109</v>
      </c>
      <c r="B1110">
        <v>1430</v>
      </c>
      <c r="C1110" s="1">
        <v>45047</v>
      </c>
      <c r="D1110" t="s">
        <v>45</v>
      </c>
      <c r="E1110">
        <v>319.87607390429577</v>
      </c>
    </row>
    <row r="1111" spans="1:5" hidden="1" x14ac:dyDescent="0.3">
      <c r="A1111">
        <v>1110</v>
      </c>
      <c r="B1111">
        <v>1996</v>
      </c>
      <c r="C1111" s="1">
        <v>45267</v>
      </c>
      <c r="D1111" t="s">
        <v>43</v>
      </c>
      <c r="E1111">
        <v>132.29162358563022</v>
      </c>
    </row>
    <row r="1112" spans="1:5" hidden="1" x14ac:dyDescent="0.3">
      <c r="A1112">
        <v>1111</v>
      </c>
      <c r="B1112">
        <v>1427</v>
      </c>
      <c r="C1112" s="1">
        <v>45096</v>
      </c>
      <c r="D1112" t="s">
        <v>44</v>
      </c>
      <c r="E1112">
        <v>394.22481373984596</v>
      </c>
    </row>
    <row r="1113" spans="1:5" x14ac:dyDescent="0.3">
      <c r="A1113">
        <v>1112</v>
      </c>
      <c r="B1113">
        <v>1985</v>
      </c>
      <c r="C1113" s="1">
        <v>44937</v>
      </c>
      <c r="D1113" t="s">
        <v>46</v>
      </c>
      <c r="E1113">
        <v>151.25653346542794</v>
      </c>
    </row>
    <row r="1114" spans="1:5" hidden="1" x14ac:dyDescent="0.3">
      <c r="A1114">
        <v>1113</v>
      </c>
      <c r="B1114">
        <v>1882</v>
      </c>
      <c r="C1114" s="1">
        <v>45274</v>
      </c>
      <c r="D1114" t="s">
        <v>45</v>
      </c>
      <c r="E1114">
        <v>47.447961890174696</v>
      </c>
    </row>
    <row r="1115" spans="1:5" hidden="1" x14ac:dyDescent="0.3">
      <c r="A1115">
        <v>1114</v>
      </c>
      <c r="B1115">
        <v>1183</v>
      </c>
      <c r="C1115" s="1">
        <v>45164</v>
      </c>
      <c r="D1115" t="s">
        <v>43</v>
      </c>
      <c r="E1115">
        <v>461.23099813024731</v>
      </c>
    </row>
    <row r="1116" spans="1:5" hidden="1" x14ac:dyDescent="0.3">
      <c r="A1116">
        <v>1115</v>
      </c>
      <c r="B1116">
        <v>1614</v>
      </c>
      <c r="C1116" s="1">
        <v>45150</v>
      </c>
      <c r="D1116" t="s">
        <v>47</v>
      </c>
      <c r="E1116">
        <v>91.697498915919695</v>
      </c>
    </row>
    <row r="1117" spans="1:5" hidden="1" x14ac:dyDescent="0.3">
      <c r="A1117">
        <v>1116</v>
      </c>
      <c r="B1117">
        <v>1765</v>
      </c>
      <c r="C1117" s="1">
        <v>44928</v>
      </c>
      <c r="D1117" t="s">
        <v>47</v>
      </c>
      <c r="E1117">
        <v>408.2647076784408</v>
      </c>
    </row>
    <row r="1118" spans="1:5" x14ac:dyDescent="0.3">
      <c r="A1118">
        <v>1117</v>
      </c>
      <c r="B1118">
        <v>1334</v>
      </c>
      <c r="C1118" s="1">
        <v>45277</v>
      </c>
      <c r="D1118" t="s">
        <v>46</v>
      </c>
      <c r="E1118">
        <v>422.69931864221468</v>
      </c>
    </row>
    <row r="1119" spans="1:5" hidden="1" x14ac:dyDescent="0.3">
      <c r="A1119">
        <v>1118</v>
      </c>
      <c r="B1119">
        <v>1710</v>
      </c>
      <c r="C1119" s="1">
        <v>45108</v>
      </c>
      <c r="D1119" t="s">
        <v>43</v>
      </c>
      <c r="E1119">
        <v>308.72508431356329</v>
      </c>
    </row>
    <row r="1120" spans="1:5" x14ac:dyDescent="0.3">
      <c r="A1120">
        <v>1119</v>
      </c>
      <c r="B1120">
        <v>1040</v>
      </c>
      <c r="C1120" s="1">
        <v>45004</v>
      </c>
      <c r="D1120" t="s">
        <v>46</v>
      </c>
      <c r="E1120">
        <v>248.84649461959975</v>
      </c>
    </row>
    <row r="1121" spans="1:5" hidden="1" x14ac:dyDescent="0.3">
      <c r="A1121">
        <v>1120</v>
      </c>
      <c r="B1121">
        <v>1722</v>
      </c>
      <c r="C1121" s="1">
        <v>45031</v>
      </c>
      <c r="D1121" t="s">
        <v>45</v>
      </c>
      <c r="E1121">
        <v>220.97695517286544</v>
      </c>
    </row>
    <row r="1122" spans="1:5" x14ac:dyDescent="0.3">
      <c r="A1122">
        <v>1121</v>
      </c>
      <c r="B1122">
        <v>1084</v>
      </c>
      <c r="C1122" s="1">
        <v>45028</v>
      </c>
      <c r="D1122" t="s">
        <v>46</v>
      </c>
      <c r="E1122">
        <v>465.20331614595256</v>
      </c>
    </row>
    <row r="1123" spans="1:5" hidden="1" x14ac:dyDescent="0.3">
      <c r="A1123">
        <v>1122</v>
      </c>
      <c r="B1123">
        <v>1256</v>
      </c>
      <c r="C1123" s="1">
        <v>45108</v>
      </c>
      <c r="D1123" t="s">
        <v>43</v>
      </c>
      <c r="E1123">
        <v>137.18364620089304</v>
      </c>
    </row>
    <row r="1124" spans="1:5" hidden="1" x14ac:dyDescent="0.3">
      <c r="A1124">
        <v>1123</v>
      </c>
      <c r="B1124">
        <v>1910</v>
      </c>
      <c r="C1124" s="1">
        <v>44949</v>
      </c>
      <c r="D1124" t="s">
        <v>45</v>
      </c>
      <c r="E1124">
        <v>476.12557978608794</v>
      </c>
    </row>
    <row r="1125" spans="1:5" hidden="1" x14ac:dyDescent="0.3">
      <c r="A1125">
        <v>1124</v>
      </c>
      <c r="B1125">
        <v>1233</v>
      </c>
      <c r="C1125" s="1">
        <v>45093</v>
      </c>
      <c r="D1125" t="s">
        <v>47</v>
      </c>
      <c r="E1125">
        <v>93.851569602543989</v>
      </c>
    </row>
    <row r="1126" spans="1:5" hidden="1" x14ac:dyDescent="0.3">
      <c r="A1126">
        <v>1125</v>
      </c>
      <c r="B1126">
        <v>1989</v>
      </c>
      <c r="C1126" s="1">
        <v>45026</v>
      </c>
      <c r="D1126" t="s">
        <v>43</v>
      </c>
      <c r="E1126">
        <v>57.882558636832258</v>
      </c>
    </row>
    <row r="1127" spans="1:5" hidden="1" x14ac:dyDescent="0.3">
      <c r="A1127">
        <v>1126</v>
      </c>
      <c r="B1127">
        <v>1695</v>
      </c>
      <c r="C1127" s="1">
        <v>45059</v>
      </c>
      <c r="D1127" t="s">
        <v>43</v>
      </c>
      <c r="E1127">
        <v>43.098309017595803</v>
      </c>
    </row>
    <row r="1128" spans="1:5" hidden="1" x14ac:dyDescent="0.3">
      <c r="A1128">
        <v>1127</v>
      </c>
      <c r="B1128">
        <v>1303</v>
      </c>
      <c r="C1128" s="1">
        <v>45162</v>
      </c>
      <c r="D1128" t="s">
        <v>47</v>
      </c>
      <c r="E1128">
        <v>464.24051640741919</v>
      </c>
    </row>
    <row r="1129" spans="1:5" hidden="1" x14ac:dyDescent="0.3">
      <c r="A1129">
        <v>1128</v>
      </c>
      <c r="B1129">
        <v>1732</v>
      </c>
      <c r="C1129" s="1">
        <v>45180</v>
      </c>
      <c r="D1129" t="s">
        <v>47</v>
      </c>
      <c r="E1129">
        <v>118.87008039562697</v>
      </c>
    </row>
    <row r="1130" spans="1:5" hidden="1" x14ac:dyDescent="0.3">
      <c r="A1130">
        <v>1129</v>
      </c>
      <c r="B1130">
        <v>1396</v>
      </c>
      <c r="C1130" s="1">
        <v>44955</v>
      </c>
      <c r="D1130" t="s">
        <v>45</v>
      </c>
      <c r="E1130">
        <v>361.66651350055344</v>
      </c>
    </row>
    <row r="1131" spans="1:5" hidden="1" x14ac:dyDescent="0.3">
      <c r="A1131">
        <v>1130</v>
      </c>
      <c r="B1131">
        <v>1110</v>
      </c>
      <c r="C1131" s="1">
        <v>45103</v>
      </c>
      <c r="D1131" t="s">
        <v>43</v>
      </c>
      <c r="E1131">
        <v>329.84364198884691</v>
      </c>
    </row>
    <row r="1132" spans="1:5" x14ac:dyDescent="0.3">
      <c r="A1132">
        <v>1131</v>
      </c>
      <c r="B1132">
        <v>1272</v>
      </c>
      <c r="C1132" s="1">
        <v>45082</v>
      </c>
      <c r="D1132" t="s">
        <v>46</v>
      </c>
      <c r="E1132">
        <v>347.02310306840133</v>
      </c>
    </row>
    <row r="1133" spans="1:5" hidden="1" x14ac:dyDescent="0.3">
      <c r="A1133">
        <v>1132</v>
      </c>
      <c r="B1133">
        <v>1117</v>
      </c>
      <c r="C1133" s="1">
        <v>45089</v>
      </c>
      <c r="D1133" t="s">
        <v>43</v>
      </c>
      <c r="E1133">
        <v>452.48589328105481</v>
      </c>
    </row>
    <row r="1134" spans="1:5" x14ac:dyDescent="0.3">
      <c r="A1134">
        <v>1133</v>
      </c>
      <c r="B1134">
        <v>1394</v>
      </c>
      <c r="C1134" s="1">
        <v>45209</v>
      </c>
      <c r="D1134" t="s">
        <v>46</v>
      </c>
      <c r="E1134">
        <v>277.30702031815338</v>
      </c>
    </row>
    <row r="1135" spans="1:5" hidden="1" x14ac:dyDescent="0.3">
      <c r="A1135">
        <v>1134</v>
      </c>
      <c r="B1135">
        <v>1193</v>
      </c>
      <c r="C1135" s="1">
        <v>45065</v>
      </c>
      <c r="D1135" t="s">
        <v>43</v>
      </c>
      <c r="E1135">
        <v>154.86337349988042</v>
      </c>
    </row>
    <row r="1136" spans="1:5" hidden="1" x14ac:dyDescent="0.3">
      <c r="A1136">
        <v>1135</v>
      </c>
      <c r="B1136">
        <v>1242</v>
      </c>
      <c r="C1136" s="1">
        <v>45134</v>
      </c>
      <c r="D1136" t="s">
        <v>45</v>
      </c>
      <c r="E1136">
        <v>238.13341152270962</v>
      </c>
    </row>
    <row r="1137" spans="1:5" hidden="1" x14ac:dyDescent="0.3">
      <c r="A1137">
        <v>1136</v>
      </c>
      <c r="B1137">
        <v>1812</v>
      </c>
      <c r="C1137" s="1">
        <v>45114</v>
      </c>
      <c r="D1137" t="s">
        <v>44</v>
      </c>
      <c r="E1137">
        <v>266.5798138110024</v>
      </c>
    </row>
    <row r="1138" spans="1:5" hidden="1" x14ac:dyDescent="0.3">
      <c r="A1138">
        <v>1137</v>
      </c>
      <c r="B1138">
        <v>1844</v>
      </c>
      <c r="C1138" s="1">
        <v>45220</v>
      </c>
      <c r="D1138" t="s">
        <v>45</v>
      </c>
      <c r="E1138">
        <v>186.63886262919107</v>
      </c>
    </row>
    <row r="1139" spans="1:5" hidden="1" x14ac:dyDescent="0.3">
      <c r="A1139">
        <v>1138</v>
      </c>
      <c r="B1139">
        <v>1464</v>
      </c>
      <c r="C1139" s="1">
        <v>45160</v>
      </c>
      <c r="D1139" t="s">
        <v>44</v>
      </c>
      <c r="E1139">
        <v>6.9426880249551566</v>
      </c>
    </row>
    <row r="1140" spans="1:5" x14ac:dyDescent="0.3">
      <c r="A1140">
        <v>1139</v>
      </c>
      <c r="B1140">
        <v>1540</v>
      </c>
      <c r="C1140" s="1">
        <v>45285</v>
      </c>
      <c r="D1140" t="s">
        <v>46</v>
      </c>
      <c r="E1140">
        <v>452.67237017192849</v>
      </c>
    </row>
    <row r="1141" spans="1:5" hidden="1" x14ac:dyDescent="0.3">
      <c r="A1141">
        <v>1140</v>
      </c>
      <c r="B1141">
        <v>1085</v>
      </c>
      <c r="C1141" s="1">
        <v>45023</v>
      </c>
      <c r="D1141" t="s">
        <v>47</v>
      </c>
      <c r="E1141">
        <v>277.81446453940123</v>
      </c>
    </row>
    <row r="1142" spans="1:5" hidden="1" x14ac:dyDescent="0.3">
      <c r="A1142">
        <v>1141</v>
      </c>
      <c r="B1142">
        <v>1526</v>
      </c>
      <c r="C1142" s="1">
        <v>44970</v>
      </c>
      <c r="D1142" t="s">
        <v>47</v>
      </c>
      <c r="E1142">
        <v>403.80862980991941</v>
      </c>
    </row>
    <row r="1143" spans="1:5" hidden="1" x14ac:dyDescent="0.3">
      <c r="A1143">
        <v>1142</v>
      </c>
      <c r="B1143">
        <v>1827</v>
      </c>
      <c r="C1143" s="1">
        <v>45182</v>
      </c>
      <c r="D1143" t="s">
        <v>44</v>
      </c>
      <c r="E1143">
        <v>455.04423331783016</v>
      </c>
    </row>
    <row r="1144" spans="1:5" x14ac:dyDescent="0.3">
      <c r="A1144">
        <v>1143</v>
      </c>
      <c r="B1144">
        <v>1540</v>
      </c>
      <c r="C1144" s="1">
        <v>45110</v>
      </c>
      <c r="D1144" t="s">
        <v>46</v>
      </c>
      <c r="E1144">
        <v>8.6624654889656281</v>
      </c>
    </row>
    <row r="1145" spans="1:5" hidden="1" x14ac:dyDescent="0.3">
      <c r="A1145">
        <v>1144</v>
      </c>
      <c r="B1145">
        <v>1316</v>
      </c>
      <c r="C1145" s="1">
        <v>45192</v>
      </c>
      <c r="D1145" t="s">
        <v>47</v>
      </c>
      <c r="E1145">
        <v>90.800507291220342</v>
      </c>
    </row>
    <row r="1146" spans="1:5" hidden="1" x14ac:dyDescent="0.3">
      <c r="A1146">
        <v>1145</v>
      </c>
      <c r="B1146">
        <v>1380</v>
      </c>
      <c r="C1146" s="1">
        <v>45096</v>
      </c>
      <c r="D1146" t="s">
        <v>45</v>
      </c>
      <c r="E1146">
        <v>490.02891745265646</v>
      </c>
    </row>
    <row r="1147" spans="1:5" hidden="1" x14ac:dyDescent="0.3">
      <c r="A1147">
        <v>1146</v>
      </c>
      <c r="B1147">
        <v>1895</v>
      </c>
      <c r="C1147" s="1">
        <v>45207</v>
      </c>
      <c r="D1147" t="s">
        <v>47</v>
      </c>
      <c r="E1147">
        <v>5.0672059866657486</v>
      </c>
    </row>
    <row r="1148" spans="1:5" hidden="1" x14ac:dyDescent="0.3">
      <c r="A1148">
        <v>1147</v>
      </c>
      <c r="B1148">
        <v>1739</v>
      </c>
      <c r="C1148" s="1">
        <v>45241</v>
      </c>
      <c r="D1148" t="s">
        <v>44</v>
      </c>
      <c r="E1148">
        <v>220.06495282171338</v>
      </c>
    </row>
    <row r="1149" spans="1:5" hidden="1" x14ac:dyDescent="0.3">
      <c r="A1149">
        <v>1148</v>
      </c>
      <c r="B1149">
        <v>1643</v>
      </c>
      <c r="C1149" s="1">
        <v>44982</v>
      </c>
      <c r="D1149" t="s">
        <v>44</v>
      </c>
      <c r="E1149">
        <v>406.46908275737968</v>
      </c>
    </row>
    <row r="1150" spans="1:5" hidden="1" x14ac:dyDescent="0.3">
      <c r="A1150">
        <v>1149</v>
      </c>
      <c r="B1150">
        <v>1918</v>
      </c>
      <c r="C1150" s="1">
        <v>45052</v>
      </c>
      <c r="D1150" t="s">
        <v>44</v>
      </c>
      <c r="E1150">
        <v>380.5539915535503</v>
      </c>
    </row>
    <row r="1151" spans="1:5" hidden="1" x14ac:dyDescent="0.3">
      <c r="A1151">
        <v>1150</v>
      </c>
      <c r="B1151">
        <v>1690</v>
      </c>
      <c r="C1151" s="1">
        <v>45011</v>
      </c>
      <c r="D1151" t="s">
        <v>47</v>
      </c>
      <c r="E1151">
        <v>274.70357628258154</v>
      </c>
    </row>
    <row r="1152" spans="1:5" hidden="1" x14ac:dyDescent="0.3">
      <c r="A1152">
        <v>1151</v>
      </c>
      <c r="B1152">
        <v>1243</v>
      </c>
      <c r="C1152" s="1">
        <v>45018</v>
      </c>
      <c r="D1152" t="s">
        <v>45</v>
      </c>
      <c r="E1152">
        <v>301.56762293993455</v>
      </c>
    </row>
    <row r="1153" spans="1:5" x14ac:dyDescent="0.3">
      <c r="A1153">
        <v>1152</v>
      </c>
      <c r="B1153">
        <v>1184</v>
      </c>
      <c r="C1153" s="1">
        <v>45242</v>
      </c>
      <c r="D1153" t="s">
        <v>46</v>
      </c>
      <c r="E1153">
        <v>126.48583202689875</v>
      </c>
    </row>
    <row r="1154" spans="1:5" hidden="1" x14ac:dyDescent="0.3">
      <c r="A1154">
        <v>1153</v>
      </c>
      <c r="B1154">
        <v>1577</v>
      </c>
      <c r="C1154" s="1">
        <v>45179</v>
      </c>
      <c r="D1154" t="s">
        <v>45</v>
      </c>
      <c r="E1154">
        <v>298.98618419733697</v>
      </c>
    </row>
    <row r="1155" spans="1:5" hidden="1" x14ac:dyDescent="0.3">
      <c r="A1155">
        <v>1154</v>
      </c>
      <c r="B1155">
        <v>1784</v>
      </c>
      <c r="C1155" s="1">
        <v>45277</v>
      </c>
      <c r="D1155" t="s">
        <v>45</v>
      </c>
      <c r="E1155">
        <v>437.86519149411652</v>
      </c>
    </row>
    <row r="1156" spans="1:5" hidden="1" x14ac:dyDescent="0.3">
      <c r="A1156">
        <v>1155</v>
      </c>
      <c r="B1156">
        <v>1381</v>
      </c>
      <c r="C1156" s="1">
        <v>45142</v>
      </c>
      <c r="D1156" t="s">
        <v>45</v>
      </c>
      <c r="E1156">
        <v>337.78648706643111</v>
      </c>
    </row>
    <row r="1157" spans="1:5" hidden="1" x14ac:dyDescent="0.3">
      <c r="A1157">
        <v>1156</v>
      </c>
      <c r="B1157">
        <v>1528</v>
      </c>
      <c r="C1157" s="1">
        <v>45132</v>
      </c>
      <c r="D1157" t="s">
        <v>44</v>
      </c>
      <c r="E1157">
        <v>309.38962899779096</v>
      </c>
    </row>
    <row r="1158" spans="1:5" hidden="1" x14ac:dyDescent="0.3">
      <c r="A1158">
        <v>1157</v>
      </c>
      <c r="B1158">
        <v>1133</v>
      </c>
      <c r="C1158" s="1">
        <v>45249</v>
      </c>
      <c r="D1158" t="s">
        <v>44</v>
      </c>
      <c r="E1158">
        <v>386.79568579203942</v>
      </c>
    </row>
    <row r="1159" spans="1:5" hidden="1" x14ac:dyDescent="0.3">
      <c r="A1159">
        <v>1158</v>
      </c>
      <c r="B1159">
        <v>1856</v>
      </c>
      <c r="C1159" s="1">
        <v>45167</v>
      </c>
      <c r="D1159" t="s">
        <v>44</v>
      </c>
      <c r="E1159">
        <v>311.14657989934585</v>
      </c>
    </row>
    <row r="1160" spans="1:5" hidden="1" x14ac:dyDescent="0.3">
      <c r="A1160">
        <v>1159</v>
      </c>
      <c r="B1160">
        <v>1315</v>
      </c>
      <c r="C1160" s="1">
        <v>44942</v>
      </c>
      <c r="D1160" t="s">
        <v>47</v>
      </c>
      <c r="E1160">
        <v>302.02055752471131</v>
      </c>
    </row>
    <row r="1161" spans="1:5" hidden="1" x14ac:dyDescent="0.3">
      <c r="A1161">
        <v>1160</v>
      </c>
      <c r="B1161">
        <v>1105</v>
      </c>
      <c r="C1161" s="1">
        <v>44932</v>
      </c>
      <c r="D1161" t="s">
        <v>44</v>
      </c>
      <c r="E1161">
        <v>438.1127793213264</v>
      </c>
    </row>
    <row r="1162" spans="1:5" hidden="1" x14ac:dyDescent="0.3">
      <c r="A1162">
        <v>1161</v>
      </c>
      <c r="B1162">
        <v>1684</v>
      </c>
      <c r="C1162" s="1">
        <v>45166</v>
      </c>
      <c r="D1162" t="s">
        <v>45</v>
      </c>
      <c r="E1162">
        <v>75.286948338638425</v>
      </c>
    </row>
    <row r="1163" spans="1:5" hidden="1" x14ac:dyDescent="0.3">
      <c r="A1163">
        <v>1162</v>
      </c>
      <c r="B1163">
        <v>1267</v>
      </c>
      <c r="C1163" s="1">
        <v>45143</v>
      </c>
      <c r="D1163" t="s">
        <v>45</v>
      </c>
      <c r="E1163">
        <v>132.4538061147594</v>
      </c>
    </row>
    <row r="1164" spans="1:5" hidden="1" x14ac:dyDescent="0.3">
      <c r="A1164">
        <v>1163</v>
      </c>
      <c r="B1164">
        <v>1966</v>
      </c>
      <c r="C1164" s="1">
        <v>45003</v>
      </c>
      <c r="D1164" t="s">
        <v>44</v>
      </c>
      <c r="E1164">
        <v>441.71599685814095</v>
      </c>
    </row>
    <row r="1165" spans="1:5" hidden="1" x14ac:dyDescent="0.3">
      <c r="A1165">
        <v>1164</v>
      </c>
      <c r="B1165">
        <v>1348</v>
      </c>
      <c r="C1165" s="1">
        <v>45193</v>
      </c>
      <c r="D1165" t="s">
        <v>43</v>
      </c>
      <c r="E1165">
        <v>375.4300264183139</v>
      </c>
    </row>
    <row r="1166" spans="1:5" hidden="1" x14ac:dyDescent="0.3">
      <c r="A1166">
        <v>1165</v>
      </c>
      <c r="B1166">
        <v>1980</v>
      </c>
      <c r="C1166" s="1">
        <v>44996</v>
      </c>
      <c r="D1166" t="s">
        <v>44</v>
      </c>
      <c r="E1166">
        <v>332.71396979636961</v>
      </c>
    </row>
    <row r="1167" spans="1:5" hidden="1" x14ac:dyDescent="0.3">
      <c r="A1167">
        <v>1166</v>
      </c>
      <c r="B1167">
        <v>1254</v>
      </c>
      <c r="C1167" s="1">
        <v>45164</v>
      </c>
      <c r="D1167" t="s">
        <v>44</v>
      </c>
      <c r="E1167">
        <v>288.9108646849844</v>
      </c>
    </row>
    <row r="1168" spans="1:5" hidden="1" x14ac:dyDescent="0.3">
      <c r="A1168">
        <v>1167</v>
      </c>
      <c r="B1168">
        <v>1470</v>
      </c>
      <c r="C1168" s="1">
        <v>45157</v>
      </c>
      <c r="D1168" t="s">
        <v>47</v>
      </c>
      <c r="E1168">
        <v>372.69955360658992</v>
      </c>
    </row>
    <row r="1169" spans="1:5" hidden="1" x14ac:dyDescent="0.3">
      <c r="A1169">
        <v>1168</v>
      </c>
      <c r="B1169">
        <v>1235</v>
      </c>
      <c r="C1169" s="1">
        <v>45219</v>
      </c>
      <c r="D1169" t="s">
        <v>43</v>
      </c>
      <c r="E1169">
        <v>461.01984556365244</v>
      </c>
    </row>
    <row r="1170" spans="1:5" hidden="1" x14ac:dyDescent="0.3">
      <c r="A1170">
        <v>1169</v>
      </c>
      <c r="B1170">
        <v>1599</v>
      </c>
      <c r="C1170" s="1">
        <v>45013</v>
      </c>
      <c r="D1170" t="s">
        <v>44</v>
      </c>
      <c r="E1170">
        <v>45.414168102705126</v>
      </c>
    </row>
    <row r="1171" spans="1:5" hidden="1" x14ac:dyDescent="0.3">
      <c r="A1171">
        <v>1170</v>
      </c>
      <c r="B1171">
        <v>1135</v>
      </c>
      <c r="C1171" s="1">
        <v>45134</v>
      </c>
      <c r="D1171" t="s">
        <v>45</v>
      </c>
      <c r="E1171">
        <v>393.74094282438767</v>
      </c>
    </row>
    <row r="1172" spans="1:5" hidden="1" x14ac:dyDescent="0.3">
      <c r="A1172">
        <v>1171</v>
      </c>
      <c r="B1172">
        <v>1486</v>
      </c>
      <c r="C1172" s="1">
        <v>45290</v>
      </c>
      <c r="D1172" t="s">
        <v>43</v>
      </c>
      <c r="E1172">
        <v>66.573927528921189</v>
      </c>
    </row>
    <row r="1173" spans="1:5" hidden="1" x14ac:dyDescent="0.3">
      <c r="A1173">
        <v>1172</v>
      </c>
      <c r="B1173">
        <v>1022</v>
      </c>
      <c r="C1173" s="1">
        <v>45038</v>
      </c>
      <c r="D1173" t="s">
        <v>47</v>
      </c>
      <c r="E1173">
        <v>147.82434273813044</v>
      </c>
    </row>
    <row r="1174" spans="1:5" hidden="1" x14ac:dyDescent="0.3">
      <c r="A1174">
        <v>1173</v>
      </c>
      <c r="B1174">
        <v>1864</v>
      </c>
      <c r="C1174" s="1">
        <v>45070</v>
      </c>
      <c r="D1174" t="s">
        <v>47</v>
      </c>
      <c r="E1174">
        <v>111.86458139957332</v>
      </c>
    </row>
    <row r="1175" spans="1:5" hidden="1" x14ac:dyDescent="0.3">
      <c r="A1175">
        <v>1174</v>
      </c>
      <c r="B1175">
        <v>1983</v>
      </c>
      <c r="C1175" s="1">
        <v>45048</v>
      </c>
      <c r="D1175" t="s">
        <v>44</v>
      </c>
      <c r="E1175">
        <v>202.48990648516804</v>
      </c>
    </row>
    <row r="1176" spans="1:5" hidden="1" x14ac:dyDescent="0.3">
      <c r="A1176">
        <v>1175</v>
      </c>
      <c r="B1176">
        <v>1838</v>
      </c>
      <c r="C1176" s="1">
        <v>45044</v>
      </c>
      <c r="D1176" t="s">
        <v>44</v>
      </c>
      <c r="E1176">
        <v>177.93140654987104</v>
      </c>
    </row>
    <row r="1177" spans="1:5" hidden="1" x14ac:dyDescent="0.3">
      <c r="A1177">
        <v>1176</v>
      </c>
      <c r="B1177">
        <v>1889</v>
      </c>
      <c r="C1177" s="1">
        <v>45127</v>
      </c>
      <c r="D1177" t="s">
        <v>43</v>
      </c>
      <c r="E1177">
        <v>340.71475855490706</v>
      </c>
    </row>
    <row r="1178" spans="1:5" hidden="1" x14ac:dyDescent="0.3">
      <c r="A1178">
        <v>1177</v>
      </c>
      <c r="B1178">
        <v>1177</v>
      </c>
      <c r="C1178" s="1">
        <v>44929</v>
      </c>
      <c r="D1178" t="s">
        <v>44</v>
      </c>
      <c r="E1178">
        <v>283.57543437699542</v>
      </c>
    </row>
    <row r="1179" spans="1:5" x14ac:dyDescent="0.3">
      <c r="A1179">
        <v>1178</v>
      </c>
      <c r="B1179">
        <v>1230</v>
      </c>
      <c r="C1179" s="1">
        <v>45113</v>
      </c>
      <c r="D1179" t="s">
        <v>46</v>
      </c>
      <c r="E1179">
        <v>140.12977235628259</v>
      </c>
    </row>
    <row r="1180" spans="1:5" hidden="1" x14ac:dyDescent="0.3">
      <c r="A1180">
        <v>1179</v>
      </c>
      <c r="B1180">
        <v>1527</v>
      </c>
      <c r="C1180" s="1">
        <v>45262</v>
      </c>
      <c r="D1180" t="s">
        <v>47</v>
      </c>
      <c r="E1180">
        <v>232.84080842487106</v>
      </c>
    </row>
    <row r="1181" spans="1:5" hidden="1" x14ac:dyDescent="0.3">
      <c r="A1181">
        <v>1180</v>
      </c>
      <c r="B1181">
        <v>1950</v>
      </c>
      <c r="C1181" s="1">
        <v>45029</v>
      </c>
      <c r="D1181" t="s">
        <v>43</v>
      </c>
      <c r="E1181">
        <v>71.565746946516711</v>
      </c>
    </row>
    <row r="1182" spans="1:5" x14ac:dyDescent="0.3">
      <c r="A1182">
        <v>1181</v>
      </c>
      <c r="B1182">
        <v>1238</v>
      </c>
      <c r="C1182" s="1">
        <v>45099</v>
      </c>
      <c r="D1182" t="s">
        <v>46</v>
      </c>
      <c r="E1182">
        <v>419.15457760491262</v>
      </c>
    </row>
    <row r="1183" spans="1:5" hidden="1" x14ac:dyDescent="0.3">
      <c r="A1183">
        <v>1182</v>
      </c>
      <c r="B1183">
        <v>1512</v>
      </c>
      <c r="C1183" s="1">
        <v>44982</v>
      </c>
      <c r="D1183" t="s">
        <v>43</v>
      </c>
      <c r="E1183">
        <v>202.27254740514559</v>
      </c>
    </row>
    <row r="1184" spans="1:5" hidden="1" x14ac:dyDescent="0.3">
      <c r="A1184">
        <v>1183</v>
      </c>
      <c r="B1184">
        <v>1830</v>
      </c>
      <c r="C1184" s="1">
        <v>45027</v>
      </c>
      <c r="D1184" t="s">
        <v>44</v>
      </c>
      <c r="E1184">
        <v>223.37744424121121</v>
      </c>
    </row>
    <row r="1185" spans="1:5" hidden="1" x14ac:dyDescent="0.3">
      <c r="A1185">
        <v>1184</v>
      </c>
      <c r="B1185">
        <v>1031</v>
      </c>
      <c r="C1185" s="1">
        <v>45177</v>
      </c>
      <c r="D1185" t="s">
        <v>45</v>
      </c>
      <c r="E1185">
        <v>367.38632550973472</v>
      </c>
    </row>
    <row r="1186" spans="1:5" hidden="1" x14ac:dyDescent="0.3">
      <c r="A1186">
        <v>1185</v>
      </c>
      <c r="B1186">
        <v>1963</v>
      </c>
      <c r="C1186" s="1">
        <v>45044</v>
      </c>
      <c r="D1186" t="s">
        <v>43</v>
      </c>
      <c r="E1186">
        <v>127.39351084149865</v>
      </c>
    </row>
    <row r="1187" spans="1:5" hidden="1" x14ac:dyDescent="0.3">
      <c r="A1187">
        <v>1186</v>
      </c>
      <c r="B1187">
        <v>1186</v>
      </c>
      <c r="C1187" s="1">
        <v>45238</v>
      </c>
      <c r="D1187" t="s">
        <v>43</v>
      </c>
      <c r="E1187">
        <v>341.70787407368397</v>
      </c>
    </row>
    <row r="1188" spans="1:5" hidden="1" x14ac:dyDescent="0.3">
      <c r="A1188">
        <v>1187</v>
      </c>
      <c r="B1188">
        <v>1791</v>
      </c>
      <c r="C1188" s="1">
        <v>44939</v>
      </c>
      <c r="D1188" t="s">
        <v>45</v>
      </c>
      <c r="E1188">
        <v>401.23844091732423</v>
      </c>
    </row>
    <row r="1189" spans="1:5" hidden="1" x14ac:dyDescent="0.3">
      <c r="A1189">
        <v>1188</v>
      </c>
      <c r="B1189">
        <v>1526</v>
      </c>
      <c r="C1189" s="1">
        <v>44997</v>
      </c>
      <c r="D1189" t="s">
        <v>47</v>
      </c>
      <c r="E1189">
        <v>137.5123015183016</v>
      </c>
    </row>
    <row r="1190" spans="1:5" hidden="1" x14ac:dyDescent="0.3">
      <c r="A1190">
        <v>1189</v>
      </c>
      <c r="B1190">
        <v>1106</v>
      </c>
      <c r="C1190" s="1">
        <v>45261</v>
      </c>
      <c r="D1190" t="s">
        <v>43</v>
      </c>
      <c r="E1190">
        <v>143.13192067980765</v>
      </c>
    </row>
    <row r="1191" spans="1:5" hidden="1" x14ac:dyDescent="0.3">
      <c r="A1191">
        <v>1190</v>
      </c>
      <c r="B1191">
        <v>1418</v>
      </c>
      <c r="C1191" s="1">
        <v>45185</v>
      </c>
      <c r="D1191" t="s">
        <v>47</v>
      </c>
      <c r="E1191">
        <v>306.43794264331001</v>
      </c>
    </row>
    <row r="1192" spans="1:5" hidden="1" x14ac:dyDescent="0.3">
      <c r="A1192">
        <v>1191</v>
      </c>
      <c r="B1192">
        <v>1258</v>
      </c>
      <c r="C1192" s="1">
        <v>45079</v>
      </c>
      <c r="D1192" t="s">
        <v>45</v>
      </c>
      <c r="E1192">
        <v>179.55510959044895</v>
      </c>
    </row>
    <row r="1193" spans="1:5" hidden="1" x14ac:dyDescent="0.3">
      <c r="A1193">
        <v>1192</v>
      </c>
      <c r="B1193">
        <v>1524</v>
      </c>
      <c r="C1193" s="1">
        <v>45098</v>
      </c>
      <c r="D1193" t="s">
        <v>47</v>
      </c>
      <c r="E1193">
        <v>438.74459718574076</v>
      </c>
    </row>
    <row r="1194" spans="1:5" x14ac:dyDescent="0.3">
      <c r="A1194">
        <v>1193</v>
      </c>
      <c r="B1194">
        <v>1168</v>
      </c>
      <c r="C1194" s="1">
        <v>45009</v>
      </c>
      <c r="D1194" t="s">
        <v>46</v>
      </c>
      <c r="E1194">
        <v>470.171169550949</v>
      </c>
    </row>
    <row r="1195" spans="1:5" hidden="1" x14ac:dyDescent="0.3">
      <c r="A1195">
        <v>1194</v>
      </c>
      <c r="B1195">
        <v>1834</v>
      </c>
      <c r="C1195" s="1">
        <v>45131</v>
      </c>
      <c r="D1195" t="s">
        <v>43</v>
      </c>
      <c r="E1195">
        <v>153.279691275255</v>
      </c>
    </row>
    <row r="1196" spans="1:5" hidden="1" x14ac:dyDescent="0.3">
      <c r="A1196">
        <v>1195</v>
      </c>
      <c r="B1196">
        <v>1543</v>
      </c>
      <c r="C1196" s="1">
        <v>45173</v>
      </c>
      <c r="D1196" t="s">
        <v>47</v>
      </c>
      <c r="E1196">
        <v>105.4061632243784</v>
      </c>
    </row>
    <row r="1197" spans="1:5" hidden="1" x14ac:dyDescent="0.3">
      <c r="A1197">
        <v>1196</v>
      </c>
      <c r="B1197">
        <v>1626</v>
      </c>
      <c r="C1197" s="1">
        <v>45039</v>
      </c>
      <c r="D1197" t="s">
        <v>45</v>
      </c>
      <c r="E1197">
        <v>176.74053238491041</v>
      </c>
    </row>
    <row r="1198" spans="1:5" hidden="1" x14ac:dyDescent="0.3">
      <c r="A1198">
        <v>1197</v>
      </c>
      <c r="B1198">
        <v>1743</v>
      </c>
      <c r="C1198" s="1">
        <v>45210</v>
      </c>
      <c r="D1198" t="s">
        <v>43</v>
      </c>
      <c r="E1198">
        <v>158.48189984795758</v>
      </c>
    </row>
    <row r="1199" spans="1:5" hidden="1" x14ac:dyDescent="0.3">
      <c r="A1199">
        <v>1198</v>
      </c>
      <c r="B1199">
        <v>1671</v>
      </c>
      <c r="C1199" s="1">
        <v>44986</v>
      </c>
      <c r="D1199" t="s">
        <v>44</v>
      </c>
      <c r="E1199">
        <v>76.702566300554736</v>
      </c>
    </row>
    <row r="1200" spans="1:5" hidden="1" x14ac:dyDescent="0.3">
      <c r="A1200">
        <v>1199</v>
      </c>
      <c r="B1200">
        <v>1214</v>
      </c>
      <c r="C1200" s="1">
        <v>45209</v>
      </c>
      <c r="D1200" t="s">
        <v>43</v>
      </c>
      <c r="E1200">
        <v>302.4525469435298</v>
      </c>
    </row>
    <row r="1201" spans="1:5" hidden="1" x14ac:dyDescent="0.3">
      <c r="A1201">
        <v>1200</v>
      </c>
      <c r="B1201">
        <v>1742</v>
      </c>
      <c r="C1201" s="1">
        <v>44948</v>
      </c>
      <c r="D1201" t="s">
        <v>44</v>
      </c>
      <c r="E1201">
        <v>385.14613822613887</v>
      </c>
    </row>
    <row r="1202" spans="1:5" hidden="1" x14ac:dyDescent="0.3">
      <c r="A1202">
        <v>1201</v>
      </c>
      <c r="B1202">
        <v>1770</v>
      </c>
      <c r="C1202" s="1">
        <v>45212</v>
      </c>
      <c r="D1202" t="s">
        <v>44</v>
      </c>
      <c r="E1202">
        <v>328.20317105592096</v>
      </c>
    </row>
    <row r="1203" spans="1:5" x14ac:dyDescent="0.3">
      <c r="A1203">
        <v>1202</v>
      </c>
      <c r="B1203">
        <v>1907</v>
      </c>
      <c r="C1203" s="1">
        <v>45102</v>
      </c>
      <c r="D1203" t="s">
        <v>46</v>
      </c>
      <c r="E1203">
        <v>128.69705337205079</v>
      </c>
    </row>
    <row r="1204" spans="1:5" hidden="1" x14ac:dyDescent="0.3">
      <c r="A1204">
        <v>1203</v>
      </c>
      <c r="B1204">
        <v>1222</v>
      </c>
      <c r="C1204" s="1">
        <v>45055</v>
      </c>
      <c r="D1204" t="s">
        <v>43</v>
      </c>
      <c r="E1204">
        <v>112.27393715129867</v>
      </c>
    </row>
    <row r="1205" spans="1:5" hidden="1" x14ac:dyDescent="0.3">
      <c r="A1205">
        <v>1204</v>
      </c>
      <c r="B1205">
        <v>1138</v>
      </c>
      <c r="C1205" s="1">
        <v>44954</v>
      </c>
      <c r="D1205" t="s">
        <v>44</v>
      </c>
      <c r="E1205">
        <v>78.562904541721267</v>
      </c>
    </row>
    <row r="1206" spans="1:5" x14ac:dyDescent="0.3">
      <c r="A1206">
        <v>1205</v>
      </c>
      <c r="B1206">
        <v>1531</v>
      </c>
      <c r="C1206" s="1">
        <v>45043</v>
      </c>
      <c r="D1206" t="s">
        <v>46</v>
      </c>
      <c r="E1206">
        <v>419.78880420442766</v>
      </c>
    </row>
    <row r="1207" spans="1:5" x14ac:dyDescent="0.3">
      <c r="A1207">
        <v>1206</v>
      </c>
      <c r="B1207">
        <v>1982</v>
      </c>
      <c r="C1207" s="1">
        <v>45215</v>
      </c>
      <c r="D1207" t="s">
        <v>46</v>
      </c>
      <c r="E1207">
        <v>31.977991792051103</v>
      </c>
    </row>
    <row r="1208" spans="1:5" hidden="1" x14ac:dyDescent="0.3">
      <c r="A1208">
        <v>1207</v>
      </c>
      <c r="B1208">
        <v>1661</v>
      </c>
      <c r="C1208" s="1">
        <v>44971</v>
      </c>
      <c r="D1208" t="s">
        <v>45</v>
      </c>
      <c r="E1208">
        <v>458.39811236131686</v>
      </c>
    </row>
    <row r="1209" spans="1:5" hidden="1" x14ac:dyDescent="0.3">
      <c r="A1209">
        <v>1208</v>
      </c>
      <c r="B1209">
        <v>1408</v>
      </c>
      <c r="C1209" s="1">
        <v>45291</v>
      </c>
      <c r="D1209" t="s">
        <v>45</v>
      </c>
      <c r="E1209">
        <v>391.54734923460097</v>
      </c>
    </row>
    <row r="1210" spans="1:5" hidden="1" x14ac:dyDescent="0.3">
      <c r="A1210">
        <v>1209</v>
      </c>
      <c r="B1210">
        <v>1243</v>
      </c>
      <c r="C1210" s="1">
        <v>45202</v>
      </c>
      <c r="D1210" t="s">
        <v>47</v>
      </c>
      <c r="E1210">
        <v>103.458287063695</v>
      </c>
    </row>
    <row r="1211" spans="1:5" hidden="1" x14ac:dyDescent="0.3">
      <c r="A1211">
        <v>1210</v>
      </c>
      <c r="B1211">
        <v>1649</v>
      </c>
      <c r="C1211" s="1">
        <v>44985</v>
      </c>
      <c r="D1211" t="s">
        <v>47</v>
      </c>
      <c r="E1211">
        <v>262.14559288394872</v>
      </c>
    </row>
    <row r="1212" spans="1:5" hidden="1" x14ac:dyDescent="0.3">
      <c r="A1212">
        <v>1211</v>
      </c>
      <c r="B1212">
        <v>1266</v>
      </c>
      <c r="C1212" s="1">
        <v>45056</v>
      </c>
      <c r="D1212" t="s">
        <v>45</v>
      </c>
      <c r="E1212">
        <v>451.85928853923338</v>
      </c>
    </row>
    <row r="1213" spans="1:5" hidden="1" x14ac:dyDescent="0.3">
      <c r="A1213">
        <v>1212</v>
      </c>
      <c r="B1213">
        <v>1806</v>
      </c>
      <c r="C1213" s="1">
        <v>44988</v>
      </c>
      <c r="D1213" t="s">
        <v>47</v>
      </c>
      <c r="E1213">
        <v>364.08679662997247</v>
      </c>
    </row>
    <row r="1214" spans="1:5" hidden="1" x14ac:dyDescent="0.3">
      <c r="A1214">
        <v>1213</v>
      </c>
      <c r="B1214">
        <v>1197</v>
      </c>
      <c r="C1214" s="1">
        <v>45009</v>
      </c>
      <c r="D1214" t="s">
        <v>44</v>
      </c>
      <c r="E1214">
        <v>443.6310902568639</v>
      </c>
    </row>
    <row r="1215" spans="1:5" hidden="1" x14ac:dyDescent="0.3">
      <c r="A1215">
        <v>1214</v>
      </c>
      <c r="B1215">
        <v>1333</v>
      </c>
      <c r="C1215" s="1">
        <v>45152</v>
      </c>
      <c r="D1215" t="s">
        <v>43</v>
      </c>
      <c r="E1215">
        <v>47.976180076797021</v>
      </c>
    </row>
    <row r="1216" spans="1:5" x14ac:dyDescent="0.3">
      <c r="A1216">
        <v>1215</v>
      </c>
      <c r="B1216">
        <v>1972</v>
      </c>
      <c r="C1216" s="1">
        <v>45148</v>
      </c>
      <c r="D1216" t="s">
        <v>46</v>
      </c>
      <c r="E1216">
        <v>289.15978069045912</v>
      </c>
    </row>
    <row r="1217" spans="1:5" hidden="1" x14ac:dyDescent="0.3">
      <c r="A1217">
        <v>1216</v>
      </c>
      <c r="B1217">
        <v>1338</v>
      </c>
      <c r="C1217" s="1">
        <v>45181</v>
      </c>
      <c r="D1217" t="s">
        <v>45</v>
      </c>
      <c r="E1217">
        <v>283.75378782376407</v>
      </c>
    </row>
    <row r="1218" spans="1:5" hidden="1" x14ac:dyDescent="0.3">
      <c r="A1218">
        <v>1217</v>
      </c>
      <c r="B1218">
        <v>1777</v>
      </c>
      <c r="C1218" s="1">
        <v>45037</v>
      </c>
      <c r="D1218" t="s">
        <v>44</v>
      </c>
      <c r="E1218">
        <v>271.15420947746753</v>
      </c>
    </row>
    <row r="1219" spans="1:5" hidden="1" x14ac:dyDescent="0.3">
      <c r="A1219">
        <v>1218</v>
      </c>
      <c r="B1219">
        <v>1102</v>
      </c>
      <c r="C1219" s="1">
        <v>45022</v>
      </c>
      <c r="D1219" t="s">
        <v>44</v>
      </c>
      <c r="E1219">
        <v>282.66717017789938</v>
      </c>
    </row>
    <row r="1220" spans="1:5" x14ac:dyDescent="0.3">
      <c r="A1220">
        <v>1219</v>
      </c>
      <c r="B1220">
        <v>1140</v>
      </c>
      <c r="C1220" s="1">
        <v>44951</v>
      </c>
      <c r="D1220" t="s">
        <v>46</v>
      </c>
      <c r="E1220">
        <v>407.60018064796856</v>
      </c>
    </row>
    <row r="1221" spans="1:5" x14ac:dyDescent="0.3">
      <c r="A1221">
        <v>1220</v>
      </c>
      <c r="B1221">
        <v>1224</v>
      </c>
      <c r="C1221" s="1">
        <v>44963</v>
      </c>
      <c r="D1221" t="s">
        <v>46</v>
      </c>
      <c r="E1221">
        <v>160.89077026371956</v>
      </c>
    </row>
    <row r="1222" spans="1:5" x14ac:dyDescent="0.3">
      <c r="A1222">
        <v>1221</v>
      </c>
      <c r="B1222">
        <v>1558</v>
      </c>
      <c r="C1222" s="1">
        <v>45239</v>
      </c>
      <c r="D1222" t="s">
        <v>46</v>
      </c>
      <c r="E1222">
        <v>79.525393637240541</v>
      </c>
    </row>
    <row r="1223" spans="1:5" x14ac:dyDescent="0.3">
      <c r="A1223">
        <v>1222</v>
      </c>
      <c r="B1223">
        <v>1521</v>
      </c>
      <c r="C1223" s="1">
        <v>45073</v>
      </c>
      <c r="D1223" t="s">
        <v>46</v>
      </c>
      <c r="E1223">
        <v>61.924779364781259</v>
      </c>
    </row>
    <row r="1224" spans="1:5" hidden="1" x14ac:dyDescent="0.3">
      <c r="A1224">
        <v>1223</v>
      </c>
      <c r="B1224">
        <v>1464</v>
      </c>
      <c r="C1224" s="1">
        <v>45129</v>
      </c>
      <c r="D1224" t="s">
        <v>45</v>
      </c>
      <c r="E1224">
        <v>118.20279929333446</v>
      </c>
    </row>
    <row r="1225" spans="1:5" hidden="1" x14ac:dyDescent="0.3">
      <c r="A1225">
        <v>1224</v>
      </c>
      <c r="B1225">
        <v>1039</v>
      </c>
      <c r="C1225" s="1">
        <v>45249</v>
      </c>
      <c r="D1225" t="s">
        <v>43</v>
      </c>
      <c r="E1225">
        <v>208.42753459681822</v>
      </c>
    </row>
    <row r="1226" spans="1:5" hidden="1" x14ac:dyDescent="0.3">
      <c r="A1226">
        <v>1225</v>
      </c>
      <c r="B1226">
        <v>1118</v>
      </c>
      <c r="C1226" s="1">
        <v>45272</v>
      </c>
      <c r="D1226" t="s">
        <v>44</v>
      </c>
      <c r="E1226">
        <v>67.038831713702677</v>
      </c>
    </row>
    <row r="1227" spans="1:5" hidden="1" x14ac:dyDescent="0.3">
      <c r="A1227">
        <v>1226</v>
      </c>
      <c r="B1227">
        <v>1961</v>
      </c>
      <c r="C1227" s="1">
        <v>45029</v>
      </c>
      <c r="D1227" t="s">
        <v>45</v>
      </c>
      <c r="E1227">
        <v>291.98651770032654</v>
      </c>
    </row>
    <row r="1228" spans="1:5" hidden="1" x14ac:dyDescent="0.3">
      <c r="A1228">
        <v>1227</v>
      </c>
      <c r="B1228">
        <v>1904</v>
      </c>
      <c r="C1228" s="1">
        <v>45066</v>
      </c>
      <c r="D1228" t="s">
        <v>43</v>
      </c>
      <c r="E1228">
        <v>228.00934278382746</v>
      </c>
    </row>
    <row r="1229" spans="1:5" hidden="1" x14ac:dyDescent="0.3">
      <c r="A1229">
        <v>1228</v>
      </c>
      <c r="B1229">
        <v>1514</v>
      </c>
      <c r="C1229" s="1">
        <v>45172</v>
      </c>
      <c r="D1229" t="s">
        <v>43</v>
      </c>
      <c r="E1229">
        <v>235.08590965532312</v>
      </c>
    </row>
    <row r="1230" spans="1:5" hidden="1" x14ac:dyDescent="0.3">
      <c r="A1230">
        <v>1229</v>
      </c>
      <c r="B1230">
        <v>1622</v>
      </c>
      <c r="C1230" s="1">
        <v>45056</v>
      </c>
      <c r="D1230" t="s">
        <v>43</v>
      </c>
      <c r="E1230">
        <v>328.05454343313954</v>
      </c>
    </row>
    <row r="1231" spans="1:5" x14ac:dyDescent="0.3">
      <c r="A1231">
        <v>1230</v>
      </c>
      <c r="B1231">
        <v>1925</v>
      </c>
      <c r="C1231" s="1">
        <v>45214</v>
      </c>
      <c r="D1231" t="s">
        <v>46</v>
      </c>
      <c r="E1231">
        <v>437.40378025842506</v>
      </c>
    </row>
    <row r="1232" spans="1:5" hidden="1" x14ac:dyDescent="0.3">
      <c r="A1232">
        <v>1231</v>
      </c>
      <c r="B1232">
        <v>1404</v>
      </c>
      <c r="C1232" s="1">
        <v>44964</v>
      </c>
      <c r="D1232" t="s">
        <v>45</v>
      </c>
      <c r="E1232">
        <v>166.46041396597508</v>
      </c>
    </row>
    <row r="1233" spans="1:5" x14ac:dyDescent="0.3">
      <c r="A1233">
        <v>1232</v>
      </c>
      <c r="B1233">
        <v>1133</v>
      </c>
      <c r="C1233" s="1">
        <v>44959</v>
      </c>
      <c r="D1233" t="s">
        <v>46</v>
      </c>
      <c r="E1233">
        <v>305.49590922126504</v>
      </c>
    </row>
    <row r="1234" spans="1:5" hidden="1" x14ac:dyDescent="0.3">
      <c r="A1234">
        <v>1233</v>
      </c>
      <c r="B1234">
        <v>1791</v>
      </c>
      <c r="C1234" s="1">
        <v>45002</v>
      </c>
      <c r="D1234" t="s">
        <v>43</v>
      </c>
      <c r="E1234">
        <v>276.79524236625872</v>
      </c>
    </row>
    <row r="1235" spans="1:5" hidden="1" x14ac:dyDescent="0.3">
      <c r="A1235">
        <v>1234</v>
      </c>
      <c r="B1235">
        <v>1224</v>
      </c>
      <c r="C1235" s="1">
        <v>45068</v>
      </c>
      <c r="D1235" t="s">
        <v>44</v>
      </c>
      <c r="E1235">
        <v>49.379291255587553</v>
      </c>
    </row>
    <row r="1236" spans="1:5" hidden="1" x14ac:dyDescent="0.3">
      <c r="A1236">
        <v>1235</v>
      </c>
      <c r="B1236">
        <v>1563</v>
      </c>
      <c r="C1236" s="1">
        <v>44964</v>
      </c>
      <c r="D1236" t="s">
        <v>43</v>
      </c>
      <c r="E1236">
        <v>223.32248293246738</v>
      </c>
    </row>
    <row r="1237" spans="1:5" hidden="1" x14ac:dyDescent="0.3">
      <c r="A1237">
        <v>1236</v>
      </c>
      <c r="B1237">
        <v>1629</v>
      </c>
      <c r="C1237" s="1">
        <v>45011</v>
      </c>
      <c r="D1237" t="s">
        <v>45</v>
      </c>
      <c r="E1237">
        <v>360.04465240589394</v>
      </c>
    </row>
    <row r="1238" spans="1:5" hidden="1" x14ac:dyDescent="0.3">
      <c r="A1238">
        <v>1237</v>
      </c>
      <c r="B1238">
        <v>1309</v>
      </c>
      <c r="C1238" s="1">
        <v>44944</v>
      </c>
      <c r="D1238" t="s">
        <v>44</v>
      </c>
      <c r="E1238">
        <v>254.59212302586536</v>
      </c>
    </row>
    <row r="1239" spans="1:5" hidden="1" x14ac:dyDescent="0.3">
      <c r="A1239">
        <v>1238</v>
      </c>
      <c r="B1239">
        <v>1221</v>
      </c>
      <c r="C1239" s="1">
        <v>44990</v>
      </c>
      <c r="D1239" t="s">
        <v>47</v>
      </c>
      <c r="E1239">
        <v>278.11957342632058</v>
      </c>
    </row>
    <row r="1240" spans="1:5" hidden="1" x14ac:dyDescent="0.3">
      <c r="A1240">
        <v>1239</v>
      </c>
      <c r="B1240">
        <v>1581</v>
      </c>
      <c r="C1240" s="1">
        <v>45110</v>
      </c>
      <c r="D1240" t="s">
        <v>47</v>
      </c>
      <c r="E1240">
        <v>70.862116494626804</v>
      </c>
    </row>
    <row r="1241" spans="1:5" x14ac:dyDescent="0.3">
      <c r="A1241">
        <v>1240</v>
      </c>
      <c r="B1241">
        <v>1452</v>
      </c>
      <c r="C1241" s="1">
        <v>44992</v>
      </c>
      <c r="D1241" t="s">
        <v>46</v>
      </c>
      <c r="E1241">
        <v>147.06823389156037</v>
      </c>
    </row>
    <row r="1242" spans="1:5" hidden="1" x14ac:dyDescent="0.3">
      <c r="A1242">
        <v>1241</v>
      </c>
      <c r="B1242">
        <v>1578</v>
      </c>
      <c r="C1242" s="1">
        <v>45181</v>
      </c>
      <c r="D1242" t="s">
        <v>47</v>
      </c>
      <c r="E1242">
        <v>386.78829433347579</v>
      </c>
    </row>
    <row r="1243" spans="1:5" hidden="1" x14ac:dyDescent="0.3">
      <c r="A1243">
        <v>1242</v>
      </c>
      <c r="B1243">
        <v>1799</v>
      </c>
      <c r="C1243" s="1">
        <v>44940</v>
      </c>
      <c r="D1243" t="s">
        <v>47</v>
      </c>
      <c r="E1243">
        <v>11.829872105776849</v>
      </c>
    </row>
    <row r="1244" spans="1:5" hidden="1" x14ac:dyDescent="0.3">
      <c r="A1244">
        <v>1243</v>
      </c>
      <c r="B1244">
        <v>1717</v>
      </c>
      <c r="C1244" s="1">
        <v>45030</v>
      </c>
      <c r="D1244" t="s">
        <v>45</v>
      </c>
      <c r="E1244">
        <v>466.92354730321375</v>
      </c>
    </row>
    <row r="1245" spans="1:5" hidden="1" x14ac:dyDescent="0.3">
      <c r="A1245">
        <v>1244</v>
      </c>
      <c r="B1245">
        <v>1670</v>
      </c>
      <c r="C1245" s="1">
        <v>45266</v>
      </c>
      <c r="D1245" t="s">
        <v>47</v>
      </c>
      <c r="E1245">
        <v>318.82103437797468</v>
      </c>
    </row>
    <row r="1246" spans="1:5" hidden="1" x14ac:dyDescent="0.3">
      <c r="A1246">
        <v>1245</v>
      </c>
      <c r="B1246">
        <v>1458</v>
      </c>
      <c r="C1246" s="1">
        <v>45226</v>
      </c>
      <c r="D1246" t="s">
        <v>45</v>
      </c>
      <c r="E1246">
        <v>204.10895484378</v>
      </c>
    </row>
    <row r="1247" spans="1:5" hidden="1" x14ac:dyDescent="0.3">
      <c r="A1247">
        <v>1246</v>
      </c>
      <c r="B1247">
        <v>1699</v>
      </c>
      <c r="C1247" s="1">
        <v>45182</v>
      </c>
      <c r="D1247" t="s">
        <v>44</v>
      </c>
      <c r="E1247">
        <v>347.57104035267315</v>
      </c>
    </row>
    <row r="1248" spans="1:5" x14ac:dyDescent="0.3">
      <c r="A1248">
        <v>1247</v>
      </c>
      <c r="B1248">
        <v>1500</v>
      </c>
      <c r="C1248" s="1">
        <v>45135</v>
      </c>
      <c r="D1248" t="s">
        <v>46</v>
      </c>
      <c r="E1248">
        <v>215.32188382973749</v>
      </c>
    </row>
    <row r="1249" spans="1:5" hidden="1" x14ac:dyDescent="0.3">
      <c r="A1249">
        <v>1248</v>
      </c>
      <c r="B1249">
        <v>1962</v>
      </c>
      <c r="C1249" s="1">
        <v>45091</v>
      </c>
      <c r="D1249" t="s">
        <v>47</v>
      </c>
      <c r="E1249">
        <v>256.80514482382068</v>
      </c>
    </row>
    <row r="1250" spans="1:5" hidden="1" x14ac:dyDescent="0.3">
      <c r="A1250">
        <v>1249</v>
      </c>
      <c r="B1250">
        <v>1219</v>
      </c>
      <c r="C1250" s="1">
        <v>45291</v>
      </c>
      <c r="D1250" t="s">
        <v>44</v>
      </c>
      <c r="E1250">
        <v>420.20643308062336</v>
      </c>
    </row>
    <row r="1251" spans="1:5" x14ac:dyDescent="0.3">
      <c r="A1251">
        <v>1250</v>
      </c>
      <c r="B1251">
        <v>1702</v>
      </c>
      <c r="C1251" s="1">
        <v>45219</v>
      </c>
      <c r="D1251" t="s">
        <v>46</v>
      </c>
      <c r="E1251">
        <v>63.486087380267797</v>
      </c>
    </row>
    <row r="1252" spans="1:5" x14ac:dyDescent="0.3">
      <c r="A1252">
        <v>1251</v>
      </c>
      <c r="B1252">
        <v>1700</v>
      </c>
      <c r="C1252" s="1">
        <v>45026</v>
      </c>
      <c r="D1252" t="s">
        <v>46</v>
      </c>
      <c r="E1252">
        <v>220.21689199212474</v>
      </c>
    </row>
    <row r="1253" spans="1:5" hidden="1" x14ac:dyDescent="0.3">
      <c r="A1253">
        <v>1252</v>
      </c>
      <c r="B1253">
        <v>1858</v>
      </c>
      <c r="C1253" s="1">
        <v>45004</v>
      </c>
      <c r="D1253" t="s">
        <v>47</v>
      </c>
      <c r="E1253">
        <v>129.94972205837774</v>
      </c>
    </row>
    <row r="1254" spans="1:5" x14ac:dyDescent="0.3">
      <c r="A1254">
        <v>1253</v>
      </c>
      <c r="B1254">
        <v>1450</v>
      </c>
      <c r="C1254" s="1">
        <v>44975</v>
      </c>
      <c r="D1254" t="s">
        <v>46</v>
      </c>
      <c r="E1254">
        <v>484.64517028549579</v>
      </c>
    </row>
    <row r="1255" spans="1:5" hidden="1" x14ac:dyDescent="0.3">
      <c r="A1255">
        <v>1254</v>
      </c>
      <c r="B1255">
        <v>1029</v>
      </c>
      <c r="C1255" s="1">
        <v>45000</v>
      </c>
      <c r="D1255" t="s">
        <v>45</v>
      </c>
      <c r="E1255">
        <v>23.795953735832217</v>
      </c>
    </row>
    <row r="1256" spans="1:5" hidden="1" x14ac:dyDescent="0.3">
      <c r="A1256">
        <v>1255</v>
      </c>
      <c r="B1256">
        <v>1321</v>
      </c>
      <c r="C1256" s="1">
        <v>44994</v>
      </c>
      <c r="D1256" t="s">
        <v>47</v>
      </c>
      <c r="E1256">
        <v>261.00629326441174</v>
      </c>
    </row>
    <row r="1257" spans="1:5" hidden="1" x14ac:dyDescent="0.3">
      <c r="A1257">
        <v>1256</v>
      </c>
      <c r="B1257">
        <v>1973</v>
      </c>
      <c r="C1257" s="1">
        <v>45181</v>
      </c>
      <c r="D1257" t="s">
        <v>43</v>
      </c>
      <c r="E1257">
        <v>280.16997512437655</v>
      </c>
    </row>
    <row r="1258" spans="1:5" hidden="1" x14ac:dyDescent="0.3">
      <c r="A1258">
        <v>1257</v>
      </c>
      <c r="B1258">
        <v>1535</v>
      </c>
      <c r="C1258" s="1">
        <v>45041</v>
      </c>
      <c r="D1258" t="s">
        <v>44</v>
      </c>
      <c r="E1258">
        <v>112.44988104992194</v>
      </c>
    </row>
    <row r="1259" spans="1:5" hidden="1" x14ac:dyDescent="0.3">
      <c r="A1259">
        <v>1258</v>
      </c>
      <c r="B1259">
        <v>1397</v>
      </c>
      <c r="C1259" s="1">
        <v>45287</v>
      </c>
      <c r="D1259" t="s">
        <v>47</v>
      </c>
      <c r="E1259">
        <v>114.2036910070091</v>
      </c>
    </row>
    <row r="1260" spans="1:5" x14ac:dyDescent="0.3">
      <c r="A1260">
        <v>1259</v>
      </c>
      <c r="B1260">
        <v>1168</v>
      </c>
      <c r="C1260" s="1">
        <v>45159</v>
      </c>
      <c r="D1260" t="s">
        <v>46</v>
      </c>
      <c r="E1260">
        <v>223.96166170086218</v>
      </c>
    </row>
    <row r="1261" spans="1:5" hidden="1" x14ac:dyDescent="0.3">
      <c r="A1261">
        <v>1260</v>
      </c>
      <c r="B1261">
        <v>1195</v>
      </c>
      <c r="C1261" s="1">
        <v>45059</v>
      </c>
      <c r="D1261" t="s">
        <v>47</v>
      </c>
      <c r="E1261">
        <v>343.47319407770738</v>
      </c>
    </row>
    <row r="1262" spans="1:5" x14ac:dyDescent="0.3">
      <c r="A1262">
        <v>1261</v>
      </c>
      <c r="B1262">
        <v>1680</v>
      </c>
      <c r="C1262" s="1">
        <v>45222</v>
      </c>
      <c r="D1262" t="s">
        <v>46</v>
      </c>
      <c r="E1262">
        <v>70.777966938796581</v>
      </c>
    </row>
    <row r="1263" spans="1:5" hidden="1" x14ac:dyDescent="0.3">
      <c r="A1263">
        <v>1262</v>
      </c>
      <c r="B1263">
        <v>1745</v>
      </c>
      <c r="C1263" s="1">
        <v>45291</v>
      </c>
      <c r="D1263" t="s">
        <v>45</v>
      </c>
      <c r="E1263">
        <v>390.40330874606718</v>
      </c>
    </row>
    <row r="1264" spans="1:5" x14ac:dyDescent="0.3">
      <c r="A1264">
        <v>1263</v>
      </c>
      <c r="B1264">
        <v>1179</v>
      </c>
      <c r="C1264" s="1">
        <v>44977</v>
      </c>
      <c r="D1264" t="s">
        <v>46</v>
      </c>
      <c r="E1264">
        <v>495.71116630128665</v>
      </c>
    </row>
    <row r="1265" spans="1:5" x14ac:dyDescent="0.3">
      <c r="A1265">
        <v>1264</v>
      </c>
      <c r="B1265">
        <v>1886</v>
      </c>
      <c r="C1265" s="1">
        <v>45133</v>
      </c>
      <c r="D1265" t="s">
        <v>46</v>
      </c>
      <c r="E1265">
        <v>461.87886303570184</v>
      </c>
    </row>
    <row r="1266" spans="1:5" hidden="1" x14ac:dyDescent="0.3">
      <c r="A1266">
        <v>1265</v>
      </c>
      <c r="B1266">
        <v>1372</v>
      </c>
      <c r="C1266" s="1">
        <v>45291</v>
      </c>
      <c r="D1266" t="s">
        <v>43</v>
      </c>
      <c r="E1266">
        <v>113.33805966569449</v>
      </c>
    </row>
    <row r="1267" spans="1:5" hidden="1" x14ac:dyDescent="0.3">
      <c r="A1267">
        <v>1266</v>
      </c>
      <c r="B1267">
        <v>1581</v>
      </c>
      <c r="C1267" s="1">
        <v>45175</v>
      </c>
      <c r="D1267" t="s">
        <v>43</v>
      </c>
      <c r="E1267">
        <v>233.67227366825145</v>
      </c>
    </row>
    <row r="1268" spans="1:5" hidden="1" x14ac:dyDescent="0.3">
      <c r="A1268">
        <v>1267</v>
      </c>
      <c r="B1268">
        <v>1691</v>
      </c>
      <c r="C1268" s="1">
        <v>45116</v>
      </c>
      <c r="D1268" t="s">
        <v>45</v>
      </c>
      <c r="E1268">
        <v>302.97100024005067</v>
      </c>
    </row>
    <row r="1269" spans="1:5" hidden="1" x14ac:dyDescent="0.3">
      <c r="A1269">
        <v>1268</v>
      </c>
      <c r="B1269">
        <v>1683</v>
      </c>
      <c r="C1269" s="1">
        <v>45011</v>
      </c>
      <c r="D1269" t="s">
        <v>45</v>
      </c>
      <c r="E1269">
        <v>439.33783663047637</v>
      </c>
    </row>
    <row r="1270" spans="1:5" hidden="1" x14ac:dyDescent="0.3">
      <c r="A1270">
        <v>1269</v>
      </c>
      <c r="B1270">
        <v>1338</v>
      </c>
      <c r="C1270" s="1">
        <v>45260</v>
      </c>
      <c r="D1270" t="s">
        <v>47</v>
      </c>
      <c r="E1270">
        <v>217.87760527570342</v>
      </c>
    </row>
    <row r="1271" spans="1:5" x14ac:dyDescent="0.3">
      <c r="A1271">
        <v>1270</v>
      </c>
      <c r="B1271">
        <v>1036</v>
      </c>
      <c r="C1271" s="1">
        <v>45121</v>
      </c>
      <c r="D1271" t="s">
        <v>46</v>
      </c>
      <c r="E1271">
        <v>394.66871689326979</v>
      </c>
    </row>
    <row r="1272" spans="1:5" hidden="1" x14ac:dyDescent="0.3">
      <c r="A1272">
        <v>1271</v>
      </c>
      <c r="B1272">
        <v>1522</v>
      </c>
      <c r="C1272" s="1">
        <v>44998</v>
      </c>
      <c r="D1272" t="s">
        <v>44</v>
      </c>
      <c r="E1272">
        <v>324.43054377682176</v>
      </c>
    </row>
    <row r="1273" spans="1:5" hidden="1" x14ac:dyDescent="0.3">
      <c r="A1273">
        <v>1272</v>
      </c>
      <c r="B1273">
        <v>1365</v>
      </c>
      <c r="C1273" s="1">
        <v>45185</v>
      </c>
      <c r="D1273" t="s">
        <v>45</v>
      </c>
      <c r="E1273">
        <v>274.09273487688387</v>
      </c>
    </row>
    <row r="1274" spans="1:5" x14ac:dyDescent="0.3">
      <c r="A1274">
        <v>1273</v>
      </c>
      <c r="B1274">
        <v>1310</v>
      </c>
      <c r="C1274" s="1">
        <v>45029</v>
      </c>
      <c r="D1274" t="s">
        <v>46</v>
      </c>
      <c r="E1274">
        <v>394.75396893318151</v>
      </c>
    </row>
    <row r="1275" spans="1:5" hidden="1" x14ac:dyDescent="0.3">
      <c r="A1275">
        <v>1274</v>
      </c>
      <c r="B1275">
        <v>1734</v>
      </c>
      <c r="C1275" s="1">
        <v>44958</v>
      </c>
      <c r="D1275" t="s">
        <v>44</v>
      </c>
      <c r="E1275">
        <v>230.42848575846878</v>
      </c>
    </row>
    <row r="1276" spans="1:5" hidden="1" x14ac:dyDescent="0.3">
      <c r="A1276">
        <v>1275</v>
      </c>
      <c r="B1276">
        <v>1932</v>
      </c>
      <c r="C1276" s="1">
        <v>45064</v>
      </c>
      <c r="D1276" t="s">
        <v>43</v>
      </c>
      <c r="E1276">
        <v>249.18901624188683</v>
      </c>
    </row>
    <row r="1277" spans="1:5" hidden="1" x14ac:dyDescent="0.3">
      <c r="A1277">
        <v>1276</v>
      </c>
      <c r="B1277">
        <v>1567</v>
      </c>
      <c r="C1277" s="1">
        <v>44938</v>
      </c>
      <c r="D1277" t="s">
        <v>44</v>
      </c>
      <c r="E1277">
        <v>251.85963690998861</v>
      </c>
    </row>
    <row r="1278" spans="1:5" hidden="1" x14ac:dyDescent="0.3">
      <c r="A1278">
        <v>1277</v>
      </c>
      <c r="B1278">
        <v>1771</v>
      </c>
      <c r="C1278" s="1">
        <v>45135</v>
      </c>
      <c r="D1278" t="s">
        <v>45</v>
      </c>
      <c r="E1278">
        <v>24.522350827496179</v>
      </c>
    </row>
    <row r="1279" spans="1:5" hidden="1" x14ac:dyDescent="0.3">
      <c r="A1279">
        <v>1278</v>
      </c>
      <c r="B1279">
        <v>1208</v>
      </c>
      <c r="C1279" s="1">
        <v>45096</v>
      </c>
      <c r="D1279" t="s">
        <v>47</v>
      </c>
      <c r="E1279">
        <v>336.91677515221545</v>
      </c>
    </row>
    <row r="1280" spans="1:5" x14ac:dyDescent="0.3">
      <c r="A1280">
        <v>1279</v>
      </c>
      <c r="B1280">
        <v>1294</v>
      </c>
      <c r="C1280" s="1">
        <v>45277</v>
      </c>
      <c r="D1280" t="s">
        <v>46</v>
      </c>
      <c r="E1280">
        <v>310.39518633004928</v>
      </c>
    </row>
    <row r="1281" spans="1:5" hidden="1" x14ac:dyDescent="0.3">
      <c r="A1281">
        <v>1280</v>
      </c>
      <c r="B1281">
        <v>1703</v>
      </c>
      <c r="C1281" s="1">
        <v>45003</v>
      </c>
      <c r="D1281" t="s">
        <v>43</v>
      </c>
      <c r="E1281">
        <v>109.13405705027328</v>
      </c>
    </row>
    <row r="1282" spans="1:5" hidden="1" x14ac:dyDescent="0.3">
      <c r="A1282">
        <v>1281</v>
      </c>
      <c r="B1282">
        <v>1482</v>
      </c>
      <c r="C1282" s="1">
        <v>45180</v>
      </c>
      <c r="D1282" t="s">
        <v>44</v>
      </c>
      <c r="E1282">
        <v>26.852091525476276</v>
      </c>
    </row>
    <row r="1283" spans="1:5" hidden="1" x14ac:dyDescent="0.3">
      <c r="A1283">
        <v>1282</v>
      </c>
      <c r="B1283">
        <v>1463</v>
      </c>
      <c r="C1283" s="1">
        <v>45266</v>
      </c>
      <c r="D1283" t="s">
        <v>45</v>
      </c>
      <c r="E1283">
        <v>131.29399922565227</v>
      </c>
    </row>
    <row r="1284" spans="1:5" hidden="1" x14ac:dyDescent="0.3">
      <c r="A1284">
        <v>1283</v>
      </c>
      <c r="B1284">
        <v>1925</v>
      </c>
      <c r="C1284" s="1">
        <v>45026</v>
      </c>
      <c r="D1284" t="s">
        <v>44</v>
      </c>
      <c r="E1284">
        <v>157.24298790394698</v>
      </c>
    </row>
    <row r="1285" spans="1:5" hidden="1" x14ac:dyDescent="0.3">
      <c r="A1285">
        <v>1284</v>
      </c>
      <c r="B1285">
        <v>1043</v>
      </c>
      <c r="C1285" s="1">
        <v>45236</v>
      </c>
      <c r="D1285" t="s">
        <v>44</v>
      </c>
      <c r="E1285">
        <v>398.16110977043212</v>
      </c>
    </row>
    <row r="1286" spans="1:5" x14ac:dyDescent="0.3">
      <c r="A1286">
        <v>1285</v>
      </c>
      <c r="B1286">
        <v>1824</v>
      </c>
      <c r="C1286" s="1">
        <v>45074</v>
      </c>
      <c r="D1286" t="s">
        <v>46</v>
      </c>
      <c r="E1286">
        <v>453.10376046245665</v>
      </c>
    </row>
    <row r="1287" spans="1:5" hidden="1" x14ac:dyDescent="0.3">
      <c r="A1287">
        <v>1286</v>
      </c>
      <c r="B1287">
        <v>1500</v>
      </c>
      <c r="C1287" s="1">
        <v>45078</v>
      </c>
      <c r="D1287" t="s">
        <v>43</v>
      </c>
      <c r="E1287">
        <v>470.49217927957045</v>
      </c>
    </row>
    <row r="1288" spans="1:5" x14ac:dyDescent="0.3">
      <c r="A1288">
        <v>1287</v>
      </c>
      <c r="B1288">
        <v>1967</v>
      </c>
      <c r="C1288" s="1">
        <v>44939</v>
      </c>
      <c r="D1288" t="s">
        <v>46</v>
      </c>
      <c r="E1288">
        <v>241.27066733239278</v>
      </c>
    </row>
    <row r="1289" spans="1:5" hidden="1" x14ac:dyDescent="0.3">
      <c r="A1289">
        <v>1288</v>
      </c>
      <c r="B1289">
        <v>1438</v>
      </c>
      <c r="C1289" s="1">
        <v>45152</v>
      </c>
      <c r="D1289" t="s">
        <v>47</v>
      </c>
      <c r="E1289">
        <v>38.290884019972133</v>
      </c>
    </row>
    <row r="1290" spans="1:5" x14ac:dyDescent="0.3">
      <c r="A1290">
        <v>1289</v>
      </c>
      <c r="B1290">
        <v>1457</v>
      </c>
      <c r="C1290" s="1">
        <v>45248</v>
      </c>
      <c r="D1290" t="s">
        <v>46</v>
      </c>
      <c r="E1290">
        <v>80.077332697224563</v>
      </c>
    </row>
    <row r="1291" spans="1:5" hidden="1" x14ac:dyDescent="0.3">
      <c r="A1291">
        <v>1290</v>
      </c>
      <c r="B1291">
        <v>1570</v>
      </c>
      <c r="C1291" s="1">
        <v>45185</v>
      </c>
      <c r="D1291" t="s">
        <v>43</v>
      </c>
      <c r="E1291">
        <v>78.386777489422059</v>
      </c>
    </row>
    <row r="1292" spans="1:5" hidden="1" x14ac:dyDescent="0.3">
      <c r="A1292">
        <v>1291</v>
      </c>
      <c r="B1292">
        <v>1648</v>
      </c>
      <c r="C1292" s="1">
        <v>45122</v>
      </c>
      <c r="D1292" t="s">
        <v>47</v>
      </c>
      <c r="E1292">
        <v>68.614005148653263</v>
      </c>
    </row>
    <row r="1293" spans="1:5" hidden="1" x14ac:dyDescent="0.3">
      <c r="A1293">
        <v>1292</v>
      </c>
      <c r="B1293">
        <v>1435</v>
      </c>
      <c r="C1293" s="1">
        <v>45245</v>
      </c>
      <c r="D1293" t="s">
        <v>47</v>
      </c>
      <c r="E1293">
        <v>414.7750304873029</v>
      </c>
    </row>
    <row r="1294" spans="1:5" hidden="1" x14ac:dyDescent="0.3">
      <c r="A1294">
        <v>1293</v>
      </c>
      <c r="B1294">
        <v>1340</v>
      </c>
      <c r="C1294" s="1">
        <v>44940</v>
      </c>
      <c r="D1294" t="s">
        <v>45</v>
      </c>
      <c r="E1294">
        <v>301.63888438869276</v>
      </c>
    </row>
    <row r="1295" spans="1:5" hidden="1" x14ac:dyDescent="0.3">
      <c r="A1295">
        <v>1294</v>
      </c>
      <c r="B1295">
        <v>1598</v>
      </c>
      <c r="C1295" s="1">
        <v>45180</v>
      </c>
      <c r="D1295" t="s">
        <v>44</v>
      </c>
      <c r="E1295">
        <v>199.8548715636081</v>
      </c>
    </row>
    <row r="1296" spans="1:5" x14ac:dyDescent="0.3">
      <c r="A1296">
        <v>1295</v>
      </c>
      <c r="B1296">
        <v>1216</v>
      </c>
      <c r="C1296" s="1">
        <v>44999</v>
      </c>
      <c r="D1296" t="s">
        <v>46</v>
      </c>
      <c r="E1296">
        <v>440.10366873274035</v>
      </c>
    </row>
    <row r="1297" spans="1:5" hidden="1" x14ac:dyDescent="0.3">
      <c r="A1297">
        <v>1296</v>
      </c>
      <c r="B1297">
        <v>1245</v>
      </c>
      <c r="C1297" s="1">
        <v>44942</v>
      </c>
      <c r="D1297" t="s">
        <v>45</v>
      </c>
      <c r="E1297">
        <v>282.9960277489177</v>
      </c>
    </row>
    <row r="1298" spans="1:5" hidden="1" x14ac:dyDescent="0.3">
      <c r="A1298">
        <v>1297</v>
      </c>
      <c r="B1298">
        <v>1082</v>
      </c>
      <c r="C1298" s="1">
        <v>45165</v>
      </c>
      <c r="D1298" t="s">
        <v>45</v>
      </c>
      <c r="E1298">
        <v>48.290447258927223</v>
      </c>
    </row>
    <row r="1299" spans="1:5" hidden="1" x14ac:dyDescent="0.3">
      <c r="A1299">
        <v>1298</v>
      </c>
      <c r="B1299">
        <v>1030</v>
      </c>
      <c r="C1299" s="1">
        <v>45213</v>
      </c>
      <c r="D1299" t="s">
        <v>47</v>
      </c>
      <c r="E1299">
        <v>92.623628958294844</v>
      </c>
    </row>
    <row r="1300" spans="1:5" hidden="1" x14ac:dyDescent="0.3">
      <c r="A1300">
        <v>1299</v>
      </c>
      <c r="B1300">
        <v>1515</v>
      </c>
      <c r="C1300" s="1">
        <v>44981</v>
      </c>
      <c r="D1300" t="s">
        <v>43</v>
      </c>
      <c r="E1300">
        <v>7.4799954363841348</v>
      </c>
    </row>
    <row r="1301" spans="1:5" x14ac:dyDescent="0.3">
      <c r="A1301">
        <v>1300</v>
      </c>
      <c r="B1301">
        <v>1657</v>
      </c>
      <c r="C1301" s="1">
        <v>45034</v>
      </c>
      <c r="D1301" t="s">
        <v>46</v>
      </c>
      <c r="E1301">
        <v>454.88032689062391</v>
      </c>
    </row>
    <row r="1302" spans="1:5" hidden="1" x14ac:dyDescent="0.3">
      <c r="A1302">
        <v>1301</v>
      </c>
      <c r="B1302">
        <v>1191</v>
      </c>
      <c r="C1302" s="1">
        <v>45273</v>
      </c>
      <c r="D1302" t="s">
        <v>43</v>
      </c>
      <c r="E1302">
        <v>401.00841258971633</v>
      </c>
    </row>
    <row r="1303" spans="1:5" hidden="1" x14ac:dyDescent="0.3">
      <c r="A1303">
        <v>1302</v>
      </c>
      <c r="B1303">
        <v>1359</v>
      </c>
      <c r="C1303" s="1">
        <v>45114</v>
      </c>
      <c r="D1303" t="s">
        <v>45</v>
      </c>
      <c r="E1303">
        <v>235.88165173327712</v>
      </c>
    </row>
    <row r="1304" spans="1:5" x14ac:dyDescent="0.3">
      <c r="A1304">
        <v>1303</v>
      </c>
      <c r="B1304">
        <v>1182</v>
      </c>
      <c r="C1304" s="1">
        <v>45136</v>
      </c>
      <c r="D1304" t="s">
        <v>46</v>
      </c>
      <c r="E1304">
        <v>115.85404469263177</v>
      </c>
    </row>
    <row r="1305" spans="1:5" hidden="1" x14ac:dyDescent="0.3">
      <c r="A1305">
        <v>1304</v>
      </c>
      <c r="B1305">
        <v>1195</v>
      </c>
      <c r="C1305" s="1">
        <v>45066</v>
      </c>
      <c r="D1305" t="s">
        <v>43</v>
      </c>
      <c r="E1305">
        <v>374.42728426472553</v>
      </c>
    </row>
    <row r="1306" spans="1:5" hidden="1" x14ac:dyDescent="0.3">
      <c r="A1306">
        <v>1305</v>
      </c>
      <c r="B1306">
        <v>1131</v>
      </c>
      <c r="C1306" s="1">
        <v>45257</v>
      </c>
      <c r="D1306" t="s">
        <v>43</v>
      </c>
      <c r="E1306">
        <v>410.37422283112164</v>
      </c>
    </row>
    <row r="1307" spans="1:5" hidden="1" x14ac:dyDescent="0.3">
      <c r="A1307">
        <v>1306</v>
      </c>
      <c r="B1307">
        <v>1798</v>
      </c>
      <c r="C1307" s="1">
        <v>45049</v>
      </c>
      <c r="D1307" t="s">
        <v>45</v>
      </c>
      <c r="E1307">
        <v>488.4636114649357</v>
      </c>
    </row>
    <row r="1308" spans="1:5" hidden="1" x14ac:dyDescent="0.3">
      <c r="A1308">
        <v>1307</v>
      </c>
      <c r="B1308">
        <v>1217</v>
      </c>
      <c r="C1308" s="1">
        <v>44973</v>
      </c>
      <c r="D1308" t="s">
        <v>44</v>
      </c>
      <c r="E1308">
        <v>378.13723678599342</v>
      </c>
    </row>
    <row r="1309" spans="1:5" hidden="1" x14ac:dyDescent="0.3">
      <c r="A1309">
        <v>1308</v>
      </c>
      <c r="B1309">
        <v>1730</v>
      </c>
      <c r="C1309" s="1">
        <v>45084</v>
      </c>
      <c r="D1309" t="s">
        <v>45</v>
      </c>
      <c r="E1309">
        <v>98.535840110668843</v>
      </c>
    </row>
    <row r="1310" spans="1:5" x14ac:dyDescent="0.3">
      <c r="A1310">
        <v>1309</v>
      </c>
      <c r="B1310">
        <v>1019</v>
      </c>
      <c r="C1310" s="1">
        <v>44947</v>
      </c>
      <c r="D1310" t="s">
        <v>46</v>
      </c>
      <c r="E1310">
        <v>254.50231515503364</v>
      </c>
    </row>
    <row r="1311" spans="1:5" hidden="1" x14ac:dyDescent="0.3">
      <c r="A1311">
        <v>1310</v>
      </c>
      <c r="B1311">
        <v>1220</v>
      </c>
      <c r="C1311" s="1">
        <v>44981</v>
      </c>
      <c r="D1311" t="s">
        <v>45</v>
      </c>
      <c r="E1311">
        <v>79.198025086103257</v>
      </c>
    </row>
    <row r="1312" spans="1:5" hidden="1" x14ac:dyDescent="0.3">
      <c r="A1312">
        <v>1311</v>
      </c>
      <c r="B1312">
        <v>1591</v>
      </c>
      <c r="C1312" s="1">
        <v>45278</v>
      </c>
      <c r="D1312" t="s">
        <v>43</v>
      </c>
      <c r="E1312">
        <v>446.26257245004905</v>
      </c>
    </row>
    <row r="1313" spans="1:5" hidden="1" x14ac:dyDescent="0.3">
      <c r="A1313">
        <v>1312</v>
      </c>
      <c r="B1313">
        <v>1397</v>
      </c>
      <c r="C1313" s="1">
        <v>44980</v>
      </c>
      <c r="D1313" t="s">
        <v>43</v>
      </c>
      <c r="E1313">
        <v>370.81151884171629</v>
      </c>
    </row>
    <row r="1314" spans="1:5" hidden="1" x14ac:dyDescent="0.3">
      <c r="A1314">
        <v>1313</v>
      </c>
      <c r="B1314">
        <v>1351</v>
      </c>
      <c r="C1314" s="1">
        <v>45096</v>
      </c>
      <c r="D1314" t="s">
        <v>47</v>
      </c>
      <c r="E1314">
        <v>443.83269412364712</v>
      </c>
    </row>
    <row r="1315" spans="1:5" hidden="1" x14ac:dyDescent="0.3">
      <c r="A1315">
        <v>1314</v>
      </c>
      <c r="B1315">
        <v>1360</v>
      </c>
      <c r="C1315" s="1">
        <v>45249</v>
      </c>
      <c r="D1315" t="s">
        <v>45</v>
      </c>
      <c r="E1315">
        <v>275.13684879908459</v>
      </c>
    </row>
    <row r="1316" spans="1:5" hidden="1" x14ac:dyDescent="0.3">
      <c r="A1316">
        <v>1315</v>
      </c>
      <c r="B1316">
        <v>1170</v>
      </c>
      <c r="C1316" s="1">
        <v>45286</v>
      </c>
      <c r="D1316" t="s">
        <v>43</v>
      </c>
      <c r="E1316">
        <v>254.71576300997341</v>
      </c>
    </row>
    <row r="1317" spans="1:5" hidden="1" x14ac:dyDescent="0.3">
      <c r="A1317">
        <v>1316</v>
      </c>
      <c r="B1317">
        <v>1365</v>
      </c>
      <c r="C1317" s="1">
        <v>45225</v>
      </c>
      <c r="D1317" t="s">
        <v>47</v>
      </c>
      <c r="E1317">
        <v>157.4435003670911</v>
      </c>
    </row>
    <row r="1318" spans="1:5" hidden="1" x14ac:dyDescent="0.3">
      <c r="A1318">
        <v>1317</v>
      </c>
      <c r="B1318">
        <v>1251</v>
      </c>
      <c r="C1318" s="1">
        <v>45244</v>
      </c>
      <c r="D1318" t="s">
        <v>43</v>
      </c>
      <c r="E1318">
        <v>353.21798356200338</v>
      </c>
    </row>
    <row r="1319" spans="1:5" hidden="1" x14ac:dyDescent="0.3">
      <c r="A1319">
        <v>1318</v>
      </c>
      <c r="B1319">
        <v>1669</v>
      </c>
      <c r="C1319" s="1">
        <v>45173</v>
      </c>
      <c r="D1319" t="s">
        <v>45</v>
      </c>
      <c r="E1319">
        <v>163.58551531676943</v>
      </c>
    </row>
    <row r="1320" spans="1:5" hidden="1" x14ac:dyDescent="0.3">
      <c r="A1320">
        <v>1319</v>
      </c>
      <c r="B1320">
        <v>1313</v>
      </c>
      <c r="C1320" s="1">
        <v>44966</v>
      </c>
      <c r="D1320" t="s">
        <v>47</v>
      </c>
      <c r="E1320">
        <v>262.47603897397033</v>
      </c>
    </row>
    <row r="1321" spans="1:5" hidden="1" x14ac:dyDescent="0.3">
      <c r="A1321">
        <v>1320</v>
      </c>
      <c r="B1321">
        <v>1802</v>
      </c>
      <c r="C1321" s="1">
        <v>45100</v>
      </c>
      <c r="D1321" t="s">
        <v>47</v>
      </c>
      <c r="E1321">
        <v>221.31491902479056</v>
      </c>
    </row>
    <row r="1322" spans="1:5" hidden="1" x14ac:dyDescent="0.3">
      <c r="A1322">
        <v>1321</v>
      </c>
      <c r="B1322">
        <v>1483</v>
      </c>
      <c r="C1322" s="1">
        <v>45133</v>
      </c>
      <c r="D1322" t="s">
        <v>47</v>
      </c>
      <c r="E1322">
        <v>34.884050518128603</v>
      </c>
    </row>
    <row r="1323" spans="1:5" hidden="1" x14ac:dyDescent="0.3">
      <c r="A1323">
        <v>1322</v>
      </c>
      <c r="B1323">
        <v>1143</v>
      </c>
      <c r="C1323" s="1">
        <v>44979</v>
      </c>
      <c r="D1323" t="s">
        <v>45</v>
      </c>
      <c r="E1323">
        <v>175.72936436554892</v>
      </c>
    </row>
    <row r="1324" spans="1:5" hidden="1" x14ac:dyDescent="0.3">
      <c r="A1324">
        <v>1323</v>
      </c>
      <c r="B1324">
        <v>1570</v>
      </c>
      <c r="C1324" s="1">
        <v>45023</v>
      </c>
      <c r="D1324" t="s">
        <v>43</v>
      </c>
      <c r="E1324">
        <v>22.18648776236526</v>
      </c>
    </row>
    <row r="1325" spans="1:5" x14ac:dyDescent="0.3">
      <c r="A1325">
        <v>1324</v>
      </c>
      <c r="B1325">
        <v>1758</v>
      </c>
      <c r="C1325" s="1">
        <v>45139</v>
      </c>
      <c r="D1325" t="s">
        <v>46</v>
      </c>
      <c r="E1325">
        <v>228.86657473604993</v>
      </c>
    </row>
    <row r="1326" spans="1:5" x14ac:dyDescent="0.3">
      <c r="A1326">
        <v>1325</v>
      </c>
      <c r="B1326">
        <v>1137</v>
      </c>
      <c r="C1326" s="1">
        <v>45286</v>
      </c>
      <c r="D1326" t="s">
        <v>46</v>
      </c>
      <c r="E1326">
        <v>229.74260233468328</v>
      </c>
    </row>
    <row r="1327" spans="1:5" x14ac:dyDescent="0.3">
      <c r="A1327">
        <v>1326</v>
      </c>
      <c r="B1327">
        <v>1484</v>
      </c>
      <c r="C1327" s="1">
        <v>45250</v>
      </c>
      <c r="D1327" t="s">
        <v>46</v>
      </c>
      <c r="E1327">
        <v>297.1371584258614</v>
      </c>
    </row>
    <row r="1328" spans="1:5" x14ac:dyDescent="0.3">
      <c r="A1328">
        <v>1327</v>
      </c>
      <c r="B1328">
        <v>1806</v>
      </c>
      <c r="C1328" s="1">
        <v>45287</v>
      </c>
      <c r="D1328" t="s">
        <v>46</v>
      </c>
      <c r="E1328">
        <v>117.24638720806203</v>
      </c>
    </row>
    <row r="1329" spans="1:5" hidden="1" x14ac:dyDescent="0.3">
      <c r="A1329">
        <v>1328</v>
      </c>
      <c r="B1329">
        <v>1535</v>
      </c>
      <c r="C1329" s="1">
        <v>44940</v>
      </c>
      <c r="D1329" t="s">
        <v>43</v>
      </c>
      <c r="E1329">
        <v>218.78470737765852</v>
      </c>
    </row>
    <row r="1330" spans="1:5" hidden="1" x14ac:dyDescent="0.3">
      <c r="A1330">
        <v>1329</v>
      </c>
      <c r="B1330">
        <v>1644</v>
      </c>
      <c r="C1330" s="1">
        <v>45248</v>
      </c>
      <c r="D1330" t="s">
        <v>45</v>
      </c>
      <c r="E1330">
        <v>190.87059651458921</v>
      </c>
    </row>
    <row r="1331" spans="1:5" hidden="1" x14ac:dyDescent="0.3">
      <c r="A1331">
        <v>1330</v>
      </c>
      <c r="B1331">
        <v>1424</v>
      </c>
      <c r="C1331" s="1">
        <v>45240</v>
      </c>
      <c r="D1331" t="s">
        <v>47</v>
      </c>
      <c r="E1331">
        <v>498.47354145677787</v>
      </c>
    </row>
    <row r="1332" spans="1:5" hidden="1" x14ac:dyDescent="0.3">
      <c r="A1332">
        <v>1331</v>
      </c>
      <c r="B1332">
        <v>1904</v>
      </c>
      <c r="C1332" s="1">
        <v>45113</v>
      </c>
      <c r="D1332" t="s">
        <v>44</v>
      </c>
      <c r="E1332">
        <v>157.26291895321251</v>
      </c>
    </row>
    <row r="1333" spans="1:5" x14ac:dyDescent="0.3">
      <c r="A1333">
        <v>1332</v>
      </c>
      <c r="B1333">
        <v>1774</v>
      </c>
      <c r="C1333" s="1">
        <v>45041</v>
      </c>
      <c r="D1333" t="s">
        <v>46</v>
      </c>
      <c r="E1333">
        <v>493.57394612108249</v>
      </c>
    </row>
    <row r="1334" spans="1:5" hidden="1" x14ac:dyDescent="0.3">
      <c r="A1334">
        <v>1333</v>
      </c>
      <c r="B1334">
        <v>1613</v>
      </c>
      <c r="C1334" s="1">
        <v>45086</v>
      </c>
      <c r="D1334" t="s">
        <v>47</v>
      </c>
      <c r="E1334">
        <v>410.91769223797513</v>
      </c>
    </row>
    <row r="1335" spans="1:5" hidden="1" x14ac:dyDescent="0.3">
      <c r="A1335">
        <v>1334</v>
      </c>
      <c r="B1335">
        <v>1734</v>
      </c>
      <c r="C1335" s="1">
        <v>45026</v>
      </c>
      <c r="D1335" t="s">
        <v>44</v>
      </c>
      <c r="E1335">
        <v>307.97149859185208</v>
      </c>
    </row>
    <row r="1336" spans="1:5" hidden="1" x14ac:dyDescent="0.3">
      <c r="A1336">
        <v>1335</v>
      </c>
      <c r="B1336">
        <v>1399</v>
      </c>
      <c r="C1336" s="1">
        <v>45189</v>
      </c>
      <c r="D1336" t="s">
        <v>45</v>
      </c>
      <c r="E1336">
        <v>345.60298538587523</v>
      </c>
    </row>
    <row r="1337" spans="1:5" hidden="1" x14ac:dyDescent="0.3">
      <c r="A1337">
        <v>1336</v>
      </c>
      <c r="B1337">
        <v>1672</v>
      </c>
      <c r="C1337" s="1">
        <v>45246</v>
      </c>
      <c r="D1337" t="s">
        <v>45</v>
      </c>
      <c r="E1337">
        <v>435.32282833774565</v>
      </c>
    </row>
    <row r="1338" spans="1:5" hidden="1" x14ac:dyDescent="0.3">
      <c r="A1338">
        <v>1337</v>
      </c>
      <c r="B1338">
        <v>1638</v>
      </c>
      <c r="C1338" s="1">
        <v>45053</v>
      </c>
      <c r="D1338" t="s">
        <v>44</v>
      </c>
      <c r="E1338">
        <v>345.30925187942557</v>
      </c>
    </row>
    <row r="1339" spans="1:5" hidden="1" x14ac:dyDescent="0.3">
      <c r="A1339">
        <v>1338</v>
      </c>
      <c r="B1339">
        <v>1879</v>
      </c>
      <c r="C1339" s="1">
        <v>44982</v>
      </c>
      <c r="D1339" t="s">
        <v>43</v>
      </c>
      <c r="E1339">
        <v>473.95884730652722</v>
      </c>
    </row>
    <row r="1340" spans="1:5" hidden="1" x14ac:dyDescent="0.3">
      <c r="A1340">
        <v>1339</v>
      </c>
      <c r="B1340">
        <v>1296</v>
      </c>
      <c r="C1340" s="1">
        <v>45135</v>
      </c>
      <c r="D1340" t="s">
        <v>43</v>
      </c>
      <c r="E1340">
        <v>53.89319839936946</v>
      </c>
    </row>
    <row r="1341" spans="1:5" hidden="1" x14ac:dyDescent="0.3">
      <c r="A1341">
        <v>1340</v>
      </c>
      <c r="B1341">
        <v>1831</v>
      </c>
      <c r="C1341" s="1">
        <v>45250</v>
      </c>
      <c r="D1341" t="s">
        <v>45</v>
      </c>
      <c r="E1341">
        <v>148.46411968880628</v>
      </c>
    </row>
    <row r="1342" spans="1:5" x14ac:dyDescent="0.3">
      <c r="A1342">
        <v>1341</v>
      </c>
      <c r="B1342">
        <v>1125</v>
      </c>
      <c r="C1342" s="1">
        <v>45273</v>
      </c>
      <c r="D1342" t="s">
        <v>46</v>
      </c>
      <c r="E1342">
        <v>458.90943523551385</v>
      </c>
    </row>
    <row r="1343" spans="1:5" hidden="1" x14ac:dyDescent="0.3">
      <c r="A1343">
        <v>1342</v>
      </c>
      <c r="B1343">
        <v>1731</v>
      </c>
      <c r="C1343" s="1">
        <v>45144</v>
      </c>
      <c r="D1343" t="s">
        <v>43</v>
      </c>
      <c r="E1343">
        <v>303.84639286387727</v>
      </c>
    </row>
    <row r="1344" spans="1:5" hidden="1" x14ac:dyDescent="0.3">
      <c r="A1344">
        <v>1343</v>
      </c>
      <c r="B1344">
        <v>1320</v>
      </c>
      <c r="C1344" s="1">
        <v>45103</v>
      </c>
      <c r="D1344" t="s">
        <v>43</v>
      </c>
      <c r="E1344">
        <v>469.69398335117319</v>
      </c>
    </row>
    <row r="1345" spans="1:5" hidden="1" x14ac:dyDescent="0.3">
      <c r="A1345">
        <v>1344</v>
      </c>
      <c r="B1345">
        <v>1495</v>
      </c>
      <c r="C1345" s="1">
        <v>45177</v>
      </c>
      <c r="D1345" t="s">
        <v>47</v>
      </c>
      <c r="E1345">
        <v>44.495464276176186</v>
      </c>
    </row>
    <row r="1346" spans="1:5" hidden="1" x14ac:dyDescent="0.3">
      <c r="A1346">
        <v>1345</v>
      </c>
      <c r="B1346">
        <v>1426</v>
      </c>
      <c r="C1346" s="1">
        <v>45260</v>
      </c>
      <c r="D1346" t="s">
        <v>45</v>
      </c>
      <c r="E1346">
        <v>135.41388232637487</v>
      </c>
    </row>
    <row r="1347" spans="1:5" hidden="1" x14ac:dyDescent="0.3">
      <c r="A1347">
        <v>1346</v>
      </c>
      <c r="B1347">
        <v>1142</v>
      </c>
      <c r="C1347" s="1">
        <v>45069</v>
      </c>
      <c r="D1347" t="s">
        <v>43</v>
      </c>
      <c r="E1347">
        <v>99.724667594879008</v>
      </c>
    </row>
    <row r="1348" spans="1:5" x14ac:dyDescent="0.3">
      <c r="A1348">
        <v>1347</v>
      </c>
      <c r="B1348">
        <v>1089</v>
      </c>
      <c r="C1348" s="1">
        <v>45042</v>
      </c>
      <c r="D1348" t="s">
        <v>46</v>
      </c>
      <c r="E1348">
        <v>313.88175873645241</v>
      </c>
    </row>
    <row r="1349" spans="1:5" hidden="1" x14ac:dyDescent="0.3">
      <c r="A1349">
        <v>1348</v>
      </c>
      <c r="B1349">
        <v>1454</v>
      </c>
      <c r="C1349" s="1">
        <v>45230</v>
      </c>
      <c r="D1349" t="s">
        <v>47</v>
      </c>
      <c r="E1349">
        <v>54.719101557876158</v>
      </c>
    </row>
    <row r="1350" spans="1:5" hidden="1" x14ac:dyDescent="0.3">
      <c r="A1350">
        <v>1349</v>
      </c>
      <c r="B1350">
        <v>1746</v>
      </c>
      <c r="C1350" s="1">
        <v>45107</v>
      </c>
      <c r="D1350" t="s">
        <v>45</v>
      </c>
      <c r="E1350">
        <v>320.83860955640858</v>
      </c>
    </row>
    <row r="1351" spans="1:5" hidden="1" x14ac:dyDescent="0.3">
      <c r="A1351">
        <v>1350</v>
      </c>
      <c r="B1351">
        <v>1914</v>
      </c>
      <c r="C1351" s="1">
        <v>45284</v>
      </c>
      <c r="D1351" t="s">
        <v>45</v>
      </c>
      <c r="E1351">
        <v>71.826707911804604</v>
      </c>
    </row>
    <row r="1352" spans="1:5" hidden="1" x14ac:dyDescent="0.3">
      <c r="A1352">
        <v>1351</v>
      </c>
      <c r="B1352">
        <v>1007</v>
      </c>
      <c r="C1352" s="1">
        <v>45231</v>
      </c>
      <c r="D1352" t="s">
        <v>47</v>
      </c>
      <c r="E1352">
        <v>438.41569534125011</v>
      </c>
    </row>
    <row r="1353" spans="1:5" hidden="1" x14ac:dyDescent="0.3">
      <c r="A1353">
        <v>1352</v>
      </c>
      <c r="B1353">
        <v>1339</v>
      </c>
      <c r="C1353" s="1">
        <v>45225</v>
      </c>
      <c r="D1353" t="s">
        <v>43</v>
      </c>
      <c r="E1353">
        <v>432.44620204929174</v>
      </c>
    </row>
    <row r="1354" spans="1:5" x14ac:dyDescent="0.3">
      <c r="A1354">
        <v>1353</v>
      </c>
      <c r="B1354">
        <v>1959</v>
      </c>
      <c r="C1354" s="1">
        <v>45141</v>
      </c>
      <c r="D1354" t="s">
        <v>46</v>
      </c>
      <c r="E1354">
        <v>140.0933344437471</v>
      </c>
    </row>
    <row r="1355" spans="1:5" hidden="1" x14ac:dyDescent="0.3">
      <c r="A1355">
        <v>1354</v>
      </c>
      <c r="B1355">
        <v>1486</v>
      </c>
      <c r="C1355" s="1">
        <v>45274</v>
      </c>
      <c r="D1355" t="s">
        <v>43</v>
      </c>
      <c r="E1355">
        <v>13.419603060402519</v>
      </c>
    </row>
    <row r="1356" spans="1:5" hidden="1" x14ac:dyDescent="0.3">
      <c r="A1356">
        <v>1355</v>
      </c>
      <c r="B1356">
        <v>1571</v>
      </c>
      <c r="C1356" s="1">
        <v>45128</v>
      </c>
      <c r="D1356" t="s">
        <v>45</v>
      </c>
      <c r="E1356">
        <v>265.83997523319158</v>
      </c>
    </row>
    <row r="1357" spans="1:5" hidden="1" x14ac:dyDescent="0.3">
      <c r="A1357">
        <v>1356</v>
      </c>
      <c r="B1357">
        <v>1599</v>
      </c>
      <c r="C1357" s="1">
        <v>45027</v>
      </c>
      <c r="D1357" t="s">
        <v>44</v>
      </c>
      <c r="E1357">
        <v>87.330067801899631</v>
      </c>
    </row>
    <row r="1358" spans="1:5" x14ac:dyDescent="0.3">
      <c r="A1358">
        <v>1357</v>
      </c>
      <c r="B1358">
        <v>1788</v>
      </c>
      <c r="C1358" s="1">
        <v>45190</v>
      </c>
      <c r="D1358" t="s">
        <v>46</v>
      </c>
      <c r="E1358">
        <v>477.886666971767</v>
      </c>
    </row>
    <row r="1359" spans="1:5" x14ac:dyDescent="0.3">
      <c r="A1359">
        <v>1358</v>
      </c>
      <c r="B1359">
        <v>1022</v>
      </c>
      <c r="C1359" s="1">
        <v>44945</v>
      </c>
      <c r="D1359" t="s">
        <v>46</v>
      </c>
      <c r="E1359">
        <v>342.66913166395943</v>
      </c>
    </row>
    <row r="1360" spans="1:5" hidden="1" x14ac:dyDescent="0.3">
      <c r="A1360">
        <v>1359</v>
      </c>
      <c r="B1360">
        <v>1917</v>
      </c>
      <c r="C1360" s="1">
        <v>45031</v>
      </c>
      <c r="D1360" t="s">
        <v>43</v>
      </c>
      <c r="E1360">
        <v>149.58398212245606</v>
      </c>
    </row>
    <row r="1361" spans="1:5" hidden="1" x14ac:dyDescent="0.3">
      <c r="A1361">
        <v>1360</v>
      </c>
      <c r="B1361">
        <v>1682</v>
      </c>
      <c r="C1361" s="1">
        <v>45007</v>
      </c>
      <c r="D1361" t="s">
        <v>44</v>
      </c>
      <c r="E1361">
        <v>351.1250365903</v>
      </c>
    </row>
    <row r="1362" spans="1:5" hidden="1" x14ac:dyDescent="0.3">
      <c r="A1362">
        <v>1361</v>
      </c>
      <c r="B1362">
        <v>1758</v>
      </c>
      <c r="C1362" s="1">
        <v>44981</v>
      </c>
      <c r="D1362" t="s">
        <v>44</v>
      </c>
      <c r="E1362">
        <v>37.495836819772947</v>
      </c>
    </row>
    <row r="1363" spans="1:5" hidden="1" x14ac:dyDescent="0.3">
      <c r="A1363">
        <v>1362</v>
      </c>
      <c r="B1363">
        <v>1686</v>
      </c>
      <c r="C1363" s="1">
        <v>45158</v>
      </c>
      <c r="D1363" t="s">
        <v>45</v>
      </c>
      <c r="E1363">
        <v>252.32926398362471</v>
      </c>
    </row>
    <row r="1364" spans="1:5" hidden="1" x14ac:dyDescent="0.3">
      <c r="A1364">
        <v>1363</v>
      </c>
      <c r="B1364">
        <v>1734</v>
      </c>
      <c r="C1364" s="1">
        <v>45285</v>
      </c>
      <c r="D1364" t="s">
        <v>47</v>
      </c>
      <c r="E1364">
        <v>164.33730424209858</v>
      </c>
    </row>
    <row r="1365" spans="1:5" hidden="1" x14ac:dyDescent="0.3">
      <c r="A1365">
        <v>1364</v>
      </c>
      <c r="B1365">
        <v>1967</v>
      </c>
      <c r="C1365" s="1">
        <v>45261</v>
      </c>
      <c r="D1365" t="s">
        <v>45</v>
      </c>
      <c r="E1365">
        <v>294.84065689599464</v>
      </c>
    </row>
    <row r="1366" spans="1:5" hidden="1" x14ac:dyDescent="0.3">
      <c r="A1366">
        <v>1365</v>
      </c>
      <c r="B1366">
        <v>1711</v>
      </c>
      <c r="C1366" s="1">
        <v>45194</v>
      </c>
      <c r="D1366" t="s">
        <v>43</v>
      </c>
      <c r="E1366">
        <v>135.83694151404515</v>
      </c>
    </row>
    <row r="1367" spans="1:5" x14ac:dyDescent="0.3">
      <c r="A1367">
        <v>1366</v>
      </c>
      <c r="B1367">
        <v>1819</v>
      </c>
      <c r="C1367" s="1">
        <v>45061</v>
      </c>
      <c r="D1367" t="s">
        <v>46</v>
      </c>
      <c r="E1367">
        <v>163.20889135321696</v>
      </c>
    </row>
    <row r="1368" spans="1:5" hidden="1" x14ac:dyDescent="0.3">
      <c r="A1368">
        <v>1367</v>
      </c>
      <c r="B1368">
        <v>1675</v>
      </c>
      <c r="C1368" s="1">
        <v>45211</v>
      </c>
      <c r="D1368" t="s">
        <v>44</v>
      </c>
      <c r="E1368">
        <v>47.022971578845784</v>
      </c>
    </row>
    <row r="1369" spans="1:5" hidden="1" x14ac:dyDescent="0.3">
      <c r="A1369">
        <v>1368</v>
      </c>
      <c r="B1369">
        <v>1952</v>
      </c>
      <c r="C1369" s="1">
        <v>45082</v>
      </c>
      <c r="D1369" t="s">
        <v>43</v>
      </c>
      <c r="E1369">
        <v>277.31298029735672</v>
      </c>
    </row>
    <row r="1370" spans="1:5" hidden="1" x14ac:dyDescent="0.3">
      <c r="A1370">
        <v>1369</v>
      </c>
      <c r="B1370">
        <v>1312</v>
      </c>
      <c r="C1370" s="1">
        <v>45236</v>
      </c>
      <c r="D1370" t="s">
        <v>47</v>
      </c>
      <c r="E1370">
        <v>494.47098542258004</v>
      </c>
    </row>
    <row r="1371" spans="1:5" hidden="1" x14ac:dyDescent="0.3">
      <c r="A1371">
        <v>1370</v>
      </c>
      <c r="B1371">
        <v>1885</v>
      </c>
      <c r="C1371" s="1">
        <v>45125</v>
      </c>
      <c r="D1371" t="s">
        <v>44</v>
      </c>
      <c r="E1371">
        <v>270.61798391118879</v>
      </c>
    </row>
    <row r="1372" spans="1:5" hidden="1" x14ac:dyDescent="0.3">
      <c r="A1372">
        <v>1371</v>
      </c>
      <c r="B1372">
        <v>1364</v>
      </c>
      <c r="C1372" s="1">
        <v>45072</v>
      </c>
      <c r="D1372" t="s">
        <v>43</v>
      </c>
      <c r="E1372">
        <v>401.41802876239325</v>
      </c>
    </row>
    <row r="1373" spans="1:5" hidden="1" x14ac:dyDescent="0.3">
      <c r="A1373">
        <v>1372</v>
      </c>
      <c r="B1373">
        <v>1319</v>
      </c>
      <c r="C1373" s="1">
        <v>45112</v>
      </c>
      <c r="D1373" t="s">
        <v>44</v>
      </c>
      <c r="E1373">
        <v>69.869336889277591</v>
      </c>
    </row>
    <row r="1374" spans="1:5" hidden="1" x14ac:dyDescent="0.3">
      <c r="A1374">
        <v>1373</v>
      </c>
      <c r="B1374">
        <v>1407</v>
      </c>
      <c r="C1374" s="1">
        <v>45217</v>
      </c>
      <c r="D1374" t="s">
        <v>43</v>
      </c>
      <c r="E1374">
        <v>113.95935245217269</v>
      </c>
    </row>
    <row r="1375" spans="1:5" hidden="1" x14ac:dyDescent="0.3">
      <c r="A1375">
        <v>1374</v>
      </c>
      <c r="B1375">
        <v>1700</v>
      </c>
      <c r="C1375" s="1">
        <v>45017</v>
      </c>
      <c r="D1375" t="s">
        <v>45</v>
      </c>
      <c r="E1375">
        <v>453.22683767837054</v>
      </c>
    </row>
    <row r="1376" spans="1:5" x14ac:dyDescent="0.3">
      <c r="A1376">
        <v>1375</v>
      </c>
      <c r="B1376">
        <v>1872</v>
      </c>
      <c r="C1376" s="1">
        <v>45185</v>
      </c>
      <c r="D1376" t="s">
        <v>46</v>
      </c>
      <c r="E1376">
        <v>294.86779336284786</v>
      </c>
    </row>
    <row r="1377" spans="1:5" hidden="1" x14ac:dyDescent="0.3">
      <c r="A1377">
        <v>1376</v>
      </c>
      <c r="B1377">
        <v>1511</v>
      </c>
      <c r="C1377" s="1">
        <v>45215</v>
      </c>
      <c r="D1377" t="s">
        <v>43</v>
      </c>
      <c r="E1377">
        <v>367.44626348190411</v>
      </c>
    </row>
    <row r="1378" spans="1:5" hidden="1" x14ac:dyDescent="0.3">
      <c r="A1378">
        <v>1377</v>
      </c>
      <c r="B1378">
        <v>1595</v>
      </c>
      <c r="C1378" s="1">
        <v>45007</v>
      </c>
      <c r="D1378" t="s">
        <v>44</v>
      </c>
      <c r="E1378">
        <v>8.8728822552893369</v>
      </c>
    </row>
    <row r="1379" spans="1:5" hidden="1" x14ac:dyDescent="0.3">
      <c r="A1379">
        <v>1378</v>
      </c>
      <c r="B1379">
        <v>1726</v>
      </c>
      <c r="C1379" s="1">
        <v>44934</v>
      </c>
      <c r="D1379" t="s">
        <v>43</v>
      </c>
      <c r="E1379">
        <v>267.25148779293812</v>
      </c>
    </row>
    <row r="1380" spans="1:5" hidden="1" x14ac:dyDescent="0.3">
      <c r="A1380">
        <v>1379</v>
      </c>
      <c r="B1380">
        <v>1600</v>
      </c>
      <c r="C1380" s="1">
        <v>45006</v>
      </c>
      <c r="D1380" t="s">
        <v>45</v>
      </c>
      <c r="E1380">
        <v>87.717702366889128</v>
      </c>
    </row>
    <row r="1381" spans="1:5" hidden="1" x14ac:dyDescent="0.3">
      <c r="A1381">
        <v>1380</v>
      </c>
      <c r="B1381">
        <v>1222</v>
      </c>
      <c r="C1381" s="1">
        <v>45086</v>
      </c>
      <c r="D1381" t="s">
        <v>47</v>
      </c>
      <c r="E1381">
        <v>71.723948150028107</v>
      </c>
    </row>
    <row r="1382" spans="1:5" x14ac:dyDescent="0.3">
      <c r="A1382">
        <v>1381</v>
      </c>
      <c r="B1382">
        <v>1113</v>
      </c>
      <c r="C1382" s="1">
        <v>45018</v>
      </c>
      <c r="D1382" t="s">
        <v>46</v>
      </c>
      <c r="E1382">
        <v>81.22646474942907</v>
      </c>
    </row>
    <row r="1383" spans="1:5" hidden="1" x14ac:dyDescent="0.3">
      <c r="A1383">
        <v>1382</v>
      </c>
      <c r="B1383">
        <v>1449</v>
      </c>
      <c r="C1383" s="1">
        <v>45137</v>
      </c>
      <c r="D1383" t="s">
        <v>43</v>
      </c>
      <c r="E1383">
        <v>467.2149590578295</v>
      </c>
    </row>
    <row r="1384" spans="1:5" hidden="1" x14ac:dyDescent="0.3">
      <c r="A1384">
        <v>1383</v>
      </c>
      <c r="B1384">
        <v>1750</v>
      </c>
      <c r="C1384" s="1">
        <v>45195</v>
      </c>
      <c r="D1384" t="s">
        <v>43</v>
      </c>
      <c r="E1384">
        <v>415.36852354734037</v>
      </c>
    </row>
    <row r="1385" spans="1:5" hidden="1" x14ac:dyDescent="0.3">
      <c r="A1385">
        <v>1384</v>
      </c>
      <c r="B1385">
        <v>1054</v>
      </c>
      <c r="C1385" s="1">
        <v>45200</v>
      </c>
      <c r="D1385" t="s">
        <v>47</v>
      </c>
      <c r="E1385">
        <v>91.493182875956506</v>
      </c>
    </row>
    <row r="1386" spans="1:5" hidden="1" x14ac:dyDescent="0.3">
      <c r="A1386">
        <v>1385</v>
      </c>
      <c r="B1386">
        <v>1807</v>
      </c>
      <c r="C1386" s="1">
        <v>45291</v>
      </c>
      <c r="D1386" t="s">
        <v>45</v>
      </c>
      <c r="E1386">
        <v>459.71266908856683</v>
      </c>
    </row>
    <row r="1387" spans="1:5" hidden="1" x14ac:dyDescent="0.3">
      <c r="A1387">
        <v>1386</v>
      </c>
      <c r="B1387">
        <v>1630</v>
      </c>
      <c r="C1387" s="1">
        <v>45190</v>
      </c>
      <c r="D1387" t="s">
        <v>43</v>
      </c>
      <c r="E1387">
        <v>189.51117605585483</v>
      </c>
    </row>
    <row r="1388" spans="1:5" hidden="1" x14ac:dyDescent="0.3">
      <c r="A1388">
        <v>1387</v>
      </c>
      <c r="B1388">
        <v>1144</v>
      </c>
      <c r="C1388" s="1">
        <v>45155</v>
      </c>
      <c r="D1388" t="s">
        <v>43</v>
      </c>
      <c r="E1388">
        <v>329.92671722809234</v>
      </c>
    </row>
    <row r="1389" spans="1:5" hidden="1" x14ac:dyDescent="0.3">
      <c r="A1389">
        <v>1388</v>
      </c>
      <c r="B1389">
        <v>1026</v>
      </c>
      <c r="C1389" s="1">
        <v>45079</v>
      </c>
      <c r="D1389" t="s">
        <v>44</v>
      </c>
      <c r="E1389">
        <v>294.94232891765506</v>
      </c>
    </row>
    <row r="1390" spans="1:5" hidden="1" x14ac:dyDescent="0.3">
      <c r="A1390">
        <v>1389</v>
      </c>
      <c r="B1390">
        <v>1792</v>
      </c>
      <c r="C1390" s="1">
        <v>45284</v>
      </c>
      <c r="D1390" t="s">
        <v>44</v>
      </c>
      <c r="E1390">
        <v>415.64372328738972</v>
      </c>
    </row>
    <row r="1391" spans="1:5" hidden="1" x14ac:dyDescent="0.3">
      <c r="A1391">
        <v>1390</v>
      </c>
      <c r="B1391">
        <v>1266</v>
      </c>
      <c r="C1391" s="1">
        <v>44934</v>
      </c>
      <c r="D1391" t="s">
        <v>43</v>
      </c>
      <c r="E1391">
        <v>193.95396707528673</v>
      </c>
    </row>
    <row r="1392" spans="1:5" hidden="1" x14ac:dyDescent="0.3">
      <c r="A1392">
        <v>1391</v>
      </c>
      <c r="B1392">
        <v>1908</v>
      </c>
      <c r="C1392" s="1">
        <v>45039</v>
      </c>
      <c r="D1392" t="s">
        <v>45</v>
      </c>
      <c r="E1392">
        <v>275.33649773155878</v>
      </c>
    </row>
    <row r="1393" spans="1:5" hidden="1" x14ac:dyDescent="0.3">
      <c r="A1393">
        <v>1392</v>
      </c>
      <c r="B1393">
        <v>1864</v>
      </c>
      <c r="C1393" s="1">
        <v>45270</v>
      </c>
      <c r="D1393" t="s">
        <v>45</v>
      </c>
      <c r="E1393">
        <v>322.79429932962643</v>
      </c>
    </row>
    <row r="1394" spans="1:5" hidden="1" x14ac:dyDescent="0.3">
      <c r="A1394">
        <v>1393</v>
      </c>
      <c r="B1394">
        <v>1041</v>
      </c>
      <c r="C1394" s="1">
        <v>44982</v>
      </c>
      <c r="D1394" t="s">
        <v>43</v>
      </c>
      <c r="E1394">
        <v>268.20522262608648</v>
      </c>
    </row>
    <row r="1395" spans="1:5" hidden="1" x14ac:dyDescent="0.3">
      <c r="A1395">
        <v>1394</v>
      </c>
      <c r="B1395">
        <v>1651</v>
      </c>
      <c r="C1395" s="1">
        <v>45095</v>
      </c>
      <c r="D1395" t="s">
        <v>44</v>
      </c>
      <c r="E1395">
        <v>134.58671474814315</v>
      </c>
    </row>
    <row r="1396" spans="1:5" hidden="1" x14ac:dyDescent="0.3">
      <c r="A1396">
        <v>1395</v>
      </c>
      <c r="B1396">
        <v>1484</v>
      </c>
      <c r="C1396" s="1">
        <v>45012</v>
      </c>
      <c r="D1396" t="s">
        <v>43</v>
      </c>
      <c r="E1396">
        <v>435.56897525165408</v>
      </c>
    </row>
    <row r="1397" spans="1:5" hidden="1" x14ac:dyDescent="0.3">
      <c r="A1397">
        <v>1396</v>
      </c>
      <c r="B1397">
        <v>1022</v>
      </c>
      <c r="C1397" s="1">
        <v>45208</v>
      </c>
      <c r="D1397" t="s">
        <v>45</v>
      </c>
      <c r="E1397">
        <v>498.18808834133074</v>
      </c>
    </row>
    <row r="1398" spans="1:5" hidden="1" x14ac:dyDescent="0.3">
      <c r="A1398">
        <v>1397</v>
      </c>
      <c r="B1398">
        <v>1788</v>
      </c>
      <c r="C1398" s="1">
        <v>45178</v>
      </c>
      <c r="D1398" t="s">
        <v>47</v>
      </c>
      <c r="E1398">
        <v>402.09955750884387</v>
      </c>
    </row>
    <row r="1399" spans="1:5" hidden="1" x14ac:dyDescent="0.3">
      <c r="A1399">
        <v>1398</v>
      </c>
      <c r="B1399">
        <v>1337</v>
      </c>
      <c r="C1399" s="1">
        <v>45080</v>
      </c>
      <c r="D1399" t="s">
        <v>45</v>
      </c>
      <c r="E1399">
        <v>451.28302402176809</v>
      </c>
    </row>
    <row r="1400" spans="1:5" hidden="1" x14ac:dyDescent="0.3">
      <c r="A1400">
        <v>1399</v>
      </c>
      <c r="B1400">
        <v>1834</v>
      </c>
      <c r="C1400" s="1">
        <v>44941</v>
      </c>
      <c r="D1400" t="s">
        <v>43</v>
      </c>
      <c r="E1400">
        <v>438.07523019358734</v>
      </c>
    </row>
    <row r="1401" spans="1:5" x14ac:dyDescent="0.3">
      <c r="A1401">
        <v>1400</v>
      </c>
      <c r="B1401">
        <v>1853</v>
      </c>
      <c r="C1401" s="1">
        <v>45250</v>
      </c>
      <c r="D1401" t="s">
        <v>46</v>
      </c>
      <c r="E1401">
        <v>182.59805980645993</v>
      </c>
    </row>
    <row r="1402" spans="1:5" hidden="1" x14ac:dyDescent="0.3">
      <c r="A1402">
        <v>1401</v>
      </c>
      <c r="B1402">
        <v>1328</v>
      </c>
      <c r="C1402" s="1">
        <v>44976</v>
      </c>
      <c r="D1402" t="s">
        <v>47</v>
      </c>
      <c r="E1402">
        <v>65.093604625332333</v>
      </c>
    </row>
    <row r="1403" spans="1:5" x14ac:dyDescent="0.3">
      <c r="A1403">
        <v>1402</v>
      </c>
      <c r="B1403">
        <v>1384</v>
      </c>
      <c r="C1403" s="1">
        <v>45104</v>
      </c>
      <c r="D1403" t="s">
        <v>46</v>
      </c>
      <c r="E1403">
        <v>138.40414014382574</v>
      </c>
    </row>
    <row r="1404" spans="1:5" x14ac:dyDescent="0.3">
      <c r="A1404">
        <v>1403</v>
      </c>
      <c r="B1404">
        <v>1229</v>
      </c>
      <c r="C1404" s="1">
        <v>44965</v>
      </c>
      <c r="D1404" t="s">
        <v>46</v>
      </c>
      <c r="E1404">
        <v>174.87147939993241</v>
      </c>
    </row>
    <row r="1405" spans="1:5" hidden="1" x14ac:dyDescent="0.3">
      <c r="A1405">
        <v>1404</v>
      </c>
      <c r="B1405">
        <v>1767</v>
      </c>
      <c r="C1405" s="1">
        <v>44952</v>
      </c>
      <c r="D1405" t="s">
        <v>43</v>
      </c>
      <c r="E1405">
        <v>320.21623798273515</v>
      </c>
    </row>
    <row r="1406" spans="1:5" hidden="1" x14ac:dyDescent="0.3">
      <c r="A1406">
        <v>1405</v>
      </c>
      <c r="B1406">
        <v>1680</v>
      </c>
      <c r="C1406" s="1">
        <v>44995</v>
      </c>
      <c r="D1406" t="s">
        <v>44</v>
      </c>
      <c r="E1406">
        <v>154.29834365471561</v>
      </c>
    </row>
    <row r="1407" spans="1:5" hidden="1" x14ac:dyDescent="0.3">
      <c r="A1407">
        <v>1406</v>
      </c>
      <c r="B1407">
        <v>1890</v>
      </c>
      <c r="C1407" s="1">
        <v>45095</v>
      </c>
      <c r="D1407" t="s">
        <v>43</v>
      </c>
      <c r="E1407">
        <v>99.847332922226073</v>
      </c>
    </row>
    <row r="1408" spans="1:5" hidden="1" x14ac:dyDescent="0.3">
      <c r="A1408">
        <v>1407</v>
      </c>
      <c r="B1408">
        <v>1020</v>
      </c>
      <c r="C1408" s="1">
        <v>45290</v>
      </c>
      <c r="D1408" t="s">
        <v>47</v>
      </c>
      <c r="E1408">
        <v>164.2952817452344</v>
      </c>
    </row>
    <row r="1409" spans="1:5" hidden="1" x14ac:dyDescent="0.3">
      <c r="A1409">
        <v>1408</v>
      </c>
      <c r="B1409">
        <v>1167</v>
      </c>
      <c r="C1409" s="1">
        <v>44951</v>
      </c>
      <c r="D1409" t="s">
        <v>47</v>
      </c>
      <c r="E1409">
        <v>149.14813035089699</v>
      </c>
    </row>
    <row r="1410" spans="1:5" hidden="1" x14ac:dyDescent="0.3">
      <c r="A1410">
        <v>1409</v>
      </c>
      <c r="B1410">
        <v>1777</v>
      </c>
      <c r="C1410" s="1">
        <v>44983</v>
      </c>
      <c r="D1410" t="s">
        <v>45</v>
      </c>
      <c r="E1410">
        <v>147.29636642456182</v>
      </c>
    </row>
    <row r="1411" spans="1:5" hidden="1" x14ac:dyDescent="0.3">
      <c r="A1411">
        <v>1410</v>
      </c>
      <c r="B1411">
        <v>1716</v>
      </c>
      <c r="C1411" s="1">
        <v>45030</v>
      </c>
      <c r="D1411" t="s">
        <v>47</v>
      </c>
      <c r="E1411">
        <v>344.00347464687036</v>
      </c>
    </row>
    <row r="1412" spans="1:5" hidden="1" x14ac:dyDescent="0.3">
      <c r="A1412">
        <v>1411</v>
      </c>
      <c r="B1412">
        <v>1834</v>
      </c>
      <c r="C1412" s="1">
        <v>45265</v>
      </c>
      <c r="D1412" t="s">
        <v>43</v>
      </c>
      <c r="E1412">
        <v>385.76947829601681</v>
      </c>
    </row>
    <row r="1413" spans="1:5" x14ac:dyDescent="0.3">
      <c r="A1413">
        <v>1412</v>
      </c>
      <c r="B1413">
        <v>1739</v>
      </c>
      <c r="C1413" s="1">
        <v>45016</v>
      </c>
      <c r="D1413" t="s">
        <v>46</v>
      </c>
      <c r="E1413">
        <v>217.97774694846578</v>
      </c>
    </row>
    <row r="1414" spans="1:5" hidden="1" x14ac:dyDescent="0.3">
      <c r="A1414">
        <v>1413</v>
      </c>
      <c r="B1414">
        <v>1554</v>
      </c>
      <c r="C1414" s="1">
        <v>45290</v>
      </c>
      <c r="D1414" t="s">
        <v>45</v>
      </c>
      <c r="E1414">
        <v>20.513346771565281</v>
      </c>
    </row>
    <row r="1415" spans="1:5" x14ac:dyDescent="0.3">
      <c r="A1415">
        <v>1414</v>
      </c>
      <c r="B1415">
        <v>1419</v>
      </c>
      <c r="C1415" s="1">
        <v>44952</v>
      </c>
      <c r="D1415" t="s">
        <v>46</v>
      </c>
      <c r="E1415">
        <v>203.28295390668717</v>
      </c>
    </row>
    <row r="1416" spans="1:5" hidden="1" x14ac:dyDescent="0.3">
      <c r="A1416">
        <v>1415</v>
      </c>
      <c r="B1416">
        <v>1932</v>
      </c>
      <c r="C1416" s="1">
        <v>44961</v>
      </c>
      <c r="D1416" t="s">
        <v>47</v>
      </c>
      <c r="E1416">
        <v>284.23561712925704</v>
      </c>
    </row>
    <row r="1417" spans="1:5" hidden="1" x14ac:dyDescent="0.3">
      <c r="A1417">
        <v>1416</v>
      </c>
      <c r="B1417">
        <v>1199</v>
      </c>
      <c r="C1417" s="1">
        <v>44942</v>
      </c>
      <c r="D1417" t="s">
        <v>43</v>
      </c>
      <c r="E1417">
        <v>202.57140129192194</v>
      </c>
    </row>
    <row r="1418" spans="1:5" hidden="1" x14ac:dyDescent="0.3">
      <c r="A1418">
        <v>1417</v>
      </c>
      <c r="B1418">
        <v>1514</v>
      </c>
      <c r="C1418" s="1">
        <v>45203</v>
      </c>
      <c r="D1418" t="s">
        <v>47</v>
      </c>
      <c r="E1418">
        <v>190.39400510006223</v>
      </c>
    </row>
    <row r="1419" spans="1:5" x14ac:dyDescent="0.3">
      <c r="A1419">
        <v>1418</v>
      </c>
      <c r="B1419">
        <v>1498</v>
      </c>
      <c r="C1419" s="1">
        <v>45284</v>
      </c>
      <c r="D1419" t="s">
        <v>46</v>
      </c>
      <c r="E1419">
        <v>127.31502502375625</v>
      </c>
    </row>
    <row r="1420" spans="1:5" hidden="1" x14ac:dyDescent="0.3">
      <c r="A1420">
        <v>1419</v>
      </c>
      <c r="B1420">
        <v>1283</v>
      </c>
      <c r="C1420" s="1">
        <v>45154</v>
      </c>
      <c r="D1420" t="s">
        <v>44</v>
      </c>
      <c r="E1420">
        <v>283.46448199389687</v>
      </c>
    </row>
    <row r="1421" spans="1:5" hidden="1" x14ac:dyDescent="0.3">
      <c r="A1421">
        <v>1420</v>
      </c>
      <c r="B1421">
        <v>1282</v>
      </c>
      <c r="C1421" s="1">
        <v>45113</v>
      </c>
      <c r="D1421" t="s">
        <v>43</v>
      </c>
      <c r="E1421">
        <v>155.90310325663364</v>
      </c>
    </row>
    <row r="1422" spans="1:5" hidden="1" x14ac:dyDescent="0.3">
      <c r="A1422">
        <v>1421</v>
      </c>
      <c r="B1422">
        <v>1240</v>
      </c>
      <c r="C1422" s="1">
        <v>44957</v>
      </c>
      <c r="D1422" t="s">
        <v>47</v>
      </c>
      <c r="E1422">
        <v>180.40686969330815</v>
      </c>
    </row>
    <row r="1423" spans="1:5" hidden="1" x14ac:dyDescent="0.3">
      <c r="A1423">
        <v>1422</v>
      </c>
      <c r="B1423">
        <v>1899</v>
      </c>
      <c r="C1423" s="1">
        <v>45056</v>
      </c>
      <c r="D1423" t="s">
        <v>43</v>
      </c>
      <c r="E1423">
        <v>160.59595580423488</v>
      </c>
    </row>
    <row r="1424" spans="1:5" hidden="1" x14ac:dyDescent="0.3">
      <c r="A1424">
        <v>1423</v>
      </c>
      <c r="B1424">
        <v>1952</v>
      </c>
      <c r="C1424" s="1">
        <v>45257</v>
      </c>
      <c r="D1424" t="s">
        <v>45</v>
      </c>
      <c r="E1424">
        <v>142.76473038132409</v>
      </c>
    </row>
    <row r="1425" spans="1:5" hidden="1" x14ac:dyDescent="0.3">
      <c r="A1425">
        <v>1424</v>
      </c>
      <c r="B1425">
        <v>1186</v>
      </c>
      <c r="C1425" s="1">
        <v>45133</v>
      </c>
      <c r="D1425" t="s">
        <v>47</v>
      </c>
      <c r="E1425">
        <v>178.87892722453859</v>
      </c>
    </row>
    <row r="1426" spans="1:5" x14ac:dyDescent="0.3">
      <c r="A1426">
        <v>1425</v>
      </c>
      <c r="B1426">
        <v>1572</v>
      </c>
      <c r="C1426" s="1">
        <v>45147</v>
      </c>
      <c r="D1426" t="s">
        <v>46</v>
      </c>
      <c r="E1426">
        <v>236.4474051299905</v>
      </c>
    </row>
    <row r="1427" spans="1:5" hidden="1" x14ac:dyDescent="0.3">
      <c r="A1427">
        <v>1426</v>
      </c>
      <c r="B1427">
        <v>1407</v>
      </c>
      <c r="C1427" s="1">
        <v>45059</v>
      </c>
      <c r="D1427" t="s">
        <v>47</v>
      </c>
      <c r="E1427">
        <v>391.20403232440663</v>
      </c>
    </row>
    <row r="1428" spans="1:5" hidden="1" x14ac:dyDescent="0.3">
      <c r="A1428">
        <v>1427</v>
      </c>
      <c r="B1428">
        <v>1396</v>
      </c>
      <c r="C1428" s="1">
        <v>44987</v>
      </c>
      <c r="D1428" t="s">
        <v>44</v>
      </c>
      <c r="E1428">
        <v>14.007261770986931</v>
      </c>
    </row>
    <row r="1429" spans="1:5" hidden="1" x14ac:dyDescent="0.3">
      <c r="A1429">
        <v>1428</v>
      </c>
      <c r="B1429">
        <v>1234</v>
      </c>
      <c r="C1429" s="1">
        <v>44972</v>
      </c>
      <c r="D1429" t="s">
        <v>47</v>
      </c>
      <c r="E1429">
        <v>367.99755120137854</v>
      </c>
    </row>
    <row r="1430" spans="1:5" hidden="1" x14ac:dyDescent="0.3">
      <c r="A1430">
        <v>1429</v>
      </c>
      <c r="B1430">
        <v>1231</v>
      </c>
      <c r="C1430" s="1">
        <v>45286</v>
      </c>
      <c r="D1430" t="s">
        <v>44</v>
      </c>
      <c r="E1430">
        <v>31.673916031193031</v>
      </c>
    </row>
    <row r="1431" spans="1:5" hidden="1" x14ac:dyDescent="0.3">
      <c r="A1431">
        <v>1430</v>
      </c>
      <c r="B1431">
        <v>1095</v>
      </c>
      <c r="C1431" s="1">
        <v>45053</v>
      </c>
      <c r="D1431" t="s">
        <v>43</v>
      </c>
      <c r="E1431">
        <v>59.384213789297171</v>
      </c>
    </row>
    <row r="1432" spans="1:5" hidden="1" x14ac:dyDescent="0.3">
      <c r="A1432">
        <v>1431</v>
      </c>
      <c r="B1432">
        <v>1565</v>
      </c>
      <c r="C1432" s="1">
        <v>45202</v>
      </c>
      <c r="D1432" t="s">
        <v>43</v>
      </c>
      <c r="E1432">
        <v>18.922246175821851</v>
      </c>
    </row>
    <row r="1433" spans="1:5" hidden="1" x14ac:dyDescent="0.3">
      <c r="A1433">
        <v>1432</v>
      </c>
      <c r="B1433">
        <v>1494</v>
      </c>
      <c r="C1433" s="1">
        <v>45110</v>
      </c>
      <c r="D1433" t="s">
        <v>44</v>
      </c>
      <c r="E1433">
        <v>269.72619888827802</v>
      </c>
    </row>
    <row r="1434" spans="1:5" hidden="1" x14ac:dyDescent="0.3">
      <c r="A1434">
        <v>1433</v>
      </c>
      <c r="B1434">
        <v>1360</v>
      </c>
      <c r="C1434" s="1">
        <v>45049</v>
      </c>
      <c r="D1434" t="s">
        <v>43</v>
      </c>
      <c r="E1434">
        <v>41.43723474778114</v>
      </c>
    </row>
    <row r="1435" spans="1:5" hidden="1" x14ac:dyDescent="0.3">
      <c r="A1435">
        <v>1434</v>
      </c>
      <c r="B1435">
        <v>1050</v>
      </c>
      <c r="C1435" s="1">
        <v>45228</v>
      </c>
      <c r="D1435" t="s">
        <v>43</v>
      </c>
      <c r="E1435">
        <v>212.96507478343315</v>
      </c>
    </row>
    <row r="1436" spans="1:5" hidden="1" x14ac:dyDescent="0.3">
      <c r="A1436">
        <v>1435</v>
      </c>
      <c r="B1436">
        <v>1163</v>
      </c>
      <c r="C1436" s="1">
        <v>45259</v>
      </c>
      <c r="D1436" t="s">
        <v>45</v>
      </c>
      <c r="E1436">
        <v>303.07970449988233</v>
      </c>
    </row>
    <row r="1437" spans="1:5" hidden="1" x14ac:dyDescent="0.3">
      <c r="A1437">
        <v>1436</v>
      </c>
      <c r="B1437">
        <v>1053</v>
      </c>
      <c r="C1437" s="1">
        <v>45288</v>
      </c>
      <c r="D1437" t="s">
        <v>47</v>
      </c>
      <c r="E1437">
        <v>228.97359062208008</v>
      </c>
    </row>
    <row r="1438" spans="1:5" hidden="1" x14ac:dyDescent="0.3">
      <c r="A1438">
        <v>1437</v>
      </c>
      <c r="B1438">
        <v>1859</v>
      </c>
      <c r="C1438" s="1">
        <v>45242</v>
      </c>
      <c r="D1438" t="s">
        <v>43</v>
      </c>
      <c r="E1438">
        <v>82.195694085102403</v>
      </c>
    </row>
    <row r="1439" spans="1:5" hidden="1" x14ac:dyDescent="0.3">
      <c r="A1439">
        <v>1438</v>
      </c>
      <c r="B1439">
        <v>1767</v>
      </c>
      <c r="C1439" s="1">
        <v>45203</v>
      </c>
      <c r="D1439" t="s">
        <v>45</v>
      </c>
      <c r="E1439">
        <v>471.47597857072549</v>
      </c>
    </row>
    <row r="1440" spans="1:5" x14ac:dyDescent="0.3">
      <c r="A1440">
        <v>1439</v>
      </c>
      <c r="B1440">
        <v>1866</v>
      </c>
      <c r="C1440" s="1">
        <v>44999</v>
      </c>
      <c r="D1440" t="s">
        <v>46</v>
      </c>
      <c r="E1440">
        <v>219.53106406489144</v>
      </c>
    </row>
    <row r="1441" spans="1:5" hidden="1" x14ac:dyDescent="0.3">
      <c r="A1441">
        <v>1440</v>
      </c>
      <c r="B1441">
        <v>1499</v>
      </c>
      <c r="C1441" s="1">
        <v>45184</v>
      </c>
      <c r="D1441" t="s">
        <v>45</v>
      </c>
      <c r="E1441">
        <v>282.94770791885668</v>
      </c>
    </row>
    <row r="1442" spans="1:5" x14ac:dyDescent="0.3">
      <c r="A1442">
        <v>1441</v>
      </c>
      <c r="B1442">
        <v>1374</v>
      </c>
      <c r="C1442" s="1">
        <v>44974</v>
      </c>
      <c r="D1442" t="s">
        <v>46</v>
      </c>
      <c r="E1442">
        <v>284.37305660413512</v>
      </c>
    </row>
    <row r="1443" spans="1:5" hidden="1" x14ac:dyDescent="0.3">
      <c r="A1443">
        <v>1442</v>
      </c>
      <c r="B1443">
        <v>1566</v>
      </c>
      <c r="C1443" s="1">
        <v>45128</v>
      </c>
      <c r="D1443" t="s">
        <v>44</v>
      </c>
      <c r="E1443">
        <v>488.16509732415807</v>
      </c>
    </row>
    <row r="1444" spans="1:5" hidden="1" x14ac:dyDescent="0.3">
      <c r="A1444">
        <v>1443</v>
      </c>
      <c r="B1444">
        <v>1665</v>
      </c>
      <c r="C1444" s="1">
        <v>44984</v>
      </c>
      <c r="D1444" t="s">
        <v>43</v>
      </c>
      <c r="E1444">
        <v>131.78807005557047</v>
      </c>
    </row>
    <row r="1445" spans="1:5" hidden="1" x14ac:dyDescent="0.3">
      <c r="A1445">
        <v>1444</v>
      </c>
      <c r="B1445">
        <v>1760</v>
      </c>
      <c r="C1445" s="1">
        <v>45271</v>
      </c>
      <c r="D1445" t="s">
        <v>45</v>
      </c>
      <c r="E1445">
        <v>297.99734255613936</v>
      </c>
    </row>
    <row r="1446" spans="1:5" hidden="1" x14ac:dyDescent="0.3">
      <c r="A1446">
        <v>1445</v>
      </c>
      <c r="B1446">
        <v>1116</v>
      </c>
      <c r="C1446" s="1">
        <v>45162</v>
      </c>
      <c r="D1446" t="s">
        <v>47</v>
      </c>
      <c r="E1446">
        <v>494.44238617731349</v>
      </c>
    </row>
    <row r="1447" spans="1:5" hidden="1" x14ac:dyDescent="0.3">
      <c r="A1447">
        <v>1446</v>
      </c>
      <c r="B1447">
        <v>1585</v>
      </c>
      <c r="C1447" s="1">
        <v>44958</v>
      </c>
      <c r="D1447" t="s">
        <v>43</v>
      </c>
      <c r="E1447">
        <v>471.03430665421376</v>
      </c>
    </row>
    <row r="1448" spans="1:5" hidden="1" x14ac:dyDescent="0.3">
      <c r="A1448">
        <v>1447</v>
      </c>
      <c r="B1448">
        <v>1564</v>
      </c>
      <c r="C1448" s="1">
        <v>45019</v>
      </c>
      <c r="D1448" t="s">
        <v>43</v>
      </c>
      <c r="E1448">
        <v>467.49020315851283</v>
      </c>
    </row>
    <row r="1449" spans="1:5" hidden="1" x14ac:dyDescent="0.3">
      <c r="A1449">
        <v>1448</v>
      </c>
      <c r="B1449">
        <v>1514</v>
      </c>
      <c r="C1449" s="1">
        <v>45206</v>
      </c>
      <c r="D1449" t="s">
        <v>44</v>
      </c>
      <c r="E1449">
        <v>151.11083155068451</v>
      </c>
    </row>
    <row r="1450" spans="1:5" hidden="1" x14ac:dyDescent="0.3">
      <c r="A1450">
        <v>1449</v>
      </c>
      <c r="B1450">
        <v>1160</v>
      </c>
      <c r="C1450" s="1">
        <v>45177</v>
      </c>
      <c r="D1450" t="s">
        <v>43</v>
      </c>
      <c r="E1450">
        <v>38.639618396033519</v>
      </c>
    </row>
    <row r="1451" spans="1:5" x14ac:dyDescent="0.3">
      <c r="A1451">
        <v>1450</v>
      </c>
      <c r="B1451">
        <v>1097</v>
      </c>
      <c r="C1451" s="1">
        <v>45181</v>
      </c>
      <c r="D1451" t="s">
        <v>46</v>
      </c>
      <c r="E1451">
        <v>376.47824251794322</v>
      </c>
    </row>
    <row r="1452" spans="1:5" hidden="1" x14ac:dyDescent="0.3">
      <c r="A1452">
        <v>1451</v>
      </c>
      <c r="B1452">
        <v>1679</v>
      </c>
      <c r="C1452" s="1">
        <v>45277</v>
      </c>
      <c r="D1452" t="s">
        <v>44</v>
      </c>
      <c r="E1452">
        <v>111.22073469003313</v>
      </c>
    </row>
    <row r="1453" spans="1:5" hidden="1" x14ac:dyDescent="0.3">
      <c r="A1453">
        <v>1452</v>
      </c>
      <c r="B1453">
        <v>1092</v>
      </c>
      <c r="C1453" s="1">
        <v>45104</v>
      </c>
      <c r="D1453" t="s">
        <v>44</v>
      </c>
      <c r="E1453">
        <v>75.447264110185685</v>
      </c>
    </row>
    <row r="1454" spans="1:5" hidden="1" x14ac:dyDescent="0.3">
      <c r="A1454">
        <v>1453</v>
      </c>
      <c r="B1454">
        <v>1690</v>
      </c>
      <c r="C1454" s="1">
        <v>45137</v>
      </c>
      <c r="D1454" t="s">
        <v>43</v>
      </c>
      <c r="E1454">
        <v>32.86575626620629</v>
      </c>
    </row>
    <row r="1455" spans="1:5" hidden="1" x14ac:dyDescent="0.3">
      <c r="A1455">
        <v>1454</v>
      </c>
      <c r="B1455">
        <v>1759</v>
      </c>
      <c r="C1455" s="1">
        <v>45288</v>
      </c>
      <c r="D1455" t="s">
        <v>45</v>
      </c>
      <c r="E1455">
        <v>111.42825177955503</v>
      </c>
    </row>
    <row r="1456" spans="1:5" hidden="1" x14ac:dyDescent="0.3">
      <c r="A1456">
        <v>1455</v>
      </c>
      <c r="B1456">
        <v>1627</v>
      </c>
      <c r="C1456" s="1">
        <v>45217</v>
      </c>
      <c r="D1456" t="s">
        <v>47</v>
      </c>
      <c r="E1456">
        <v>49.028866634000394</v>
      </c>
    </row>
    <row r="1457" spans="1:5" hidden="1" x14ac:dyDescent="0.3">
      <c r="A1457">
        <v>1456</v>
      </c>
      <c r="B1457">
        <v>1951</v>
      </c>
      <c r="C1457" s="1">
        <v>45280</v>
      </c>
      <c r="D1457" t="s">
        <v>43</v>
      </c>
      <c r="E1457">
        <v>137.37342016552205</v>
      </c>
    </row>
    <row r="1458" spans="1:5" hidden="1" x14ac:dyDescent="0.3">
      <c r="A1458">
        <v>1457</v>
      </c>
      <c r="B1458">
        <v>1870</v>
      </c>
      <c r="C1458" s="1">
        <v>45046</v>
      </c>
      <c r="D1458" t="s">
        <v>44</v>
      </c>
      <c r="E1458">
        <v>102.66492751528385</v>
      </c>
    </row>
    <row r="1459" spans="1:5" hidden="1" x14ac:dyDescent="0.3">
      <c r="A1459">
        <v>1458</v>
      </c>
      <c r="B1459">
        <v>1140</v>
      </c>
      <c r="C1459" s="1">
        <v>45226</v>
      </c>
      <c r="D1459" t="s">
        <v>45</v>
      </c>
      <c r="E1459">
        <v>467.1530090712688</v>
      </c>
    </row>
    <row r="1460" spans="1:5" hidden="1" x14ac:dyDescent="0.3">
      <c r="A1460">
        <v>1459</v>
      </c>
      <c r="B1460">
        <v>1337</v>
      </c>
      <c r="C1460" s="1">
        <v>45248</v>
      </c>
      <c r="D1460" t="s">
        <v>43</v>
      </c>
      <c r="E1460">
        <v>21.966822675179152</v>
      </c>
    </row>
    <row r="1461" spans="1:5" hidden="1" x14ac:dyDescent="0.3">
      <c r="A1461">
        <v>1460</v>
      </c>
      <c r="B1461">
        <v>1161</v>
      </c>
      <c r="C1461" s="1">
        <v>44990</v>
      </c>
      <c r="D1461" t="s">
        <v>44</v>
      </c>
      <c r="E1461">
        <v>458.43774126061896</v>
      </c>
    </row>
    <row r="1462" spans="1:5" hidden="1" x14ac:dyDescent="0.3">
      <c r="A1462">
        <v>1461</v>
      </c>
      <c r="B1462">
        <v>1320</v>
      </c>
      <c r="C1462" s="1">
        <v>45288</v>
      </c>
      <c r="D1462" t="s">
        <v>45</v>
      </c>
      <c r="E1462">
        <v>464.61977521078563</v>
      </c>
    </row>
    <row r="1463" spans="1:5" hidden="1" x14ac:dyDescent="0.3">
      <c r="A1463">
        <v>1462</v>
      </c>
      <c r="B1463">
        <v>1732</v>
      </c>
      <c r="C1463" s="1">
        <v>45036</v>
      </c>
      <c r="D1463" t="s">
        <v>43</v>
      </c>
      <c r="E1463">
        <v>188.91343547020747</v>
      </c>
    </row>
    <row r="1464" spans="1:5" hidden="1" x14ac:dyDescent="0.3">
      <c r="A1464">
        <v>1463</v>
      </c>
      <c r="B1464">
        <v>1640</v>
      </c>
      <c r="C1464" s="1">
        <v>45231</v>
      </c>
      <c r="D1464" t="s">
        <v>47</v>
      </c>
      <c r="E1464">
        <v>187.69243899189999</v>
      </c>
    </row>
    <row r="1465" spans="1:5" hidden="1" x14ac:dyDescent="0.3">
      <c r="A1465">
        <v>1464</v>
      </c>
      <c r="B1465">
        <v>1095</v>
      </c>
      <c r="C1465" s="1">
        <v>45143</v>
      </c>
      <c r="D1465" t="s">
        <v>43</v>
      </c>
      <c r="E1465">
        <v>279.2085234442323</v>
      </c>
    </row>
    <row r="1466" spans="1:5" hidden="1" x14ac:dyDescent="0.3">
      <c r="A1466">
        <v>1465</v>
      </c>
      <c r="B1466">
        <v>1988</v>
      </c>
      <c r="C1466" s="1">
        <v>44990</v>
      </c>
      <c r="D1466" t="s">
        <v>43</v>
      </c>
      <c r="E1466">
        <v>201.26807175080205</v>
      </c>
    </row>
    <row r="1467" spans="1:5" hidden="1" x14ac:dyDescent="0.3">
      <c r="A1467">
        <v>1466</v>
      </c>
      <c r="B1467">
        <v>1434</v>
      </c>
      <c r="C1467" s="1">
        <v>45257</v>
      </c>
      <c r="D1467" t="s">
        <v>47</v>
      </c>
      <c r="E1467">
        <v>243.26243823257701</v>
      </c>
    </row>
    <row r="1468" spans="1:5" hidden="1" x14ac:dyDescent="0.3">
      <c r="A1468">
        <v>1467</v>
      </c>
      <c r="B1468">
        <v>1544</v>
      </c>
      <c r="C1468" s="1">
        <v>44939</v>
      </c>
      <c r="D1468" t="s">
        <v>45</v>
      </c>
      <c r="E1468">
        <v>370.60194593479588</v>
      </c>
    </row>
    <row r="1469" spans="1:5" hidden="1" x14ac:dyDescent="0.3">
      <c r="A1469">
        <v>1468</v>
      </c>
      <c r="B1469">
        <v>1491</v>
      </c>
      <c r="C1469" s="1">
        <v>45021</v>
      </c>
      <c r="D1469" t="s">
        <v>45</v>
      </c>
      <c r="E1469">
        <v>161.05590212586466</v>
      </c>
    </row>
    <row r="1470" spans="1:5" hidden="1" x14ac:dyDescent="0.3">
      <c r="A1470">
        <v>1469</v>
      </c>
      <c r="B1470">
        <v>1297</v>
      </c>
      <c r="C1470" s="1">
        <v>44994</v>
      </c>
      <c r="D1470" t="s">
        <v>44</v>
      </c>
      <c r="E1470">
        <v>495.58522449928358</v>
      </c>
    </row>
    <row r="1471" spans="1:5" x14ac:dyDescent="0.3">
      <c r="A1471">
        <v>1470</v>
      </c>
      <c r="B1471">
        <v>1558</v>
      </c>
      <c r="C1471" s="1">
        <v>45060</v>
      </c>
      <c r="D1471" t="s">
        <v>46</v>
      </c>
      <c r="E1471">
        <v>31.930134366227374</v>
      </c>
    </row>
    <row r="1472" spans="1:5" hidden="1" x14ac:dyDescent="0.3">
      <c r="A1472">
        <v>1471</v>
      </c>
      <c r="B1472">
        <v>1019</v>
      </c>
      <c r="C1472" s="1">
        <v>45254</v>
      </c>
      <c r="D1472" t="s">
        <v>47</v>
      </c>
      <c r="E1472">
        <v>470.92395195477735</v>
      </c>
    </row>
    <row r="1473" spans="1:5" x14ac:dyDescent="0.3">
      <c r="A1473">
        <v>1472</v>
      </c>
      <c r="B1473">
        <v>1697</v>
      </c>
      <c r="C1473" s="1">
        <v>45104</v>
      </c>
      <c r="D1473" t="s">
        <v>46</v>
      </c>
      <c r="E1473">
        <v>75.759001830518898</v>
      </c>
    </row>
    <row r="1474" spans="1:5" hidden="1" x14ac:dyDescent="0.3">
      <c r="A1474">
        <v>1473</v>
      </c>
      <c r="B1474">
        <v>1963</v>
      </c>
      <c r="C1474" s="1">
        <v>45199</v>
      </c>
      <c r="D1474" t="s">
        <v>44</v>
      </c>
      <c r="E1474">
        <v>66.426239846045235</v>
      </c>
    </row>
    <row r="1475" spans="1:5" hidden="1" x14ac:dyDescent="0.3">
      <c r="A1475">
        <v>1474</v>
      </c>
      <c r="B1475">
        <v>1949</v>
      </c>
      <c r="C1475" s="1">
        <v>45037</v>
      </c>
      <c r="D1475" t="s">
        <v>47</v>
      </c>
      <c r="E1475">
        <v>69.509230362251714</v>
      </c>
    </row>
    <row r="1476" spans="1:5" x14ac:dyDescent="0.3">
      <c r="A1476">
        <v>1475</v>
      </c>
      <c r="B1476">
        <v>1200</v>
      </c>
      <c r="C1476" s="1">
        <v>45108</v>
      </c>
      <c r="D1476" t="s">
        <v>46</v>
      </c>
      <c r="E1476">
        <v>330.7647238315966</v>
      </c>
    </row>
    <row r="1477" spans="1:5" hidden="1" x14ac:dyDescent="0.3">
      <c r="A1477">
        <v>1476</v>
      </c>
      <c r="B1477">
        <v>1573</v>
      </c>
      <c r="C1477" s="1">
        <v>44971</v>
      </c>
      <c r="D1477" t="s">
        <v>43</v>
      </c>
      <c r="E1477">
        <v>491.6239248446247</v>
      </c>
    </row>
    <row r="1478" spans="1:5" hidden="1" x14ac:dyDescent="0.3">
      <c r="A1478">
        <v>1477</v>
      </c>
      <c r="B1478">
        <v>1710</v>
      </c>
      <c r="C1478" s="1">
        <v>44947</v>
      </c>
      <c r="D1478" t="s">
        <v>44</v>
      </c>
      <c r="E1478">
        <v>131.75862523341647</v>
      </c>
    </row>
    <row r="1479" spans="1:5" x14ac:dyDescent="0.3">
      <c r="A1479">
        <v>1478</v>
      </c>
      <c r="B1479">
        <v>1382</v>
      </c>
      <c r="C1479" s="1">
        <v>45073</v>
      </c>
      <c r="D1479" t="s">
        <v>46</v>
      </c>
      <c r="E1479">
        <v>131.24621062425587</v>
      </c>
    </row>
    <row r="1480" spans="1:5" hidden="1" x14ac:dyDescent="0.3">
      <c r="A1480">
        <v>1479</v>
      </c>
      <c r="B1480">
        <v>1032</v>
      </c>
      <c r="C1480" s="1">
        <v>44999</v>
      </c>
      <c r="D1480" t="s">
        <v>44</v>
      </c>
      <c r="E1480">
        <v>58.513255818660156</v>
      </c>
    </row>
    <row r="1481" spans="1:5" hidden="1" x14ac:dyDescent="0.3">
      <c r="A1481">
        <v>1480</v>
      </c>
      <c r="B1481">
        <v>1065</v>
      </c>
      <c r="C1481" s="1">
        <v>45103</v>
      </c>
      <c r="D1481" t="s">
        <v>47</v>
      </c>
      <c r="E1481">
        <v>214.90410568728302</v>
      </c>
    </row>
    <row r="1482" spans="1:5" x14ac:dyDescent="0.3">
      <c r="A1482">
        <v>1481</v>
      </c>
      <c r="B1482">
        <v>1856</v>
      </c>
      <c r="C1482" s="1">
        <v>45273</v>
      </c>
      <c r="D1482" t="s">
        <v>46</v>
      </c>
      <c r="E1482">
        <v>11.236332916733836</v>
      </c>
    </row>
    <row r="1483" spans="1:5" x14ac:dyDescent="0.3">
      <c r="A1483">
        <v>1482</v>
      </c>
      <c r="B1483">
        <v>1842</v>
      </c>
      <c r="C1483" s="1">
        <v>45055</v>
      </c>
      <c r="D1483" t="s">
        <v>46</v>
      </c>
      <c r="E1483">
        <v>451.86793432448627</v>
      </c>
    </row>
    <row r="1484" spans="1:5" x14ac:dyDescent="0.3">
      <c r="A1484">
        <v>1483</v>
      </c>
      <c r="B1484">
        <v>1023</v>
      </c>
      <c r="C1484" s="1">
        <v>44962</v>
      </c>
      <c r="D1484" t="s">
        <v>46</v>
      </c>
      <c r="E1484">
        <v>251.39113681300242</v>
      </c>
    </row>
    <row r="1485" spans="1:5" hidden="1" x14ac:dyDescent="0.3">
      <c r="A1485">
        <v>1484</v>
      </c>
      <c r="B1485">
        <v>1553</v>
      </c>
      <c r="C1485" s="1">
        <v>45234</v>
      </c>
      <c r="D1485" t="s">
        <v>43</v>
      </c>
      <c r="E1485">
        <v>34.964953169484005</v>
      </c>
    </row>
    <row r="1486" spans="1:5" hidden="1" x14ac:dyDescent="0.3">
      <c r="A1486">
        <v>1485</v>
      </c>
      <c r="B1486">
        <v>1182</v>
      </c>
      <c r="C1486" s="1">
        <v>45027</v>
      </c>
      <c r="D1486" t="s">
        <v>47</v>
      </c>
      <c r="E1486">
        <v>313.24670118605485</v>
      </c>
    </row>
    <row r="1487" spans="1:5" hidden="1" x14ac:dyDescent="0.3">
      <c r="A1487">
        <v>1486</v>
      </c>
      <c r="B1487">
        <v>1715</v>
      </c>
      <c r="C1487" s="1">
        <v>44973</v>
      </c>
      <c r="D1487" t="s">
        <v>47</v>
      </c>
      <c r="E1487">
        <v>37.633557396091916</v>
      </c>
    </row>
    <row r="1488" spans="1:5" hidden="1" x14ac:dyDescent="0.3">
      <c r="A1488">
        <v>1487</v>
      </c>
      <c r="B1488">
        <v>1633</v>
      </c>
      <c r="C1488" s="1">
        <v>45000</v>
      </c>
      <c r="D1488" t="s">
        <v>43</v>
      </c>
      <c r="E1488">
        <v>124.31285083362802</v>
      </c>
    </row>
    <row r="1489" spans="1:5" hidden="1" x14ac:dyDescent="0.3">
      <c r="A1489">
        <v>1488</v>
      </c>
      <c r="B1489">
        <v>1492</v>
      </c>
      <c r="C1489" s="1">
        <v>45287</v>
      </c>
      <c r="D1489" t="s">
        <v>47</v>
      </c>
      <c r="E1489">
        <v>342.21142073187326</v>
      </c>
    </row>
    <row r="1490" spans="1:5" hidden="1" x14ac:dyDescent="0.3">
      <c r="A1490">
        <v>1489</v>
      </c>
      <c r="B1490">
        <v>1475</v>
      </c>
      <c r="C1490" s="1">
        <v>45243</v>
      </c>
      <c r="D1490" t="s">
        <v>44</v>
      </c>
      <c r="E1490">
        <v>136.24827074768396</v>
      </c>
    </row>
    <row r="1491" spans="1:5" hidden="1" x14ac:dyDescent="0.3">
      <c r="A1491">
        <v>1490</v>
      </c>
      <c r="B1491">
        <v>1800</v>
      </c>
      <c r="C1491" s="1">
        <v>45164</v>
      </c>
      <c r="D1491" t="s">
        <v>44</v>
      </c>
      <c r="E1491">
        <v>73.594431539256334</v>
      </c>
    </row>
    <row r="1492" spans="1:5" hidden="1" x14ac:dyDescent="0.3">
      <c r="A1492">
        <v>1491</v>
      </c>
      <c r="B1492">
        <v>1979</v>
      </c>
      <c r="C1492" s="1">
        <v>45269</v>
      </c>
      <c r="D1492" t="s">
        <v>47</v>
      </c>
      <c r="E1492">
        <v>393.47129451000154</v>
      </c>
    </row>
    <row r="1493" spans="1:5" hidden="1" x14ac:dyDescent="0.3">
      <c r="A1493">
        <v>1492</v>
      </c>
      <c r="B1493">
        <v>1011</v>
      </c>
      <c r="C1493" s="1">
        <v>45178</v>
      </c>
      <c r="D1493" t="s">
        <v>47</v>
      </c>
      <c r="E1493">
        <v>216.66636651167715</v>
      </c>
    </row>
    <row r="1494" spans="1:5" x14ac:dyDescent="0.3">
      <c r="A1494">
        <v>1493</v>
      </c>
      <c r="B1494">
        <v>1372</v>
      </c>
      <c r="C1494" s="1">
        <v>45159</v>
      </c>
      <c r="D1494" t="s">
        <v>46</v>
      </c>
      <c r="E1494">
        <v>136.35179663363451</v>
      </c>
    </row>
    <row r="1495" spans="1:5" hidden="1" x14ac:dyDescent="0.3">
      <c r="A1495">
        <v>1494</v>
      </c>
      <c r="B1495">
        <v>1220</v>
      </c>
      <c r="C1495" s="1">
        <v>45205</v>
      </c>
      <c r="D1495" t="s">
        <v>47</v>
      </c>
      <c r="E1495">
        <v>29.27273162549697</v>
      </c>
    </row>
    <row r="1496" spans="1:5" hidden="1" x14ac:dyDescent="0.3">
      <c r="A1496">
        <v>1495</v>
      </c>
      <c r="B1496">
        <v>1088</v>
      </c>
      <c r="C1496" s="1">
        <v>44960</v>
      </c>
      <c r="D1496" t="s">
        <v>43</v>
      </c>
      <c r="E1496">
        <v>127.26642669697456</v>
      </c>
    </row>
    <row r="1497" spans="1:5" hidden="1" x14ac:dyDescent="0.3">
      <c r="A1497">
        <v>1496</v>
      </c>
      <c r="B1497">
        <v>1396</v>
      </c>
      <c r="C1497" s="1">
        <v>45178</v>
      </c>
      <c r="D1497" t="s">
        <v>47</v>
      </c>
      <c r="E1497">
        <v>210.27038234196959</v>
      </c>
    </row>
    <row r="1498" spans="1:5" hidden="1" x14ac:dyDescent="0.3">
      <c r="A1498">
        <v>1497</v>
      </c>
      <c r="B1498">
        <v>1135</v>
      </c>
      <c r="C1498" s="1">
        <v>45218</v>
      </c>
      <c r="D1498" t="s">
        <v>43</v>
      </c>
      <c r="E1498">
        <v>38.57981302885446</v>
      </c>
    </row>
    <row r="1499" spans="1:5" hidden="1" x14ac:dyDescent="0.3">
      <c r="A1499">
        <v>1498</v>
      </c>
      <c r="B1499">
        <v>1499</v>
      </c>
      <c r="C1499" s="1">
        <v>45006</v>
      </c>
      <c r="D1499" t="s">
        <v>43</v>
      </c>
      <c r="E1499">
        <v>424.57587657261263</v>
      </c>
    </row>
    <row r="1500" spans="1:5" hidden="1" x14ac:dyDescent="0.3">
      <c r="A1500">
        <v>1499</v>
      </c>
      <c r="B1500">
        <v>1680</v>
      </c>
      <c r="C1500" s="1">
        <v>45013</v>
      </c>
      <c r="D1500" t="s">
        <v>45</v>
      </c>
      <c r="E1500">
        <v>454.85309822335034</v>
      </c>
    </row>
    <row r="1501" spans="1:5" hidden="1" x14ac:dyDescent="0.3">
      <c r="A1501">
        <v>1500</v>
      </c>
      <c r="B1501">
        <v>1691</v>
      </c>
      <c r="C1501" s="1">
        <v>45138</v>
      </c>
      <c r="D1501" t="s">
        <v>47</v>
      </c>
      <c r="E1501">
        <v>294.91141525728403</v>
      </c>
    </row>
    <row r="1502" spans="1:5" hidden="1" x14ac:dyDescent="0.3">
      <c r="A1502">
        <v>1501</v>
      </c>
      <c r="B1502">
        <v>1890</v>
      </c>
      <c r="C1502" s="1">
        <v>45276</v>
      </c>
      <c r="D1502" t="s">
        <v>47</v>
      </c>
      <c r="E1502">
        <v>23.416066779353795</v>
      </c>
    </row>
    <row r="1503" spans="1:5" hidden="1" x14ac:dyDescent="0.3">
      <c r="A1503">
        <v>1502</v>
      </c>
      <c r="B1503">
        <v>1014</v>
      </c>
      <c r="C1503" s="1">
        <v>45050</v>
      </c>
      <c r="D1503" t="s">
        <v>44</v>
      </c>
      <c r="E1503">
        <v>406.09370133725196</v>
      </c>
    </row>
    <row r="1504" spans="1:5" hidden="1" x14ac:dyDescent="0.3">
      <c r="A1504">
        <v>1503</v>
      </c>
      <c r="B1504">
        <v>1176</v>
      </c>
      <c r="C1504" s="1">
        <v>45008</v>
      </c>
      <c r="D1504" t="s">
        <v>44</v>
      </c>
      <c r="E1504">
        <v>201.08335871515331</v>
      </c>
    </row>
    <row r="1505" spans="1:5" hidden="1" x14ac:dyDescent="0.3">
      <c r="A1505">
        <v>1504</v>
      </c>
      <c r="B1505">
        <v>1244</v>
      </c>
      <c r="C1505" s="1">
        <v>45096</v>
      </c>
      <c r="D1505" t="s">
        <v>47</v>
      </c>
      <c r="E1505">
        <v>228.05182122652008</v>
      </c>
    </row>
    <row r="1506" spans="1:5" hidden="1" x14ac:dyDescent="0.3">
      <c r="A1506">
        <v>1505</v>
      </c>
      <c r="B1506">
        <v>1744</v>
      </c>
      <c r="C1506" s="1">
        <v>45130</v>
      </c>
      <c r="D1506" t="s">
        <v>43</v>
      </c>
      <c r="E1506">
        <v>367.19329359861638</v>
      </c>
    </row>
    <row r="1507" spans="1:5" hidden="1" x14ac:dyDescent="0.3">
      <c r="A1507">
        <v>1506</v>
      </c>
      <c r="B1507">
        <v>1341</v>
      </c>
      <c r="C1507" s="1">
        <v>45274</v>
      </c>
      <c r="D1507" t="s">
        <v>47</v>
      </c>
      <c r="E1507">
        <v>473.04457473276733</v>
      </c>
    </row>
    <row r="1508" spans="1:5" hidden="1" x14ac:dyDescent="0.3">
      <c r="A1508">
        <v>1507</v>
      </c>
      <c r="B1508">
        <v>1982</v>
      </c>
      <c r="C1508" s="1">
        <v>44956</v>
      </c>
      <c r="D1508" t="s">
        <v>47</v>
      </c>
      <c r="E1508">
        <v>454.04926222401212</v>
      </c>
    </row>
    <row r="1509" spans="1:5" hidden="1" x14ac:dyDescent="0.3">
      <c r="A1509">
        <v>1508</v>
      </c>
      <c r="B1509">
        <v>1746</v>
      </c>
      <c r="C1509" s="1">
        <v>44980</v>
      </c>
      <c r="D1509" t="s">
        <v>44</v>
      </c>
      <c r="E1509">
        <v>222.43762068577138</v>
      </c>
    </row>
    <row r="1510" spans="1:5" hidden="1" x14ac:dyDescent="0.3">
      <c r="A1510">
        <v>1509</v>
      </c>
      <c r="B1510">
        <v>1180</v>
      </c>
      <c r="C1510" s="1">
        <v>45110</v>
      </c>
      <c r="D1510" t="s">
        <v>43</v>
      </c>
      <c r="E1510">
        <v>377.57370989657528</v>
      </c>
    </row>
    <row r="1511" spans="1:5" hidden="1" x14ac:dyDescent="0.3">
      <c r="A1511">
        <v>1510</v>
      </c>
      <c r="B1511">
        <v>1678</v>
      </c>
      <c r="C1511" s="1">
        <v>45073</v>
      </c>
      <c r="D1511" t="s">
        <v>45</v>
      </c>
      <c r="E1511">
        <v>336.73328478875561</v>
      </c>
    </row>
    <row r="1512" spans="1:5" hidden="1" x14ac:dyDescent="0.3">
      <c r="A1512">
        <v>1511</v>
      </c>
      <c r="B1512">
        <v>1282</v>
      </c>
      <c r="C1512" s="1">
        <v>44948</v>
      </c>
      <c r="D1512" t="s">
        <v>45</v>
      </c>
      <c r="E1512">
        <v>9.922719429227012</v>
      </c>
    </row>
    <row r="1513" spans="1:5" hidden="1" x14ac:dyDescent="0.3">
      <c r="A1513">
        <v>1512</v>
      </c>
      <c r="B1513">
        <v>1063</v>
      </c>
      <c r="C1513" s="1">
        <v>45173</v>
      </c>
      <c r="D1513" t="s">
        <v>47</v>
      </c>
      <c r="E1513">
        <v>36.458178952581974</v>
      </c>
    </row>
    <row r="1514" spans="1:5" x14ac:dyDescent="0.3">
      <c r="A1514">
        <v>1513</v>
      </c>
      <c r="B1514">
        <v>1694</v>
      </c>
      <c r="C1514" s="1">
        <v>45190</v>
      </c>
      <c r="D1514" t="s">
        <v>46</v>
      </c>
      <c r="E1514">
        <v>30.240675846566415</v>
      </c>
    </row>
    <row r="1515" spans="1:5" hidden="1" x14ac:dyDescent="0.3">
      <c r="A1515">
        <v>1514</v>
      </c>
      <c r="B1515">
        <v>1197</v>
      </c>
      <c r="C1515" s="1">
        <v>45051</v>
      </c>
      <c r="D1515" t="s">
        <v>47</v>
      </c>
      <c r="E1515">
        <v>252.51181454553156</v>
      </c>
    </row>
    <row r="1516" spans="1:5" hidden="1" x14ac:dyDescent="0.3">
      <c r="A1516">
        <v>1515</v>
      </c>
      <c r="B1516">
        <v>1812</v>
      </c>
      <c r="C1516" s="1">
        <v>45229</v>
      </c>
      <c r="D1516" t="s">
        <v>47</v>
      </c>
      <c r="E1516">
        <v>137.79409865553831</v>
      </c>
    </row>
    <row r="1517" spans="1:5" hidden="1" x14ac:dyDescent="0.3">
      <c r="A1517">
        <v>1516</v>
      </c>
      <c r="B1517">
        <v>1952</v>
      </c>
      <c r="C1517" s="1">
        <v>45213</v>
      </c>
      <c r="D1517" t="s">
        <v>45</v>
      </c>
      <c r="E1517">
        <v>118.17996036540272</v>
      </c>
    </row>
    <row r="1518" spans="1:5" hidden="1" x14ac:dyDescent="0.3">
      <c r="A1518">
        <v>1517</v>
      </c>
      <c r="B1518">
        <v>1006</v>
      </c>
      <c r="C1518" s="1">
        <v>45248</v>
      </c>
      <c r="D1518" t="s">
        <v>45</v>
      </c>
      <c r="E1518">
        <v>497.53559658230671</v>
      </c>
    </row>
    <row r="1519" spans="1:5" hidden="1" x14ac:dyDescent="0.3">
      <c r="A1519">
        <v>1518</v>
      </c>
      <c r="B1519">
        <v>1869</v>
      </c>
      <c r="C1519" s="1">
        <v>45143</v>
      </c>
      <c r="D1519" t="s">
        <v>43</v>
      </c>
      <c r="E1519">
        <v>462.25608847130866</v>
      </c>
    </row>
    <row r="1520" spans="1:5" hidden="1" x14ac:dyDescent="0.3">
      <c r="A1520">
        <v>1519</v>
      </c>
      <c r="B1520">
        <v>1685</v>
      </c>
      <c r="C1520" s="1">
        <v>45174</v>
      </c>
      <c r="D1520" t="s">
        <v>47</v>
      </c>
      <c r="E1520">
        <v>447.45456809420347</v>
      </c>
    </row>
    <row r="1521" spans="1:5" hidden="1" x14ac:dyDescent="0.3">
      <c r="A1521">
        <v>1520</v>
      </c>
      <c r="B1521">
        <v>1379</v>
      </c>
      <c r="C1521" s="1">
        <v>45146</v>
      </c>
      <c r="D1521" t="s">
        <v>45</v>
      </c>
      <c r="E1521">
        <v>133.38219712004638</v>
      </c>
    </row>
    <row r="1522" spans="1:5" hidden="1" x14ac:dyDescent="0.3">
      <c r="A1522">
        <v>1521</v>
      </c>
      <c r="B1522">
        <v>2000</v>
      </c>
      <c r="C1522" s="1">
        <v>44970</v>
      </c>
      <c r="D1522" t="s">
        <v>45</v>
      </c>
      <c r="E1522">
        <v>112.84177321171178</v>
      </c>
    </row>
    <row r="1523" spans="1:5" hidden="1" x14ac:dyDescent="0.3">
      <c r="A1523">
        <v>1522</v>
      </c>
      <c r="B1523">
        <v>1506</v>
      </c>
      <c r="C1523" s="1">
        <v>45243</v>
      </c>
      <c r="D1523" t="s">
        <v>45</v>
      </c>
      <c r="E1523">
        <v>383.94865471754991</v>
      </c>
    </row>
    <row r="1524" spans="1:5" hidden="1" x14ac:dyDescent="0.3">
      <c r="A1524">
        <v>1523</v>
      </c>
      <c r="B1524">
        <v>1409</v>
      </c>
      <c r="C1524" s="1">
        <v>45017</v>
      </c>
      <c r="D1524" t="s">
        <v>47</v>
      </c>
      <c r="E1524">
        <v>184.14876384860085</v>
      </c>
    </row>
    <row r="1525" spans="1:5" hidden="1" x14ac:dyDescent="0.3">
      <c r="A1525">
        <v>1524</v>
      </c>
      <c r="B1525">
        <v>1792</v>
      </c>
      <c r="C1525" s="1">
        <v>45060</v>
      </c>
      <c r="D1525" t="s">
        <v>47</v>
      </c>
      <c r="E1525">
        <v>68.621779546071394</v>
      </c>
    </row>
    <row r="1526" spans="1:5" x14ac:dyDescent="0.3">
      <c r="A1526">
        <v>1525</v>
      </c>
      <c r="B1526">
        <v>1994</v>
      </c>
      <c r="C1526" s="1">
        <v>45243</v>
      </c>
      <c r="D1526" t="s">
        <v>46</v>
      </c>
      <c r="E1526">
        <v>176.23607262983953</v>
      </c>
    </row>
    <row r="1527" spans="1:5" hidden="1" x14ac:dyDescent="0.3">
      <c r="A1527">
        <v>1526</v>
      </c>
      <c r="B1527">
        <v>1488</v>
      </c>
      <c r="C1527" s="1">
        <v>44994</v>
      </c>
      <c r="D1527" t="s">
        <v>47</v>
      </c>
      <c r="E1527">
        <v>23.607899066046063</v>
      </c>
    </row>
    <row r="1528" spans="1:5" hidden="1" x14ac:dyDescent="0.3">
      <c r="A1528">
        <v>1527</v>
      </c>
      <c r="B1528">
        <v>1402</v>
      </c>
      <c r="C1528" s="1">
        <v>45090</v>
      </c>
      <c r="D1528" t="s">
        <v>47</v>
      </c>
      <c r="E1528">
        <v>65.420393901068621</v>
      </c>
    </row>
    <row r="1529" spans="1:5" hidden="1" x14ac:dyDescent="0.3">
      <c r="A1529">
        <v>1528</v>
      </c>
      <c r="B1529">
        <v>1868</v>
      </c>
      <c r="C1529" s="1">
        <v>45140</v>
      </c>
      <c r="D1529" t="s">
        <v>43</v>
      </c>
      <c r="E1529">
        <v>397.13017362987955</v>
      </c>
    </row>
    <row r="1530" spans="1:5" hidden="1" x14ac:dyDescent="0.3">
      <c r="A1530">
        <v>1529</v>
      </c>
      <c r="B1530">
        <v>1507</v>
      </c>
      <c r="C1530" s="1">
        <v>45173</v>
      </c>
      <c r="D1530" t="s">
        <v>45</v>
      </c>
      <c r="E1530">
        <v>168.22500621708173</v>
      </c>
    </row>
    <row r="1531" spans="1:5" hidden="1" x14ac:dyDescent="0.3">
      <c r="A1531">
        <v>1530</v>
      </c>
      <c r="B1531">
        <v>1136</v>
      </c>
      <c r="C1531" s="1">
        <v>45285</v>
      </c>
      <c r="D1531" t="s">
        <v>45</v>
      </c>
      <c r="E1531">
        <v>245.89457356450157</v>
      </c>
    </row>
    <row r="1532" spans="1:5" hidden="1" x14ac:dyDescent="0.3">
      <c r="A1532">
        <v>1531</v>
      </c>
      <c r="B1532">
        <v>1285</v>
      </c>
      <c r="C1532" s="1">
        <v>45247</v>
      </c>
      <c r="D1532" t="s">
        <v>47</v>
      </c>
      <c r="E1532">
        <v>328.0701353835002</v>
      </c>
    </row>
    <row r="1533" spans="1:5" hidden="1" x14ac:dyDescent="0.3">
      <c r="A1533">
        <v>1532</v>
      </c>
      <c r="B1533">
        <v>1883</v>
      </c>
      <c r="C1533" s="1">
        <v>45215</v>
      </c>
      <c r="D1533" t="s">
        <v>47</v>
      </c>
      <c r="E1533">
        <v>423.74287885057277</v>
      </c>
    </row>
    <row r="1534" spans="1:5" hidden="1" x14ac:dyDescent="0.3">
      <c r="A1534">
        <v>1533</v>
      </c>
      <c r="B1534">
        <v>1742</v>
      </c>
      <c r="C1534" s="1">
        <v>45285</v>
      </c>
      <c r="D1534" t="s">
        <v>45</v>
      </c>
      <c r="E1534">
        <v>222.76437035544328</v>
      </c>
    </row>
    <row r="1535" spans="1:5" hidden="1" x14ac:dyDescent="0.3">
      <c r="A1535">
        <v>1534</v>
      </c>
      <c r="B1535">
        <v>1826</v>
      </c>
      <c r="C1535" s="1">
        <v>45008</v>
      </c>
      <c r="D1535" t="s">
        <v>43</v>
      </c>
      <c r="E1535">
        <v>424.89691282310082</v>
      </c>
    </row>
    <row r="1536" spans="1:5" hidden="1" x14ac:dyDescent="0.3">
      <c r="A1536">
        <v>1535</v>
      </c>
      <c r="B1536">
        <v>1543</v>
      </c>
      <c r="C1536" s="1">
        <v>45181</v>
      </c>
      <c r="D1536" t="s">
        <v>43</v>
      </c>
      <c r="E1536">
        <v>228.24438311488913</v>
      </c>
    </row>
    <row r="1537" spans="1:5" hidden="1" x14ac:dyDescent="0.3">
      <c r="A1537">
        <v>1536</v>
      </c>
      <c r="B1537">
        <v>1960</v>
      </c>
      <c r="C1537" s="1">
        <v>45085</v>
      </c>
      <c r="D1537" t="s">
        <v>44</v>
      </c>
      <c r="E1537">
        <v>306.9476466923208</v>
      </c>
    </row>
    <row r="1538" spans="1:5" hidden="1" x14ac:dyDescent="0.3">
      <c r="A1538">
        <v>1537</v>
      </c>
      <c r="B1538">
        <v>1062</v>
      </c>
      <c r="C1538" s="1">
        <v>45246</v>
      </c>
      <c r="D1538" t="s">
        <v>47</v>
      </c>
      <c r="E1538">
        <v>369.54979898682637</v>
      </c>
    </row>
    <row r="1539" spans="1:5" hidden="1" x14ac:dyDescent="0.3">
      <c r="A1539">
        <v>1538</v>
      </c>
      <c r="B1539">
        <v>1762</v>
      </c>
      <c r="C1539" s="1">
        <v>45090</v>
      </c>
      <c r="D1539" t="s">
        <v>45</v>
      </c>
      <c r="E1539">
        <v>179.10356699596545</v>
      </c>
    </row>
    <row r="1540" spans="1:5" hidden="1" x14ac:dyDescent="0.3">
      <c r="A1540">
        <v>1539</v>
      </c>
      <c r="B1540">
        <v>1623</v>
      </c>
      <c r="C1540" s="1">
        <v>45047</v>
      </c>
      <c r="D1540" t="s">
        <v>45</v>
      </c>
      <c r="E1540">
        <v>167.49186742517756</v>
      </c>
    </row>
    <row r="1541" spans="1:5" hidden="1" x14ac:dyDescent="0.3">
      <c r="A1541">
        <v>1540</v>
      </c>
      <c r="B1541">
        <v>1063</v>
      </c>
      <c r="C1541" s="1">
        <v>45219</v>
      </c>
      <c r="D1541" t="s">
        <v>47</v>
      </c>
      <c r="E1541">
        <v>448.27325593014677</v>
      </c>
    </row>
    <row r="1542" spans="1:5" x14ac:dyDescent="0.3">
      <c r="A1542">
        <v>1541</v>
      </c>
      <c r="B1542">
        <v>1376</v>
      </c>
      <c r="C1542" s="1">
        <v>45253</v>
      </c>
      <c r="D1542" t="s">
        <v>46</v>
      </c>
      <c r="E1542">
        <v>188.25074864231863</v>
      </c>
    </row>
    <row r="1543" spans="1:5" hidden="1" x14ac:dyDescent="0.3">
      <c r="A1543">
        <v>1542</v>
      </c>
      <c r="B1543">
        <v>1189</v>
      </c>
      <c r="C1543" s="1">
        <v>45247</v>
      </c>
      <c r="D1543" t="s">
        <v>43</v>
      </c>
      <c r="E1543">
        <v>143.52011340187966</v>
      </c>
    </row>
    <row r="1544" spans="1:5" hidden="1" x14ac:dyDescent="0.3">
      <c r="A1544">
        <v>1543</v>
      </c>
      <c r="B1544">
        <v>1994</v>
      </c>
      <c r="C1544" s="1">
        <v>45059</v>
      </c>
      <c r="D1544" t="s">
        <v>45</v>
      </c>
      <c r="E1544">
        <v>293.02015801005086</v>
      </c>
    </row>
    <row r="1545" spans="1:5" hidden="1" x14ac:dyDescent="0.3">
      <c r="A1545">
        <v>1544</v>
      </c>
      <c r="B1545">
        <v>1531</v>
      </c>
      <c r="C1545" s="1">
        <v>45088</v>
      </c>
      <c r="D1545" t="s">
        <v>47</v>
      </c>
      <c r="E1545">
        <v>230.88468814201147</v>
      </c>
    </row>
    <row r="1546" spans="1:5" x14ac:dyDescent="0.3">
      <c r="A1546">
        <v>1545</v>
      </c>
      <c r="B1546">
        <v>1239</v>
      </c>
      <c r="C1546" s="1">
        <v>44928</v>
      </c>
      <c r="D1546" t="s">
        <v>46</v>
      </c>
      <c r="E1546">
        <v>324.16700614037308</v>
      </c>
    </row>
    <row r="1547" spans="1:5" hidden="1" x14ac:dyDescent="0.3">
      <c r="A1547">
        <v>1546</v>
      </c>
      <c r="B1547">
        <v>1867</v>
      </c>
      <c r="C1547" s="1">
        <v>44979</v>
      </c>
      <c r="D1547" t="s">
        <v>45</v>
      </c>
      <c r="E1547">
        <v>132.83942657699606</v>
      </c>
    </row>
    <row r="1548" spans="1:5" x14ac:dyDescent="0.3">
      <c r="A1548">
        <v>1547</v>
      </c>
      <c r="B1548">
        <v>1148</v>
      </c>
      <c r="C1548" s="1">
        <v>44971</v>
      </c>
      <c r="D1548" t="s">
        <v>46</v>
      </c>
      <c r="E1548">
        <v>123.31458210469233</v>
      </c>
    </row>
    <row r="1549" spans="1:5" hidden="1" x14ac:dyDescent="0.3">
      <c r="A1549">
        <v>1548</v>
      </c>
      <c r="B1549">
        <v>1134</v>
      </c>
      <c r="C1549" s="1">
        <v>44955</v>
      </c>
      <c r="D1549" t="s">
        <v>44</v>
      </c>
      <c r="E1549">
        <v>168.04515376678737</v>
      </c>
    </row>
    <row r="1550" spans="1:5" hidden="1" x14ac:dyDescent="0.3">
      <c r="A1550">
        <v>1549</v>
      </c>
      <c r="B1550">
        <v>1365</v>
      </c>
      <c r="C1550" s="1">
        <v>44987</v>
      </c>
      <c r="D1550" t="s">
        <v>45</v>
      </c>
      <c r="E1550">
        <v>36.387720957651077</v>
      </c>
    </row>
    <row r="1551" spans="1:5" hidden="1" x14ac:dyDescent="0.3">
      <c r="A1551">
        <v>1550</v>
      </c>
      <c r="B1551">
        <v>1087</v>
      </c>
      <c r="C1551" s="1">
        <v>44994</v>
      </c>
      <c r="D1551" t="s">
        <v>43</v>
      </c>
      <c r="E1551">
        <v>186.8996695852035</v>
      </c>
    </row>
    <row r="1552" spans="1:5" hidden="1" x14ac:dyDescent="0.3">
      <c r="A1552">
        <v>1551</v>
      </c>
      <c r="B1552">
        <v>1252</v>
      </c>
      <c r="C1552" s="1">
        <v>44963</v>
      </c>
      <c r="D1552" t="s">
        <v>45</v>
      </c>
      <c r="E1552">
        <v>383.44296725538817</v>
      </c>
    </row>
    <row r="1553" spans="1:5" x14ac:dyDescent="0.3">
      <c r="A1553">
        <v>1552</v>
      </c>
      <c r="B1553">
        <v>1594</v>
      </c>
      <c r="C1553" s="1">
        <v>44942</v>
      </c>
      <c r="D1553" t="s">
        <v>46</v>
      </c>
      <c r="E1553">
        <v>223.20841845611477</v>
      </c>
    </row>
    <row r="1554" spans="1:5" hidden="1" x14ac:dyDescent="0.3">
      <c r="A1554">
        <v>1553</v>
      </c>
      <c r="B1554">
        <v>1921</v>
      </c>
      <c r="C1554" s="1">
        <v>45167</v>
      </c>
      <c r="D1554" t="s">
        <v>43</v>
      </c>
      <c r="E1554">
        <v>357.41181771162871</v>
      </c>
    </row>
    <row r="1555" spans="1:5" hidden="1" x14ac:dyDescent="0.3">
      <c r="A1555">
        <v>1554</v>
      </c>
      <c r="B1555">
        <v>1066</v>
      </c>
      <c r="C1555" s="1">
        <v>45223</v>
      </c>
      <c r="D1555" t="s">
        <v>45</v>
      </c>
      <c r="E1555">
        <v>328.83471187426778</v>
      </c>
    </row>
    <row r="1556" spans="1:5" hidden="1" x14ac:dyDescent="0.3">
      <c r="A1556">
        <v>1555</v>
      </c>
      <c r="B1556">
        <v>1962</v>
      </c>
      <c r="C1556" s="1">
        <v>45184</v>
      </c>
      <c r="D1556" t="s">
        <v>45</v>
      </c>
      <c r="E1556">
        <v>134.1486936687333</v>
      </c>
    </row>
    <row r="1557" spans="1:5" hidden="1" x14ac:dyDescent="0.3">
      <c r="A1557">
        <v>1556</v>
      </c>
      <c r="B1557">
        <v>1882</v>
      </c>
      <c r="C1557" s="1">
        <v>45239</v>
      </c>
      <c r="D1557" t="s">
        <v>47</v>
      </c>
      <c r="E1557">
        <v>238.60357943575306</v>
      </c>
    </row>
    <row r="1558" spans="1:5" hidden="1" x14ac:dyDescent="0.3">
      <c r="A1558">
        <v>1557</v>
      </c>
      <c r="B1558">
        <v>1685</v>
      </c>
      <c r="C1558" s="1">
        <v>45216</v>
      </c>
      <c r="D1558" t="s">
        <v>43</v>
      </c>
      <c r="E1558">
        <v>437.40843561431302</v>
      </c>
    </row>
    <row r="1559" spans="1:5" hidden="1" x14ac:dyDescent="0.3">
      <c r="A1559">
        <v>1558</v>
      </c>
      <c r="B1559">
        <v>1033</v>
      </c>
      <c r="C1559" s="1">
        <v>45193</v>
      </c>
      <c r="D1559" t="s">
        <v>44</v>
      </c>
      <c r="E1559">
        <v>140.52746992417204</v>
      </c>
    </row>
    <row r="1560" spans="1:5" hidden="1" x14ac:dyDescent="0.3">
      <c r="A1560">
        <v>1559</v>
      </c>
      <c r="B1560">
        <v>1001</v>
      </c>
      <c r="C1560" s="1">
        <v>45181</v>
      </c>
      <c r="D1560" t="s">
        <v>47</v>
      </c>
      <c r="E1560">
        <v>173.34217923917342</v>
      </c>
    </row>
    <row r="1561" spans="1:5" hidden="1" x14ac:dyDescent="0.3">
      <c r="A1561">
        <v>1560</v>
      </c>
      <c r="B1561">
        <v>1610</v>
      </c>
      <c r="C1561" s="1">
        <v>45013</v>
      </c>
      <c r="D1561" t="s">
        <v>44</v>
      </c>
      <c r="E1561">
        <v>106.77320047034803</v>
      </c>
    </row>
    <row r="1562" spans="1:5" hidden="1" x14ac:dyDescent="0.3">
      <c r="A1562">
        <v>1561</v>
      </c>
      <c r="B1562">
        <v>1577</v>
      </c>
      <c r="C1562" s="1">
        <v>45150</v>
      </c>
      <c r="D1562" t="s">
        <v>45</v>
      </c>
      <c r="E1562">
        <v>280.58217016077299</v>
      </c>
    </row>
    <row r="1563" spans="1:5" x14ac:dyDescent="0.3">
      <c r="A1563">
        <v>1562</v>
      </c>
      <c r="B1563">
        <v>1538</v>
      </c>
      <c r="C1563" s="1">
        <v>45289</v>
      </c>
      <c r="D1563" t="s">
        <v>46</v>
      </c>
      <c r="E1563">
        <v>241.62773494749814</v>
      </c>
    </row>
    <row r="1564" spans="1:5" x14ac:dyDescent="0.3">
      <c r="A1564">
        <v>1563</v>
      </c>
      <c r="B1564">
        <v>1078</v>
      </c>
      <c r="C1564" s="1">
        <v>45052</v>
      </c>
      <c r="D1564" t="s">
        <v>46</v>
      </c>
      <c r="E1564">
        <v>64.662537579437839</v>
      </c>
    </row>
    <row r="1565" spans="1:5" hidden="1" x14ac:dyDescent="0.3">
      <c r="A1565">
        <v>1564</v>
      </c>
      <c r="B1565">
        <v>1439</v>
      </c>
      <c r="C1565" s="1">
        <v>45185</v>
      </c>
      <c r="D1565" t="s">
        <v>47</v>
      </c>
      <c r="E1565">
        <v>460.42336055670097</v>
      </c>
    </row>
    <row r="1566" spans="1:5" hidden="1" x14ac:dyDescent="0.3">
      <c r="A1566">
        <v>1565</v>
      </c>
      <c r="B1566">
        <v>1694</v>
      </c>
      <c r="C1566" s="1">
        <v>44996</v>
      </c>
      <c r="D1566" t="s">
        <v>47</v>
      </c>
      <c r="E1566">
        <v>93.12582994386905</v>
      </c>
    </row>
    <row r="1567" spans="1:5" hidden="1" x14ac:dyDescent="0.3">
      <c r="A1567">
        <v>1566</v>
      </c>
      <c r="B1567">
        <v>1279</v>
      </c>
      <c r="C1567" s="1">
        <v>45198</v>
      </c>
      <c r="D1567" t="s">
        <v>43</v>
      </c>
      <c r="E1567">
        <v>314.45436697048376</v>
      </c>
    </row>
    <row r="1568" spans="1:5" hidden="1" x14ac:dyDescent="0.3">
      <c r="A1568">
        <v>1567</v>
      </c>
      <c r="B1568">
        <v>1211</v>
      </c>
      <c r="C1568" s="1">
        <v>45153</v>
      </c>
      <c r="D1568" t="s">
        <v>47</v>
      </c>
      <c r="E1568">
        <v>92.216748492651035</v>
      </c>
    </row>
    <row r="1569" spans="1:5" hidden="1" x14ac:dyDescent="0.3">
      <c r="A1569">
        <v>1568</v>
      </c>
      <c r="B1569">
        <v>1093</v>
      </c>
      <c r="C1569" s="1">
        <v>44933</v>
      </c>
      <c r="D1569" t="s">
        <v>45</v>
      </c>
      <c r="E1569">
        <v>323.34913580873172</v>
      </c>
    </row>
    <row r="1570" spans="1:5" hidden="1" x14ac:dyDescent="0.3">
      <c r="A1570">
        <v>1569</v>
      </c>
      <c r="B1570">
        <v>1917</v>
      </c>
      <c r="C1570" s="1">
        <v>45093</v>
      </c>
      <c r="D1570" t="s">
        <v>45</v>
      </c>
      <c r="E1570">
        <v>304.99956118493219</v>
      </c>
    </row>
    <row r="1571" spans="1:5" hidden="1" x14ac:dyDescent="0.3">
      <c r="A1571">
        <v>1570</v>
      </c>
      <c r="B1571">
        <v>1937</v>
      </c>
      <c r="C1571" s="1">
        <v>45067</v>
      </c>
      <c r="D1571" t="s">
        <v>45</v>
      </c>
      <c r="E1571">
        <v>450.03260133595234</v>
      </c>
    </row>
    <row r="1572" spans="1:5" hidden="1" x14ac:dyDescent="0.3">
      <c r="A1572">
        <v>1571</v>
      </c>
      <c r="B1572">
        <v>1236</v>
      </c>
      <c r="C1572" s="1">
        <v>45238</v>
      </c>
      <c r="D1572" t="s">
        <v>44</v>
      </c>
      <c r="E1572">
        <v>285.35868129757324</v>
      </c>
    </row>
    <row r="1573" spans="1:5" hidden="1" x14ac:dyDescent="0.3">
      <c r="A1573">
        <v>1572</v>
      </c>
      <c r="B1573">
        <v>1963</v>
      </c>
      <c r="C1573" s="1">
        <v>45145</v>
      </c>
      <c r="D1573" t="s">
        <v>47</v>
      </c>
      <c r="E1573">
        <v>20.349126395129783</v>
      </c>
    </row>
    <row r="1574" spans="1:5" hidden="1" x14ac:dyDescent="0.3">
      <c r="A1574">
        <v>1573</v>
      </c>
      <c r="B1574">
        <v>1014</v>
      </c>
      <c r="C1574" s="1">
        <v>45076</v>
      </c>
      <c r="D1574" t="s">
        <v>45</v>
      </c>
      <c r="E1574">
        <v>41.186675664410444</v>
      </c>
    </row>
    <row r="1575" spans="1:5" hidden="1" x14ac:dyDescent="0.3">
      <c r="A1575">
        <v>1574</v>
      </c>
      <c r="B1575">
        <v>1543</v>
      </c>
      <c r="C1575" s="1">
        <v>44986</v>
      </c>
      <c r="D1575" t="s">
        <v>43</v>
      </c>
      <c r="E1575">
        <v>165.30598445595251</v>
      </c>
    </row>
    <row r="1576" spans="1:5" hidden="1" x14ac:dyDescent="0.3">
      <c r="A1576">
        <v>1575</v>
      </c>
      <c r="B1576">
        <v>1950</v>
      </c>
      <c r="C1576" s="1">
        <v>44931</v>
      </c>
      <c r="D1576" t="s">
        <v>43</v>
      </c>
      <c r="E1576">
        <v>111.48686019248777</v>
      </c>
    </row>
    <row r="1577" spans="1:5" x14ac:dyDescent="0.3">
      <c r="A1577">
        <v>1576</v>
      </c>
      <c r="B1577">
        <v>1627</v>
      </c>
      <c r="C1577" s="1">
        <v>44988</v>
      </c>
      <c r="D1577" t="s">
        <v>46</v>
      </c>
      <c r="E1577">
        <v>39.733764081102642</v>
      </c>
    </row>
    <row r="1578" spans="1:5" hidden="1" x14ac:dyDescent="0.3">
      <c r="A1578">
        <v>1577</v>
      </c>
      <c r="B1578">
        <v>1813</v>
      </c>
      <c r="C1578" s="1">
        <v>45002</v>
      </c>
      <c r="D1578" t="s">
        <v>47</v>
      </c>
      <c r="E1578">
        <v>348.40082784174837</v>
      </c>
    </row>
    <row r="1579" spans="1:5" hidden="1" x14ac:dyDescent="0.3">
      <c r="A1579">
        <v>1578</v>
      </c>
      <c r="B1579">
        <v>1788</v>
      </c>
      <c r="C1579" s="1">
        <v>45022</v>
      </c>
      <c r="D1579" t="s">
        <v>43</v>
      </c>
      <c r="E1579">
        <v>92.169403582834022</v>
      </c>
    </row>
    <row r="1580" spans="1:5" hidden="1" x14ac:dyDescent="0.3">
      <c r="A1580">
        <v>1579</v>
      </c>
      <c r="B1580">
        <v>1687</v>
      </c>
      <c r="C1580" s="1">
        <v>45037</v>
      </c>
      <c r="D1580" t="s">
        <v>47</v>
      </c>
      <c r="E1580">
        <v>353.96265203178626</v>
      </c>
    </row>
    <row r="1581" spans="1:5" hidden="1" x14ac:dyDescent="0.3">
      <c r="A1581">
        <v>1580</v>
      </c>
      <c r="B1581">
        <v>1605</v>
      </c>
      <c r="C1581" s="1">
        <v>44936</v>
      </c>
      <c r="D1581" t="s">
        <v>43</v>
      </c>
      <c r="E1581">
        <v>36.185345690399942</v>
      </c>
    </row>
    <row r="1582" spans="1:5" x14ac:dyDescent="0.3">
      <c r="A1582">
        <v>1581</v>
      </c>
      <c r="B1582">
        <v>1220</v>
      </c>
      <c r="C1582" s="1">
        <v>45056</v>
      </c>
      <c r="D1582" t="s">
        <v>46</v>
      </c>
      <c r="E1582">
        <v>295.14399904351831</v>
      </c>
    </row>
    <row r="1583" spans="1:5" hidden="1" x14ac:dyDescent="0.3">
      <c r="A1583">
        <v>1582</v>
      </c>
      <c r="B1583">
        <v>1382</v>
      </c>
      <c r="C1583" s="1">
        <v>45031</v>
      </c>
      <c r="D1583" t="s">
        <v>44</v>
      </c>
      <c r="E1583">
        <v>306.95607702700664</v>
      </c>
    </row>
    <row r="1584" spans="1:5" x14ac:dyDescent="0.3">
      <c r="A1584">
        <v>1583</v>
      </c>
      <c r="B1584">
        <v>1271</v>
      </c>
      <c r="C1584" s="1">
        <v>45124</v>
      </c>
      <c r="D1584" t="s">
        <v>46</v>
      </c>
      <c r="E1584">
        <v>41.601581459971143</v>
      </c>
    </row>
    <row r="1585" spans="1:5" x14ac:dyDescent="0.3">
      <c r="A1585">
        <v>1584</v>
      </c>
      <c r="B1585">
        <v>1979</v>
      </c>
      <c r="C1585" s="1">
        <v>45203</v>
      </c>
      <c r="D1585" t="s">
        <v>46</v>
      </c>
      <c r="E1585">
        <v>135.35497890140533</v>
      </c>
    </row>
    <row r="1586" spans="1:5" x14ac:dyDescent="0.3">
      <c r="A1586">
        <v>1585</v>
      </c>
      <c r="B1586">
        <v>1246</v>
      </c>
      <c r="C1586" s="1">
        <v>45174</v>
      </c>
      <c r="D1586" t="s">
        <v>46</v>
      </c>
      <c r="E1586">
        <v>287.65991620719905</v>
      </c>
    </row>
    <row r="1587" spans="1:5" hidden="1" x14ac:dyDescent="0.3">
      <c r="A1587">
        <v>1586</v>
      </c>
      <c r="B1587">
        <v>1893</v>
      </c>
      <c r="C1587" s="1">
        <v>45142</v>
      </c>
      <c r="D1587" t="s">
        <v>43</v>
      </c>
      <c r="E1587">
        <v>399.78047140378089</v>
      </c>
    </row>
    <row r="1588" spans="1:5" x14ac:dyDescent="0.3">
      <c r="A1588">
        <v>1587</v>
      </c>
      <c r="B1588">
        <v>1193</v>
      </c>
      <c r="C1588" s="1">
        <v>45064</v>
      </c>
      <c r="D1588" t="s">
        <v>46</v>
      </c>
      <c r="E1588">
        <v>63.338068538681732</v>
      </c>
    </row>
    <row r="1589" spans="1:5" hidden="1" x14ac:dyDescent="0.3">
      <c r="A1589">
        <v>1588</v>
      </c>
      <c r="B1589">
        <v>1281</v>
      </c>
      <c r="C1589" s="1">
        <v>45183</v>
      </c>
      <c r="D1589" t="s">
        <v>44</v>
      </c>
      <c r="E1589">
        <v>265.20411438455068</v>
      </c>
    </row>
    <row r="1590" spans="1:5" hidden="1" x14ac:dyDescent="0.3">
      <c r="A1590">
        <v>1589</v>
      </c>
      <c r="B1590">
        <v>1622</v>
      </c>
      <c r="C1590" s="1">
        <v>45016</v>
      </c>
      <c r="D1590" t="s">
        <v>47</v>
      </c>
      <c r="E1590">
        <v>124.05606159484218</v>
      </c>
    </row>
    <row r="1591" spans="1:5" hidden="1" x14ac:dyDescent="0.3">
      <c r="A1591">
        <v>1590</v>
      </c>
      <c r="B1591">
        <v>1789</v>
      </c>
      <c r="C1591" s="1">
        <v>45278</v>
      </c>
      <c r="D1591" t="s">
        <v>44</v>
      </c>
      <c r="E1591">
        <v>351.68771486084535</v>
      </c>
    </row>
    <row r="1592" spans="1:5" x14ac:dyDescent="0.3">
      <c r="A1592">
        <v>1591</v>
      </c>
      <c r="B1592">
        <v>1788</v>
      </c>
      <c r="C1592" s="1">
        <v>45272</v>
      </c>
      <c r="D1592" t="s">
        <v>46</v>
      </c>
      <c r="E1592">
        <v>101.55523451499806</v>
      </c>
    </row>
    <row r="1593" spans="1:5" x14ac:dyDescent="0.3">
      <c r="A1593">
        <v>1592</v>
      </c>
      <c r="B1593">
        <v>1161</v>
      </c>
      <c r="C1593" s="1">
        <v>44967</v>
      </c>
      <c r="D1593" t="s">
        <v>46</v>
      </c>
      <c r="E1593">
        <v>158.46531015995077</v>
      </c>
    </row>
    <row r="1594" spans="1:5" hidden="1" x14ac:dyDescent="0.3">
      <c r="A1594">
        <v>1593</v>
      </c>
      <c r="B1594">
        <v>1833</v>
      </c>
      <c r="C1594" s="1">
        <v>44940</v>
      </c>
      <c r="D1594" t="s">
        <v>45</v>
      </c>
      <c r="E1594">
        <v>71.672486331373506</v>
      </c>
    </row>
    <row r="1595" spans="1:5" hidden="1" x14ac:dyDescent="0.3">
      <c r="A1595">
        <v>1594</v>
      </c>
      <c r="B1595">
        <v>1829</v>
      </c>
      <c r="C1595" s="1">
        <v>45170</v>
      </c>
      <c r="D1595" t="s">
        <v>45</v>
      </c>
      <c r="E1595">
        <v>42.456061599286826</v>
      </c>
    </row>
    <row r="1596" spans="1:5" x14ac:dyDescent="0.3">
      <c r="A1596">
        <v>1595</v>
      </c>
      <c r="B1596">
        <v>1894</v>
      </c>
      <c r="C1596" s="1">
        <v>45095</v>
      </c>
      <c r="D1596" t="s">
        <v>46</v>
      </c>
      <c r="E1596">
        <v>169.63347500024094</v>
      </c>
    </row>
    <row r="1597" spans="1:5" hidden="1" x14ac:dyDescent="0.3">
      <c r="A1597">
        <v>1596</v>
      </c>
      <c r="B1597">
        <v>1745</v>
      </c>
      <c r="C1597" s="1">
        <v>44972</v>
      </c>
      <c r="D1597" t="s">
        <v>44</v>
      </c>
      <c r="E1597">
        <v>486.97301693430768</v>
      </c>
    </row>
    <row r="1598" spans="1:5" hidden="1" x14ac:dyDescent="0.3">
      <c r="A1598">
        <v>1597</v>
      </c>
      <c r="B1598">
        <v>1831</v>
      </c>
      <c r="C1598" s="1">
        <v>45123</v>
      </c>
      <c r="D1598" t="s">
        <v>47</v>
      </c>
      <c r="E1598">
        <v>431.41370866018468</v>
      </c>
    </row>
    <row r="1599" spans="1:5" hidden="1" x14ac:dyDescent="0.3">
      <c r="A1599">
        <v>1598</v>
      </c>
      <c r="B1599">
        <v>1080</v>
      </c>
      <c r="C1599" s="1">
        <v>45204</v>
      </c>
      <c r="D1599" t="s">
        <v>47</v>
      </c>
      <c r="E1599">
        <v>478.49937485423879</v>
      </c>
    </row>
    <row r="1600" spans="1:5" hidden="1" x14ac:dyDescent="0.3">
      <c r="A1600">
        <v>1599</v>
      </c>
      <c r="B1600">
        <v>1473</v>
      </c>
      <c r="C1600" s="1">
        <v>45132</v>
      </c>
      <c r="D1600" t="s">
        <v>43</v>
      </c>
      <c r="E1600">
        <v>142.68448007091033</v>
      </c>
    </row>
    <row r="1601" spans="1:5" hidden="1" x14ac:dyDescent="0.3">
      <c r="A1601">
        <v>1600</v>
      </c>
      <c r="B1601">
        <v>1252</v>
      </c>
      <c r="C1601" s="1">
        <v>44954</v>
      </c>
      <c r="D1601" t="s">
        <v>45</v>
      </c>
      <c r="E1601">
        <v>11.72880202945038</v>
      </c>
    </row>
    <row r="1602" spans="1:5" hidden="1" x14ac:dyDescent="0.3">
      <c r="A1602">
        <v>1601</v>
      </c>
      <c r="B1602">
        <v>1921</v>
      </c>
      <c r="C1602" s="1">
        <v>45153</v>
      </c>
      <c r="D1602" t="s">
        <v>43</v>
      </c>
      <c r="E1602">
        <v>292.57189030856478</v>
      </c>
    </row>
    <row r="1603" spans="1:5" hidden="1" x14ac:dyDescent="0.3">
      <c r="A1603">
        <v>1602</v>
      </c>
      <c r="B1603">
        <v>1449</v>
      </c>
      <c r="C1603" s="1">
        <v>45242</v>
      </c>
      <c r="D1603" t="s">
        <v>43</v>
      </c>
      <c r="E1603">
        <v>325.09269254154123</v>
      </c>
    </row>
    <row r="1604" spans="1:5" hidden="1" x14ac:dyDescent="0.3">
      <c r="A1604">
        <v>1603</v>
      </c>
      <c r="B1604">
        <v>1600</v>
      </c>
      <c r="C1604" s="1">
        <v>45129</v>
      </c>
      <c r="D1604" t="s">
        <v>43</v>
      </c>
      <c r="E1604">
        <v>304.67314405952004</v>
      </c>
    </row>
    <row r="1605" spans="1:5" hidden="1" x14ac:dyDescent="0.3">
      <c r="A1605">
        <v>1604</v>
      </c>
      <c r="B1605">
        <v>1685</v>
      </c>
      <c r="C1605" s="1">
        <v>45131</v>
      </c>
      <c r="D1605" t="s">
        <v>43</v>
      </c>
      <c r="E1605">
        <v>485.16837773470945</v>
      </c>
    </row>
    <row r="1606" spans="1:5" x14ac:dyDescent="0.3">
      <c r="A1606">
        <v>1605</v>
      </c>
      <c r="B1606">
        <v>1542</v>
      </c>
      <c r="C1606" s="1">
        <v>45185</v>
      </c>
      <c r="D1606" t="s">
        <v>46</v>
      </c>
      <c r="E1606">
        <v>5.257857882566185</v>
      </c>
    </row>
    <row r="1607" spans="1:5" hidden="1" x14ac:dyDescent="0.3">
      <c r="A1607">
        <v>1606</v>
      </c>
      <c r="B1607">
        <v>1236</v>
      </c>
      <c r="C1607" s="1">
        <v>45149</v>
      </c>
      <c r="D1607" t="s">
        <v>43</v>
      </c>
      <c r="E1607">
        <v>40.835341369176263</v>
      </c>
    </row>
    <row r="1608" spans="1:5" hidden="1" x14ac:dyDescent="0.3">
      <c r="A1608">
        <v>1607</v>
      </c>
      <c r="B1608">
        <v>1650</v>
      </c>
      <c r="C1608" s="1">
        <v>45154</v>
      </c>
      <c r="D1608" t="s">
        <v>45</v>
      </c>
      <c r="E1608">
        <v>20.237842114478894</v>
      </c>
    </row>
    <row r="1609" spans="1:5" hidden="1" x14ac:dyDescent="0.3">
      <c r="A1609">
        <v>1608</v>
      </c>
      <c r="B1609">
        <v>1379</v>
      </c>
      <c r="C1609" s="1">
        <v>45009</v>
      </c>
      <c r="D1609" t="s">
        <v>43</v>
      </c>
      <c r="E1609">
        <v>471.95241912479173</v>
      </c>
    </row>
    <row r="1610" spans="1:5" hidden="1" x14ac:dyDescent="0.3">
      <c r="A1610">
        <v>1609</v>
      </c>
      <c r="B1610">
        <v>1061</v>
      </c>
      <c r="C1610" s="1">
        <v>45072</v>
      </c>
      <c r="D1610" t="s">
        <v>44</v>
      </c>
      <c r="E1610">
        <v>266.33220202447831</v>
      </c>
    </row>
    <row r="1611" spans="1:5" hidden="1" x14ac:dyDescent="0.3">
      <c r="A1611">
        <v>1610</v>
      </c>
      <c r="B1611">
        <v>1177</v>
      </c>
      <c r="C1611" s="1">
        <v>45261</v>
      </c>
      <c r="D1611" t="s">
        <v>44</v>
      </c>
      <c r="E1611">
        <v>11.730405653673632</v>
      </c>
    </row>
    <row r="1612" spans="1:5" hidden="1" x14ac:dyDescent="0.3">
      <c r="A1612">
        <v>1611</v>
      </c>
      <c r="B1612">
        <v>1445</v>
      </c>
      <c r="C1612" s="1">
        <v>45040</v>
      </c>
      <c r="D1612" t="s">
        <v>43</v>
      </c>
      <c r="E1612">
        <v>138.66419232106395</v>
      </c>
    </row>
    <row r="1613" spans="1:5" hidden="1" x14ac:dyDescent="0.3">
      <c r="A1613">
        <v>1612</v>
      </c>
      <c r="B1613">
        <v>1838</v>
      </c>
      <c r="C1613" s="1">
        <v>44986</v>
      </c>
      <c r="D1613" t="s">
        <v>47</v>
      </c>
      <c r="E1613">
        <v>481.48235623581047</v>
      </c>
    </row>
    <row r="1614" spans="1:5" hidden="1" x14ac:dyDescent="0.3">
      <c r="A1614">
        <v>1613</v>
      </c>
      <c r="B1614">
        <v>1845</v>
      </c>
      <c r="C1614" s="1">
        <v>45126</v>
      </c>
      <c r="D1614" t="s">
        <v>44</v>
      </c>
      <c r="E1614">
        <v>405.8899500574617</v>
      </c>
    </row>
    <row r="1615" spans="1:5" hidden="1" x14ac:dyDescent="0.3">
      <c r="A1615">
        <v>1614</v>
      </c>
      <c r="B1615">
        <v>1400</v>
      </c>
      <c r="C1615" s="1">
        <v>45057</v>
      </c>
      <c r="D1615" t="s">
        <v>43</v>
      </c>
      <c r="E1615">
        <v>255.76632018592113</v>
      </c>
    </row>
    <row r="1616" spans="1:5" hidden="1" x14ac:dyDescent="0.3">
      <c r="A1616">
        <v>1615</v>
      </c>
      <c r="B1616">
        <v>1531</v>
      </c>
      <c r="C1616" s="1">
        <v>45133</v>
      </c>
      <c r="D1616" t="s">
        <v>45</v>
      </c>
      <c r="E1616">
        <v>21.075334759526648</v>
      </c>
    </row>
    <row r="1617" spans="1:5" hidden="1" x14ac:dyDescent="0.3">
      <c r="A1617">
        <v>1616</v>
      </c>
      <c r="B1617">
        <v>1359</v>
      </c>
      <c r="C1617" s="1">
        <v>45268</v>
      </c>
      <c r="D1617" t="s">
        <v>44</v>
      </c>
      <c r="E1617">
        <v>352.29744257039852</v>
      </c>
    </row>
    <row r="1618" spans="1:5" x14ac:dyDescent="0.3">
      <c r="A1618">
        <v>1617</v>
      </c>
      <c r="B1618">
        <v>1024</v>
      </c>
      <c r="C1618" s="1">
        <v>44983</v>
      </c>
      <c r="D1618" t="s">
        <v>46</v>
      </c>
      <c r="E1618">
        <v>327.39925324580236</v>
      </c>
    </row>
    <row r="1619" spans="1:5" hidden="1" x14ac:dyDescent="0.3">
      <c r="A1619">
        <v>1618</v>
      </c>
      <c r="B1619">
        <v>1891</v>
      </c>
      <c r="C1619" s="1">
        <v>45250</v>
      </c>
      <c r="D1619" t="s">
        <v>43</v>
      </c>
      <c r="E1619">
        <v>29.759925965068192</v>
      </c>
    </row>
    <row r="1620" spans="1:5" hidden="1" x14ac:dyDescent="0.3">
      <c r="A1620">
        <v>1619</v>
      </c>
      <c r="B1620">
        <v>1340</v>
      </c>
      <c r="C1620" s="1">
        <v>45024</v>
      </c>
      <c r="D1620" t="s">
        <v>47</v>
      </c>
      <c r="E1620">
        <v>207.70441409720254</v>
      </c>
    </row>
    <row r="1621" spans="1:5" hidden="1" x14ac:dyDescent="0.3">
      <c r="A1621">
        <v>1620</v>
      </c>
      <c r="B1621">
        <v>1020</v>
      </c>
      <c r="C1621" s="1">
        <v>45218</v>
      </c>
      <c r="D1621" t="s">
        <v>43</v>
      </c>
      <c r="E1621">
        <v>373.67730328750281</v>
      </c>
    </row>
    <row r="1622" spans="1:5" hidden="1" x14ac:dyDescent="0.3">
      <c r="A1622">
        <v>1621</v>
      </c>
      <c r="B1622">
        <v>1477</v>
      </c>
      <c r="C1622" s="1">
        <v>45081</v>
      </c>
      <c r="D1622" t="s">
        <v>44</v>
      </c>
      <c r="E1622">
        <v>392.60618725686737</v>
      </c>
    </row>
    <row r="1623" spans="1:5" hidden="1" x14ac:dyDescent="0.3">
      <c r="A1623">
        <v>1622</v>
      </c>
      <c r="B1623">
        <v>1456</v>
      </c>
      <c r="C1623" s="1">
        <v>45021</v>
      </c>
      <c r="D1623" t="s">
        <v>45</v>
      </c>
      <c r="E1623">
        <v>452.0009559918974</v>
      </c>
    </row>
    <row r="1624" spans="1:5" hidden="1" x14ac:dyDescent="0.3">
      <c r="A1624">
        <v>1623</v>
      </c>
      <c r="B1624">
        <v>1193</v>
      </c>
      <c r="C1624" s="1">
        <v>45136</v>
      </c>
      <c r="D1624" t="s">
        <v>45</v>
      </c>
      <c r="E1624">
        <v>364.34877523442117</v>
      </c>
    </row>
    <row r="1625" spans="1:5" hidden="1" x14ac:dyDescent="0.3">
      <c r="A1625">
        <v>1624</v>
      </c>
      <c r="B1625">
        <v>1039</v>
      </c>
      <c r="C1625" s="1">
        <v>45164</v>
      </c>
      <c r="D1625" t="s">
        <v>44</v>
      </c>
      <c r="E1625">
        <v>225.09835815028006</v>
      </c>
    </row>
    <row r="1626" spans="1:5" x14ac:dyDescent="0.3">
      <c r="A1626">
        <v>1625</v>
      </c>
      <c r="B1626">
        <v>1412</v>
      </c>
      <c r="C1626" s="1">
        <v>45229</v>
      </c>
      <c r="D1626" t="s">
        <v>46</v>
      </c>
      <c r="E1626">
        <v>40.537871745133941</v>
      </c>
    </row>
    <row r="1627" spans="1:5" hidden="1" x14ac:dyDescent="0.3">
      <c r="A1627">
        <v>1626</v>
      </c>
      <c r="B1627">
        <v>1716</v>
      </c>
      <c r="C1627" s="1">
        <v>45043</v>
      </c>
      <c r="D1627" t="s">
        <v>44</v>
      </c>
      <c r="E1627">
        <v>23.593106534517876</v>
      </c>
    </row>
    <row r="1628" spans="1:5" x14ac:dyDescent="0.3">
      <c r="A1628">
        <v>1627</v>
      </c>
      <c r="B1628">
        <v>1631</v>
      </c>
      <c r="C1628" s="1">
        <v>44967</v>
      </c>
      <c r="D1628" t="s">
        <v>46</v>
      </c>
      <c r="E1628">
        <v>193.87811986103887</v>
      </c>
    </row>
    <row r="1629" spans="1:5" hidden="1" x14ac:dyDescent="0.3">
      <c r="A1629">
        <v>1628</v>
      </c>
      <c r="B1629">
        <v>1397</v>
      </c>
      <c r="C1629" s="1">
        <v>45008</v>
      </c>
      <c r="D1629" t="s">
        <v>45</v>
      </c>
      <c r="E1629">
        <v>454.10592309411766</v>
      </c>
    </row>
    <row r="1630" spans="1:5" x14ac:dyDescent="0.3">
      <c r="A1630">
        <v>1629</v>
      </c>
      <c r="B1630">
        <v>1396</v>
      </c>
      <c r="C1630" s="1">
        <v>44980</v>
      </c>
      <c r="D1630" t="s">
        <v>46</v>
      </c>
      <c r="E1630">
        <v>29.181431796954545</v>
      </c>
    </row>
    <row r="1631" spans="1:5" hidden="1" x14ac:dyDescent="0.3">
      <c r="A1631">
        <v>1630</v>
      </c>
      <c r="B1631">
        <v>1949</v>
      </c>
      <c r="C1631" s="1">
        <v>45236</v>
      </c>
      <c r="D1631" t="s">
        <v>43</v>
      </c>
      <c r="E1631">
        <v>304.52602697605533</v>
      </c>
    </row>
    <row r="1632" spans="1:5" hidden="1" x14ac:dyDescent="0.3">
      <c r="A1632">
        <v>1631</v>
      </c>
      <c r="B1632">
        <v>1406</v>
      </c>
      <c r="C1632" s="1">
        <v>45048</v>
      </c>
      <c r="D1632" t="s">
        <v>43</v>
      </c>
      <c r="E1632">
        <v>483.5855400558055</v>
      </c>
    </row>
    <row r="1633" spans="1:5" hidden="1" x14ac:dyDescent="0.3">
      <c r="A1633">
        <v>1632</v>
      </c>
      <c r="B1633">
        <v>1257</v>
      </c>
      <c r="C1633" s="1">
        <v>45017</v>
      </c>
      <c r="D1633" t="s">
        <v>44</v>
      </c>
      <c r="E1633">
        <v>116.18552904087959</v>
      </c>
    </row>
    <row r="1634" spans="1:5" hidden="1" x14ac:dyDescent="0.3">
      <c r="A1634">
        <v>1633</v>
      </c>
      <c r="B1634">
        <v>1698</v>
      </c>
      <c r="C1634" s="1">
        <v>44962</v>
      </c>
      <c r="D1634" t="s">
        <v>47</v>
      </c>
      <c r="E1634">
        <v>48.370254742225917</v>
      </c>
    </row>
    <row r="1635" spans="1:5" x14ac:dyDescent="0.3">
      <c r="A1635">
        <v>1634</v>
      </c>
      <c r="B1635">
        <v>1478</v>
      </c>
      <c r="C1635" s="1">
        <v>44984</v>
      </c>
      <c r="D1635" t="s">
        <v>46</v>
      </c>
      <c r="E1635">
        <v>260.22280464372989</v>
      </c>
    </row>
    <row r="1636" spans="1:5" hidden="1" x14ac:dyDescent="0.3">
      <c r="A1636">
        <v>1635</v>
      </c>
      <c r="B1636">
        <v>1414</v>
      </c>
      <c r="C1636" s="1">
        <v>45245</v>
      </c>
      <c r="D1636" t="s">
        <v>45</v>
      </c>
      <c r="E1636">
        <v>372.77568522276817</v>
      </c>
    </row>
    <row r="1637" spans="1:5" hidden="1" x14ac:dyDescent="0.3">
      <c r="A1637">
        <v>1636</v>
      </c>
      <c r="B1637">
        <v>1366</v>
      </c>
      <c r="C1637" s="1">
        <v>45284</v>
      </c>
      <c r="D1637" t="s">
        <v>44</v>
      </c>
      <c r="E1637">
        <v>228.45200694535777</v>
      </c>
    </row>
    <row r="1638" spans="1:5" hidden="1" x14ac:dyDescent="0.3">
      <c r="A1638">
        <v>1637</v>
      </c>
      <c r="B1638">
        <v>1491</v>
      </c>
      <c r="C1638" s="1">
        <v>44984</v>
      </c>
      <c r="D1638" t="s">
        <v>47</v>
      </c>
      <c r="E1638">
        <v>17.923414176998797</v>
      </c>
    </row>
    <row r="1639" spans="1:5" hidden="1" x14ac:dyDescent="0.3">
      <c r="A1639">
        <v>1638</v>
      </c>
      <c r="B1639">
        <v>1321</v>
      </c>
      <c r="C1639" s="1">
        <v>45266</v>
      </c>
      <c r="D1639" t="s">
        <v>43</v>
      </c>
      <c r="E1639">
        <v>365.23899665286115</v>
      </c>
    </row>
    <row r="1640" spans="1:5" x14ac:dyDescent="0.3">
      <c r="A1640">
        <v>1639</v>
      </c>
      <c r="B1640">
        <v>1655</v>
      </c>
      <c r="C1640" s="1">
        <v>45006</v>
      </c>
      <c r="D1640" t="s">
        <v>46</v>
      </c>
      <c r="E1640">
        <v>407.7371995137039</v>
      </c>
    </row>
    <row r="1641" spans="1:5" hidden="1" x14ac:dyDescent="0.3">
      <c r="A1641">
        <v>1640</v>
      </c>
      <c r="B1641">
        <v>1562</v>
      </c>
      <c r="C1641" s="1">
        <v>45235</v>
      </c>
      <c r="D1641" t="s">
        <v>43</v>
      </c>
      <c r="E1641">
        <v>17.725080029725518</v>
      </c>
    </row>
    <row r="1642" spans="1:5" hidden="1" x14ac:dyDescent="0.3">
      <c r="A1642">
        <v>1641</v>
      </c>
      <c r="B1642">
        <v>1902</v>
      </c>
      <c r="C1642" s="1">
        <v>45115</v>
      </c>
      <c r="D1642" t="s">
        <v>43</v>
      </c>
      <c r="E1642">
        <v>203.67744287441241</v>
      </c>
    </row>
    <row r="1643" spans="1:5" hidden="1" x14ac:dyDescent="0.3">
      <c r="A1643">
        <v>1642</v>
      </c>
      <c r="B1643">
        <v>1036</v>
      </c>
      <c r="C1643" s="1">
        <v>44997</v>
      </c>
      <c r="D1643" t="s">
        <v>47</v>
      </c>
      <c r="E1643">
        <v>482.47523549806277</v>
      </c>
    </row>
    <row r="1644" spans="1:5" hidden="1" x14ac:dyDescent="0.3">
      <c r="A1644">
        <v>1643</v>
      </c>
      <c r="B1644">
        <v>1017</v>
      </c>
      <c r="C1644" s="1">
        <v>45160</v>
      </c>
      <c r="D1644" t="s">
        <v>47</v>
      </c>
      <c r="E1644">
        <v>446.7518558484901</v>
      </c>
    </row>
    <row r="1645" spans="1:5" hidden="1" x14ac:dyDescent="0.3">
      <c r="A1645">
        <v>1644</v>
      </c>
      <c r="B1645">
        <v>1333</v>
      </c>
      <c r="C1645" s="1">
        <v>44971</v>
      </c>
      <c r="D1645" t="s">
        <v>45</v>
      </c>
      <c r="E1645">
        <v>128.09753144347476</v>
      </c>
    </row>
    <row r="1646" spans="1:5" hidden="1" x14ac:dyDescent="0.3">
      <c r="A1646">
        <v>1645</v>
      </c>
      <c r="B1646">
        <v>1513</v>
      </c>
      <c r="C1646" s="1">
        <v>45056</v>
      </c>
      <c r="D1646" t="s">
        <v>43</v>
      </c>
      <c r="E1646">
        <v>350.2109455383648</v>
      </c>
    </row>
    <row r="1647" spans="1:5" hidden="1" x14ac:dyDescent="0.3">
      <c r="A1647">
        <v>1646</v>
      </c>
      <c r="B1647">
        <v>1168</v>
      </c>
      <c r="C1647" s="1">
        <v>45254</v>
      </c>
      <c r="D1647" t="s">
        <v>45</v>
      </c>
      <c r="E1647">
        <v>265.8573662703534</v>
      </c>
    </row>
    <row r="1648" spans="1:5" x14ac:dyDescent="0.3">
      <c r="A1648">
        <v>1647</v>
      </c>
      <c r="B1648">
        <v>1190</v>
      </c>
      <c r="C1648" s="1">
        <v>45065</v>
      </c>
      <c r="D1648" t="s">
        <v>46</v>
      </c>
      <c r="E1648">
        <v>192.6249224850196</v>
      </c>
    </row>
    <row r="1649" spans="1:5" hidden="1" x14ac:dyDescent="0.3">
      <c r="A1649">
        <v>1648</v>
      </c>
      <c r="B1649">
        <v>1588</v>
      </c>
      <c r="C1649" s="1">
        <v>45033</v>
      </c>
      <c r="D1649" t="s">
        <v>47</v>
      </c>
      <c r="E1649">
        <v>404.18608020979997</v>
      </c>
    </row>
    <row r="1650" spans="1:5" hidden="1" x14ac:dyDescent="0.3">
      <c r="A1650">
        <v>1649</v>
      </c>
      <c r="B1650">
        <v>1661</v>
      </c>
      <c r="C1650" s="1">
        <v>45056</v>
      </c>
      <c r="D1650" t="s">
        <v>47</v>
      </c>
      <c r="E1650">
        <v>389.94111451194863</v>
      </c>
    </row>
    <row r="1651" spans="1:5" hidden="1" x14ac:dyDescent="0.3">
      <c r="A1651">
        <v>1650</v>
      </c>
      <c r="B1651">
        <v>1779</v>
      </c>
      <c r="C1651" s="1">
        <v>45079</v>
      </c>
      <c r="D1651" t="s">
        <v>47</v>
      </c>
      <c r="E1651">
        <v>342.00568543425067</v>
      </c>
    </row>
    <row r="1652" spans="1:5" x14ac:dyDescent="0.3">
      <c r="A1652">
        <v>1651</v>
      </c>
      <c r="B1652">
        <v>1625</v>
      </c>
      <c r="C1652" s="1">
        <v>45085</v>
      </c>
      <c r="D1652" t="s">
        <v>46</v>
      </c>
      <c r="E1652">
        <v>275.36569842863639</v>
      </c>
    </row>
    <row r="1653" spans="1:5" hidden="1" x14ac:dyDescent="0.3">
      <c r="A1653">
        <v>1652</v>
      </c>
      <c r="B1653">
        <v>1694</v>
      </c>
      <c r="C1653" s="1">
        <v>45012</v>
      </c>
      <c r="D1653" t="s">
        <v>45</v>
      </c>
      <c r="E1653">
        <v>101.41255316001855</v>
      </c>
    </row>
    <row r="1654" spans="1:5" hidden="1" x14ac:dyDescent="0.3">
      <c r="A1654">
        <v>1653</v>
      </c>
      <c r="B1654">
        <v>1358</v>
      </c>
      <c r="C1654" s="1">
        <v>45100</v>
      </c>
      <c r="D1654" t="s">
        <v>45</v>
      </c>
      <c r="E1654">
        <v>458.67523407343441</v>
      </c>
    </row>
    <row r="1655" spans="1:5" hidden="1" x14ac:dyDescent="0.3">
      <c r="A1655">
        <v>1654</v>
      </c>
      <c r="B1655">
        <v>1282</v>
      </c>
      <c r="C1655" s="1">
        <v>44954</v>
      </c>
      <c r="D1655" t="s">
        <v>44</v>
      </c>
      <c r="E1655">
        <v>247.90123824083901</v>
      </c>
    </row>
    <row r="1656" spans="1:5" hidden="1" x14ac:dyDescent="0.3">
      <c r="A1656">
        <v>1655</v>
      </c>
      <c r="B1656">
        <v>1260</v>
      </c>
      <c r="C1656" s="1">
        <v>45272</v>
      </c>
      <c r="D1656" t="s">
        <v>43</v>
      </c>
      <c r="E1656">
        <v>231.89939195786528</v>
      </c>
    </row>
    <row r="1657" spans="1:5" hidden="1" x14ac:dyDescent="0.3">
      <c r="A1657">
        <v>1656</v>
      </c>
      <c r="B1657">
        <v>1321</v>
      </c>
      <c r="C1657" s="1">
        <v>44946</v>
      </c>
      <c r="D1657" t="s">
        <v>47</v>
      </c>
      <c r="E1657">
        <v>413.61185096676218</v>
      </c>
    </row>
    <row r="1658" spans="1:5" hidden="1" x14ac:dyDescent="0.3">
      <c r="A1658">
        <v>1657</v>
      </c>
      <c r="B1658">
        <v>1750</v>
      </c>
      <c r="C1658" s="1">
        <v>44965</v>
      </c>
      <c r="D1658" t="s">
        <v>43</v>
      </c>
      <c r="E1658">
        <v>331.65194842019127</v>
      </c>
    </row>
    <row r="1659" spans="1:5" hidden="1" x14ac:dyDescent="0.3">
      <c r="A1659">
        <v>1658</v>
      </c>
      <c r="B1659">
        <v>1059</v>
      </c>
      <c r="C1659" s="1">
        <v>45209</v>
      </c>
      <c r="D1659" t="s">
        <v>43</v>
      </c>
      <c r="E1659">
        <v>456.98169959025483</v>
      </c>
    </row>
    <row r="1660" spans="1:5" hidden="1" x14ac:dyDescent="0.3">
      <c r="A1660">
        <v>1659</v>
      </c>
      <c r="B1660">
        <v>1872</v>
      </c>
      <c r="C1660" s="1">
        <v>45111</v>
      </c>
      <c r="D1660" t="s">
        <v>43</v>
      </c>
      <c r="E1660">
        <v>347.25469721909496</v>
      </c>
    </row>
    <row r="1661" spans="1:5" hidden="1" x14ac:dyDescent="0.3">
      <c r="A1661">
        <v>1660</v>
      </c>
      <c r="B1661">
        <v>1848</v>
      </c>
      <c r="C1661" s="1">
        <v>44959</v>
      </c>
      <c r="D1661" t="s">
        <v>43</v>
      </c>
      <c r="E1661">
        <v>264.68212020473175</v>
      </c>
    </row>
    <row r="1662" spans="1:5" hidden="1" x14ac:dyDescent="0.3">
      <c r="A1662">
        <v>1661</v>
      </c>
      <c r="B1662">
        <v>1088</v>
      </c>
      <c r="C1662" s="1">
        <v>45268</v>
      </c>
      <c r="D1662" t="s">
        <v>47</v>
      </c>
      <c r="E1662">
        <v>259.02482539252577</v>
      </c>
    </row>
    <row r="1663" spans="1:5" hidden="1" x14ac:dyDescent="0.3">
      <c r="A1663">
        <v>1662</v>
      </c>
      <c r="B1663">
        <v>1706</v>
      </c>
      <c r="C1663" s="1">
        <v>45034</v>
      </c>
      <c r="D1663" t="s">
        <v>45</v>
      </c>
      <c r="E1663">
        <v>469.84614288851134</v>
      </c>
    </row>
    <row r="1664" spans="1:5" x14ac:dyDescent="0.3">
      <c r="A1664">
        <v>1663</v>
      </c>
      <c r="B1664">
        <v>1935</v>
      </c>
      <c r="C1664" s="1">
        <v>44974</v>
      </c>
      <c r="D1664" t="s">
        <v>46</v>
      </c>
      <c r="E1664">
        <v>422.89929380527229</v>
      </c>
    </row>
    <row r="1665" spans="1:5" x14ac:dyDescent="0.3">
      <c r="A1665">
        <v>1664</v>
      </c>
      <c r="B1665">
        <v>1734</v>
      </c>
      <c r="C1665" s="1">
        <v>45257</v>
      </c>
      <c r="D1665" t="s">
        <v>46</v>
      </c>
      <c r="E1665">
        <v>142.79302588925512</v>
      </c>
    </row>
    <row r="1666" spans="1:5" hidden="1" x14ac:dyDescent="0.3">
      <c r="A1666">
        <v>1665</v>
      </c>
      <c r="B1666">
        <v>1461</v>
      </c>
      <c r="C1666" s="1">
        <v>44995</v>
      </c>
      <c r="D1666" t="s">
        <v>47</v>
      </c>
      <c r="E1666">
        <v>233.10015674902297</v>
      </c>
    </row>
    <row r="1667" spans="1:5" hidden="1" x14ac:dyDescent="0.3">
      <c r="A1667">
        <v>1666</v>
      </c>
      <c r="B1667">
        <v>1593</v>
      </c>
      <c r="C1667" s="1">
        <v>45276</v>
      </c>
      <c r="D1667" t="s">
        <v>47</v>
      </c>
      <c r="E1667">
        <v>394.05256856636873</v>
      </c>
    </row>
    <row r="1668" spans="1:5" hidden="1" x14ac:dyDescent="0.3">
      <c r="A1668">
        <v>1667</v>
      </c>
      <c r="B1668">
        <v>1574</v>
      </c>
      <c r="C1668" s="1">
        <v>45086</v>
      </c>
      <c r="D1668" t="s">
        <v>43</v>
      </c>
      <c r="E1668">
        <v>330.77846761065825</v>
      </c>
    </row>
    <row r="1669" spans="1:5" x14ac:dyDescent="0.3">
      <c r="A1669">
        <v>1668</v>
      </c>
      <c r="B1669">
        <v>1312</v>
      </c>
      <c r="C1669" s="1">
        <v>44979</v>
      </c>
      <c r="D1669" t="s">
        <v>46</v>
      </c>
      <c r="E1669">
        <v>437.35764323706724</v>
      </c>
    </row>
    <row r="1670" spans="1:5" hidden="1" x14ac:dyDescent="0.3">
      <c r="A1670">
        <v>1669</v>
      </c>
      <c r="B1670">
        <v>1292</v>
      </c>
      <c r="C1670" s="1">
        <v>44982</v>
      </c>
      <c r="D1670" t="s">
        <v>45</v>
      </c>
      <c r="E1670">
        <v>332.87323292947451</v>
      </c>
    </row>
    <row r="1671" spans="1:5" x14ac:dyDescent="0.3">
      <c r="A1671">
        <v>1670</v>
      </c>
      <c r="B1671">
        <v>1964</v>
      </c>
      <c r="C1671" s="1">
        <v>44952</v>
      </c>
      <c r="D1671" t="s">
        <v>46</v>
      </c>
      <c r="E1671">
        <v>414.4231364736799</v>
      </c>
    </row>
    <row r="1672" spans="1:5" hidden="1" x14ac:dyDescent="0.3">
      <c r="A1672">
        <v>1671</v>
      </c>
      <c r="B1672">
        <v>1432</v>
      </c>
      <c r="C1672" s="1">
        <v>45280</v>
      </c>
      <c r="D1672" t="s">
        <v>44</v>
      </c>
      <c r="E1672">
        <v>76.760586901136904</v>
      </c>
    </row>
    <row r="1673" spans="1:5" hidden="1" x14ac:dyDescent="0.3">
      <c r="A1673">
        <v>1672</v>
      </c>
      <c r="B1673">
        <v>1432</v>
      </c>
      <c r="C1673" s="1">
        <v>45075</v>
      </c>
      <c r="D1673" t="s">
        <v>43</v>
      </c>
      <c r="E1673">
        <v>495.82595321541123</v>
      </c>
    </row>
    <row r="1674" spans="1:5" hidden="1" x14ac:dyDescent="0.3">
      <c r="A1674">
        <v>1673</v>
      </c>
      <c r="B1674">
        <v>1246</v>
      </c>
      <c r="C1674" s="1">
        <v>45095</v>
      </c>
      <c r="D1674" t="s">
        <v>44</v>
      </c>
      <c r="E1674">
        <v>395.96859396034228</v>
      </c>
    </row>
    <row r="1675" spans="1:5" hidden="1" x14ac:dyDescent="0.3">
      <c r="A1675">
        <v>1674</v>
      </c>
      <c r="B1675">
        <v>1025</v>
      </c>
      <c r="C1675" s="1">
        <v>44953</v>
      </c>
      <c r="D1675" t="s">
        <v>45</v>
      </c>
      <c r="E1675">
        <v>435.93920875704202</v>
      </c>
    </row>
    <row r="1676" spans="1:5" hidden="1" x14ac:dyDescent="0.3">
      <c r="A1676">
        <v>1675</v>
      </c>
      <c r="B1676">
        <v>1929</v>
      </c>
      <c r="C1676" s="1">
        <v>45022</v>
      </c>
      <c r="D1676" t="s">
        <v>45</v>
      </c>
      <c r="E1676">
        <v>490.70941558618273</v>
      </c>
    </row>
    <row r="1677" spans="1:5" hidden="1" x14ac:dyDescent="0.3">
      <c r="A1677">
        <v>1676</v>
      </c>
      <c r="B1677">
        <v>1060</v>
      </c>
      <c r="C1677" s="1">
        <v>45244</v>
      </c>
      <c r="D1677" t="s">
        <v>45</v>
      </c>
      <c r="E1677">
        <v>190.39633614762627</v>
      </c>
    </row>
    <row r="1678" spans="1:5" x14ac:dyDescent="0.3">
      <c r="A1678">
        <v>1677</v>
      </c>
      <c r="B1678">
        <v>1919</v>
      </c>
      <c r="C1678" s="1">
        <v>45206</v>
      </c>
      <c r="D1678" t="s">
        <v>46</v>
      </c>
      <c r="E1678">
        <v>148.11091134880624</v>
      </c>
    </row>
    <row r="1679" spans="1:5" x14ac:dyDescent="0.3">
      <c r="A1679">
        <v>1678</v>
      </c>
      <c r="B1679">
        <v>1303</v>
      </c>
      <c r="C1679" s="1">
        <v>44947</v>
      </c>
      <c r="D1679" t="s">
        <v>46</v>
      </c>
      <c r="E1679">
        <v>188.0747497664392</v>
      </c>
    </row>
    <row r="1680" spans="1:5" hidden="1" x14ac:dyDescent="0.3">
      <c r="A1680">
        <v>1679</v>
      </c>
      <c r="B1680">
        <v>1210</v>
      </c>
      <c r="C1680" s="1">
        <v>45265</v>
      </c>
      <c r="D1680" t="s">
        <v>45</v>
      </c>
      <c r="E1680">
        <v>85.69691723691497</v>
      </c>
    </row>
    <row r="1681" spans="1:5" hidden="1" x14ac:dyDescent="0.3">
      <c r="A1681">
        <v>1680</v>
      </c>
      <c r="B1681">
        <v>1316</v>
      </c>
      <c r="C1681" s="1">
        <v>45056</v>
      </c>
      <c r="D1681" t="s">
        <v>45</v>
      </c>
      <c r="E1681">
        <v>112.123644050021</v>
      </c>
    </row>
    <row r="1682" spans="1:5" hidden="1" x14ac:dyDescent="0.3">
      <c r="A1682">
        <v>1681</v>
      </c>
      <c r="B1682">
        <v>1965</v>
      </c>
      <c r="C1682" s="1">
        <v>45032</v>
      </c>
      <c r="D1682" t="s">
        <v>47</v>
      </c>
      <c r="E1682">
        <v>6.4555810518379291</v>
      </c>
    </row>
    <row r="1683" spans="1:5" hidden="1" x14ac:dyDescent="0.3">
      <c r="A1683">
        <v>1682</v>
      </c>
      <c r="B1683">
        <v>1266</v>
      </c>
      <c r="C1683" s="1">
        <v>45263</v>
      </c>
      <c r="D1683" t="s">
        <v>43</v>
      </c>
      <c r="E1683">
        <v>201.88006237028026</v>
      </c>
    </row>
    <row r="1684" spans="1:5" x14ac:dyDescent="0.3">
      <c r="A1684">
        <v>1683</v>
      </c>
      <c r="B1684">
        <v>1549</v>
      </c>
      <c r="C1684" s="1">
        <v>45194</v>
      </c>
      <c r="D1684" t="s">
        <v>46</v>
      </c>
      <c r="E1684">
        <v>45.304356565606241</v>
      </c>
    </row>
    <row r="1685" spans="1:5" hidden="1" x14ac:dyDescent="0.3">
      <c r="A1685">
        <v>1684</v>
      </c>
      <c r="B1685">
        <v>1730</v>
      </c>
      <c r="C1685" s="1">
        <v>45194</v>
      </c>
      <c r="D1685" t="s">
        <v>43</v>
      </c>
      <c r="E1685">
        <v>168.77434493412693</v>
      </c>
    </row>
    <row r="1686" spans="1:5" x14ac:dyDescent="0.3">
      <c r="A1686">
        <v>1685</v>
      </c>
      <c r="B1686">
        <v>1678</v>
      </c>
      <c r="C1686" s="1">
        <v>45253</v>
      </c>
      <c r="D1686" t="s">
        <v>46</v>
      </c>
      <c r="E1686">
        <v>131.43534968939309</v>
      </c>
    </row>
    <row r="1687" spans="1:5" hidden="1" x14ac:dyDescent="0.3">
      <c r="A1687">
        <v>1686</v>
      </c>
      <c r="B1687">
        <v>1961</v>
      </c>
      <c r="C1687" s="1">
        <v>45062</v>
      </c>
      <c r="D1687" t="s">
        <v>45</v>
      </c>
      <c r="E1687">
        <v>184.99097009145621</v>
      </c>
    </row>
    <row r="1688" spans="1:5" hidden="1" x14ac:dyDescent="0.3">
      <c r="A1688">
        <v>1687</v>
      </c>
      <c r="B1688">
        <v>1491</v>
      </c>
      <c r="C1688" s="1">
        <v>45129</v>
      </c>
      <c r="D1688" t="s">
        <v>43</v>
      </c>
      <c r="E1688">
        <v>98.179691535087514</v>
      </c>
    </row>
    <row r="1689" spans="1:5" hidden="1" x14ac:dyDescent="0.3">
      <c r="A1689">
        <v>1688</v>
      </c>
      <c r="B1689">
        <v>1921</v>
      </c>
      <c r="C1689" s="1">
        <v>45164</v>
      </c>
      <c r="D1689" t="s">
        <v>43</v>
      </c>
      <c r="E1689">
        <v>324.85070273682908</v>
      </c>
    </row>
    <row r="1690" spans="1:5" hidden="1" x14ac:dyDescent="0.3">
      <c r="A1690">
        <v>1689</v>
      </c>
      <c r="B1690">
        <v>1837</v>
      </c>
      <c r="C1690" s="1">
        <v>45078</v>
      </c>
      <c r="D1690" t="s">
        <v>47</v>
      </c>
      <c r="E1690">
        <v>81.558192182157725</v>
      </c>
    </row>
    <row r="1691" spans="1:5" hidden="1" x14ac:dyDescent="0.3">
      <c r="A1691">
        <v>1690</v>
      </c>
      <c r="B1691">
        <v>1179</v>
      </c>
      <c r="C1691" s="1">
        <v>45016</v>
      </c>
      <c r="D1691" t="s">
        <v>47</v>
      </c>
      <c r="E1691">
        <v>453.67780064726185</v>
      </c>
    </row>
    <row r="1692" spans="1:5" x14ac:dyDescent="0.3">
      <c r="A1692">
        <v>1691</v>
      </c>
      <c r="B1692">
        <v>1571</v>
      </c>
      <c r="C1692" s="1">
        <v>45204</v>
      </c>
      <c r="D1692" t="s">
        <v>46</v>
      </c>
      <c r="E1692">
        <v>263.47547642796093</v>
      </c>
    </row>
    <row r="1693" spans="1:5" hidden="1" x14ac:dyDescent="0.3">
      <c r="A1693">
        <v>1692</v>
      </c>
      <c r="B1693">
        <v>1857</v>
      </c>
      <c r="C1693" s="1">
        <v>45007</v>
      </c>
      <c r="D1693" t="s">
        <v>43</v>
      </c>
      <c r="E1693">
        <v>337.83899977509742</v>
      </c>
    </row>
    <row r="1694" spans="1:5" x14ac:dyDescent="0.3">
      <c r="A1694">
        <v>1693</v>
      </c>
      <c r="B1694">
        <v>1335</v>
      </c>
      <c r="C1694" s="1">
        <v>45289</v>
      </c>
      <c r="D1694" t="s">
        <v>46</v>
      </c>
      <c r="E1694">
        <v>9.8015532132579253</v>
      </c>
    </row>
    <row r="1695" spans="1:5" hidden="1" x14ac:dyDescent="0.3">
      <c r="A1695">
        <v>1694</v>
      </c>
      <c r="B1695">
        <v>1685</v>
      </c>
      <c r="C1695" s="1">
        <v>45096</v>
      </c>
      <c r="D1695" t="s">
        <v>47</v>
      </c>
      <c r="E1695">
        <v>173.89882445586971</v>
      </c>
    </row>
    <row r="1696" spans="1:5" x14ac:dyDescent="0.3">
      <c r="A1696">
        <v>1695</v>
      </c>
      <c r="B1696">
        <v>1437</v>
      </c>
      <c r="C1696" s="1">
        <v>45187</v>
      </c>
      <c r="D1696" t="s">
        <v>46</v>
      </c>
      <c r="E1696">
        <v>246.18710575951687</v>
      </c>
    </row>
    <row r="1697" spans="1:5" hidden="1" x14ac:dyDescent="0.3">
      <c r="A1697">
        <v>1696</v>
      </c>
      <c r="B1697">
        <v>1464</v>
      </c>
      <c r="C1697" s="1">
        <v>45035</v>
      </c>
      <c r="D1697" t="s">
        <v>44</v>
      </c>
      <c r="E1697">
        <v>157.23631536176347</v>
      </c>
    </row>
    <row r="1698" spans="1:5" hidden="1" x14ac:dyDescent="0.3">
      <c r="A1698">
        <v>1697</v>
      </c>
      <c r="B1698">
        <v>1127</v>
      </c>
      <c r="C1698" s="1">
        <v>45022</v>
      </c>
      <c r="D1698" t="s">
        <v>43</v>
      </c>
      <c r="E1698">
        <v>153.39070212470145</v>
      </c>
    </row>
    <row r="1699" spans="1:5" x14ac:dyDescent="0.3">
      <c r="A1699">
        <v>1698</v>
      </c>
      <c r="B1699">
        <v>1558</v>
      </c>
      <c r="C1699" s="1">
        <v>45277</v>
      </c>
      <c r="D1699" t="s">
        <v>46</v>
      </c>
      <c r="E1699">
        <v>181.19539957460725</v>
      </c>
    </row>
    <row r="1700" spans="1:5" hidden="1" x14ac:dyDescent="0.3">
      <c r="A1700">
        <v>1699</v>
      </c>
      <c r="B1700">
        <v>1367</v>
      </c>
      <c r="C1700" s="1">
        <v>45269</v>
      </c>
      <c r="D1700" t="s">
        <v>45</v>
      </c>
      <c r="E1700">
        <v>36.519123504439818</v>
      </c>
    </row>
    <row r="1701" spans="1:5" hidden="1" x14ac:dyDescent="0.3">
      <c r="A1701">
        <v>1700</v>
      </c>
      <c r="B1701">
        <v>1511</v>
      </c>
      <c r="C1701" s="1">
        <v>44959</v>
      </c>
      <c r="D1701" t="s">
        <v>44</v>
      </c>
      <c r="E1701">
        <v>213.24770891556688</v>
      </c>
    </row>
    <row r="1702" spans="1:5" hidden="1" x14ac:dyDescent="0.3">
      <c r="A1702">
        <v>1701</v>
      </c>
      <c r="B1702">
        <v>1983</v>
      </c>
      <c r="C1702" s="1">
        <v>45206</v>
      </c>
      <c r="D1702" t="s">
        <v>45</v>
      </c>
      <c r="E1702">
        <v>205.55727168962872</v>
      </c>
    </row>
    <row r="1703" spans="1:5" hidden="1" x14ac:dyDescent="0.3">
      <c r="A1703">
        <v>1702</v>
      </c>
      <c r="B1703">
        <v>1805</v>
      </c>
      <c r="C1703" s="1">
        <v>45158</v>
      </c>
      <c r="D1703" t="s">
        <v>44</v>
      </c>
      <c r="E1703">
        <v>56.70126623364645</v>
      </c>
    </row>
    <row r="1704" spans="1:5" x14ac:dyDescent="0.3">
      <c r="A1704">
        <v>1703</v>
      </c>
      <c r="B1704">
        <v>1264</v>
      </c>
      <c r="C1704" s="1">
        <v>45009</v>
      </c>
      <c r="D1704" t="s">
        <v>46</v>
      </c>
      <c r="E1704">
        <v>414.69894936638946</v>
      </c>
    </row>
    <row r="1705" spans="1:5" hidden="1" x14ac:dyDescent="0.3">
      <c r="A1705">
        <v>1704</v>
      </c>
      <c r="B1705">
        <v>1143</v>
      </c>
      <c r="C1705" s="1">
        <v>45216</v>
      </c>
      <c r="D1705" t="s">
        <v>47</v>
      </c>
      <c r="E1705">
        <v>210.09075751868625</v>
      </c>
    </row>
    <row r="1706" spans="1:5" x14ac:dyDescent="0.3">
      <c r="A1706">
        <v>1705</v>
      </c>
      <c r="B1706">
        <v>1228</v>
      </c>
      <c r="C1706" s="1">
        <v>45137</v>
      </c>
      <c r="D1706" t="s">
        <v>46</v>
      </c>
      <c r="E1706">
        <v>241.99937069276882</v>
      </c>
    </row>
    <row r="1707" spans="1:5" x14ac:dyDescent="0.3">
      <c r="A1707">
        <v>1706</v>
      </c>
      <c r="B1707">
        <v>1084</v>
      </c>
      <c r="C1707" s="1">
        <v>45161</v>
      </c>
      <c r="D1707" t="s">
        <v>46</v>
      </c>
      <c r="E1707">
        <v>85.026764117597835</v>
      </c>
    </row>
    <row r="1708" spans="1:5" hidden="1" x14ac:dyDescent="0.3">
      <c r="A1708">
        <v>1707</v>
      </c>
      <c r="B1708">
        <v>1591</v>
      </c>
      <c r="C1708" s="1">
        <v>45193</v>
      </c>
      <c r="D1708" t="s">
        <v>47</v>
      </c>
      <c r="E1708">
        <v>142.04142528248349</v>
      </c>
    </row>
    <row r="1709" spans="1:5" hidden="1" x14ac:dyDescent="0.3">
      <c r="A1709">
        <v>1708</v>
      </c>
      <c r="B1709">
        <v>1743</v>
      </c>
      <c r="C1709" s="1">
        <v>44943</v>
      </c>
      <c r="D1709" t="s">
        <v>47</v>
      </c>
      <c r="E1709">
        <v>383.21133028463663</v>
      </c>
    </row>
    <row r="1710" spans="1:5" hidden="1" x14ac:dyDescent="0.3">
      <c r="A1710">
        <v>1709</v>
      </c>
      <c r="B1710">
        <v>1828</v>
      </c>
      <c r="C1710" s="1">
        <v>44998</v>
      </c>
      <c r="D1710" t="s">
        <v>44</v>
      </c>
      <c r="E1710">
        <v>316.98640950474493</v>
      </c>
    </row>
    <row r="1711" spans="1:5" hidden="1" x14ac:dyDescent="0.3">
      <c r="A1711">
        <v>1710</v>
      </c>
      <c r="B1711">
        <v>1729</v>
      </c>
      <c r="C1711" s="1">
        <v>45241</v>
      </c>
      <c r="D1711" t="s">
        <v>45</v>
      </c>
      <c r="E1711">
        <v>340.22744727562144</v>
      </c>
    </row>
    <row r="1712" spans="1:5" hidden="1" x14ac:dyDescent="0.3">
      <c r="A1712">
        <v>1711</v>
      </c>
      <c r="B1712">
        <v>1113</v>
      </c>
      <c r="C1712" s="1">
        <v>44931</v>
      </c>
      <c r="D1712" t="s">
        <v>43</v>
      </c>
      <c r="E1712">
        <v>146.6746269274233</v>
      </c>
    </row>
    <row r="1713" spans="1:5" hidden="1" x14ac:dyDescent="0.3">
      <c r="A1713">
        <v>1712</v>
      </c>
      <c r="B1713">
        <v>1729</v>
      </c>
      <c r="C1713" s="1">
        <v>45239</v>
      </c>
      <c r="D1713" t="s">
        <v>47</v>
      </c>
      <c r="E1713">
        <v>479.29500893996993</v>
      </c>
    </row>
    <row r="1714" spans="1:5" x14ac:dyDescent="0.3">
      <c r="A1714">
        <v>1713</v>
      </c>
      <c r="B1714">
        <v>1086</v>
      </c>
      <c r="C1714" s="1">
        <v>45176</v>
      </c>
      <c r="D1714" t="s">
        <v>46</v>
      </c>
      <c r="E1714">
        <v>210.99866010692199</v>
      </c>
    </row>
    <row r="1715" spans="1:5" hidden="1" x14ac:dyDescent="0.3">
      <c r="A1715">
        <v>1714</v>
      </c>
      <c r="B1715">
        <v>1835</v>
      </c>
      <c r="C1715" s="1">
        <v>45189</v>
      </c>
      <c r="D1715" t="s">
        <v>43</v>
      </c>
      <c r="E1715">
        <v>137.13705072258463</v>
      </c>
    </row>
    <row r="1716" spans="1:5" hidden="1" x14ac:dyDescent="0.3">
      <c r="A1716">
        <v>1715</v>
      </c>
      <c r="B1716">
        <v>1606</v>
      </c>
      <c r="C1716" s="1">
        <v>45134</v>
      </c>
      <c r="D1716" t="s">
        <v>47</v>
      </c>
      <c r="E1716">
        <v>207.75356345276975</v>
      </c>
    </row>
    <row r="1717" spans="1:5" x14ac:dyDescent="0.3">
      <c r="A1717">
        <v>1716</v>
      </c>
      <c r="B1717">
        <v>1850</v>
      </c>
      <c r="C1717" s="1">
        <v>45167</v>
      </c>
      <c r="D1717" t="s">
        <v>46</v>
      </c>
      <c r="E1717">
        <v>81.503296623345307</v>
      </c>
    </row>
    <row r="1718" spans="1:5" hidden="1" x14ac:dyDescent="0.3">
      <c r="A1718">
        <v>1717</v>
      </c>
      <c r="B1718">
        <v>1998</v>
      </c>
      <c r="C1718" s="1">
        <v>44955</v>
      </c>
      <c r="D1718" t="s">
        <v>44</v>
      </c>
      <c r="E1718">
        <v>108.28817050398746</v>
      </c>
    </row>
    <row r="1719" spans="1:5" hidden="1" x14ac:dyDescent="0.3">
      <c r="A1719">
        <v>1718</v>
      </c>
      <c r="B1719">
        <v>1801</v>
      </c>
      <c r="C1719" s="1">
        <v>45131</v>
      </c>
      <c r="D1719" t="s">
        <v>44</v>
      </c>
      <c r="E1719">
        <v>54.826643981965958</v>
      </c>
    </row>
    <row r="1720" spans="1:5" hidden="1" x14ac:dyDescent="0.3">
      <c r="A1720">
        <v>1719</v>
      </c>
      <c r="B1720">
        <v>1628</v>
      </c>
      <c r="C1720" s="1">
        <v>45200</v>
      </c>
      <c r="D1720" t="s">
        <v>44</v>
      </c>
      <c r="E1720">
        <v>110.49466678919923</v>
      </c>
    </row>
    <row r="1721" spans="1:5" hidden="1" x14ac:dyDescent="0.3">
      <c r="A1721">
        <v>1720</v>
      </c>
      <c r="B1721">
        <v>1963</v>
      </c>
      <c r="C1721" s="1">
        <v>45163</v>
      </c>
      <c r="D1721" t="s">
        <v>43</v>
      </c>
      <c r="E1721">
        <v>98.715752222086138</v>
      </c>
    </row>
    <row r="1722" spans="1:5" x14ac:dyDescent="0.3">
      <c r="A1722">
        <v>1721</v>
      </c>
      <c r="B1722">
        <v>1371</v>
      </c>
      <c r="C1722" s="1">
        <v>44951</v>
      </c>
      <c r="D1722" t="s">
        <v>46</v>
      </c>
      <c r="E1722">
        <v>274.16459047626114</v>
      </c>
    </row>
    <row r="1723" spans="1:5" hidden="1" x14ac:dyDescent="0.3">
      <c r="A1723">
        <v>1722</v>
      </c>
      <c r="B1723">
        <v>1506</v>
      </c>
      <c r="C1723" s="1">
        <v>44930</v>
      </c>
      <c r="D1723" t="s">
        <v>47</v>
      </c>
      <c r="E1723">
        <v>112.76249556665266</v>
      </c>
    </row>
    <row r="1724" spans="1:5" hidden="1" x14ac:dyDescent="0.3">
      <c r="A1724">
        <v>1723</v>
      </c>
      <c r="B1724">
        <v>1144</v>
      </c>
      <c r="C1724" s="1">
        <v>45206</v>
      </c>
      <c r="D1724" t="s">
        <v>43</v>
      </c>
      <c r="E1724">
        <v>34.615790528156573</v>
      </c>
    </row>
    <row r="1725" spans="1:5" x14ac:dyDescent="0.3">
      <c r="A1725">
        <v>1724</v>
      </c>
      <c r="B1725">
        <v>1911</v>
      </c>
      <c r="C1725" s="1">
        <v>45182</v>
      </c>
      <c r="D1725" t="s">
        <v>46</v>
      </c>
      <c r="E1725">
        <v>492.52621961110293</v>
      </c>
    </row>
    <row r="1726" spans="1:5" hidden="1" x14ac:dyDescent="0.3">
      <c r="A1726">
        <v>1725</v>
      </c>
      <c r="B1726">
        <v>1911</v>
      </c>
      <c r="C1726" s="1">
        <v>45126</v>
      </c>
      <c r="D1726" t="s">
        <v>45</v>
      </c>
      <c r="E1726">
        <v>204.07696227484936</v>
      </c>
    </row>
    <row r="1727" spans="1:5" hidden="1" x14ac:dyDescent="0.3">
      <c r="A1727">
        <v>1726</v>
      </c>
      <c r="B1727">
        <v>1068</v>
      </c>
      <c r="C1727" s="1">
        <v>45159</v>
      </c>
      <c r="D1727" t="s">
        <v>47</v>
      </c>
      <c r="E1727">
        <v>28.464786865331504</v>
      </c>
    </row>
    <row r="1728" spans="1:5" hidden="1" x14ac:dyDescent="0.3">
      <c r="A1728">
        <v>1727</v>
      </c>
      <c r="B1728">
        <v>1277</v>
      </c>
      <c r="C1728" s="1">
        <v>45149</v>
      </c>
      <c r="D1728" t="s">
        <v>47</v>
      </c>
      <c r="E1728">
        <v>121.21547410757962</v>
      </c>
    </row>
    <row r="1729" spans="1:5" hidden="1" x14ac:dyDescent="0.3">
      <c r="A1729">
        <v>1728</v>
      </c>
      <c r="B1729">
        <v>1810</v>
      </c>
      <c r="C1729" s="1">
        <v>45104</v>
      </c>
      <c r="D1729" t="s">
        <v>47</v>
      </c>
      <c r="E1729">
        <v>398.96634390781162</v>
      </c>
    </row>
    <row r="1730" spans="1:5" x14ac:dyDescent="0.3">
      <c r="A1730">
        <v>1729</v>
      </c>
      <c r="B1730">
        <v>1354</v>
      </c>
      <c r="C1730" s="1">
        <v>44994</v>
      </c>
      <c r="D1730" t="s">
        <v>46</v>
      </c>
      <c r="E1730">
        <v>244.76404287838969</v>
      </c>
    </row>
    <row r="1731" spans="1:5" hidden="1" x14ac:dyDescent="0.3">
      <c r="A1731">
        <v>1730</v>
      </c>
      <c r="B1731">
        <v>1024</v>
      </c>
      <c r="C1731" s="1">
        <v>45065</v>
      </c>
      <c r="D1731" t="s">
        <v>44</v>
      </c>
      <c r="E1731">
        <v>367.83018496396528</v>
      </c>
    </row>
    <row r="1732" spans="1:5" hidden="1" x14ac:dyDescent="0.3">
      <c r="A1732">
        <v>1731</v>
      </c>
      <c r="B1732">
        <v>1302</v>
      </c>
      <c r="C1732" s="1">
        <v>45120</v>
      </c>
      <c r="D1732" t="s">
        <v>45</v>
      </c>
      <c r="E1732">
        <v>204.51736288194351</v>
      </c>
    </row>
    <row r="1733" spans="1:5" x14ac:dyDescent="0.3">
      <c r="A1733">
        <v>1732</v>
      </c>
      <c r="B1733">
        <v>1405</v>
      </c>
      <c r="C1733" s="1">
        <v>44970</v>
      </c>
      <c r="D1733" t="s">
        <v>46</v>
      </c>
      <c r="E1733">
        <v>267.69048022692624</v>
      </c>
    </row>
    <row r="1734" spans="1:5" hidden="1" x14ac:dyDescent="0.3">
      <c r="A1734">
        <v>1733</v>
      </c>
      <c r="B1734">
        <v>1903</v>
      </c>
      <c r="C1734" s="1">
        <v>45049</v>
      </c>
      <c r="D1734" t="s">
        <v>45</v>
      </c>
      <c r="E1734">
        <v>356.05190075256701</v>
      </c>
    </row>
    <row r="1735" spans="1:5" hidden="1" x14ac:dyDescent="0.3">
      <c r="A1735">
        <v>1734</v>
      </c>
      <c r="B1735">
        <v>1831</v>
      </c>
      <c r="C1735" s="1">
        <v>45101</v>
      </c>
      <c r="D1735" t="s">
        <v>47</v>
      </c>
      <c r="E1735">
        <v>36.523648082052375</v>
      </c>
    </row>
    <row r="1736" spans="1:5" x14ac:dyDescent="0.3">
      <c r="A1736">
        <v>1735</v>
      </c>
      <c r="B1736">
        <v>1791</v>
      </c>
      <c r="C1736" s="1">
        <v>45083</v>
      </c>
      <c r="D1736" t="s">
        <v>46</v>
      </c>
      <c r="E1736">
        <v>396.89850635884954</v>
      </c>
    </row>
    <row r="1737" spans="1:5" hidden="1" x14ac:dyDescent="0.3">
      <c r="A1737">
        <v>1736</v>
      </c>
      <c r="B1737">
        <v>1454</v>
      </c>
      <c r="C1737" s="1">
        <v>45284</v>
      </c>
      <c r="D1737" t="s">
        <v>45</v>
      </c>
      <c r="E1737">
        <v>244.69795689994501</v>
      </c>
    </row>
    <row r="1738" spans="1:5" hidden="1" x14ac:dyDescent="0.3">
      <c r="A1738">
        <v>1737</v>
      </c>
      <c r="B1738">
        <v>1224</v>
      </c>
      <c r="C1738" s="1">
        <v>45211</v>
      </c>
      <c r="D1738" t="s">
        <v>47</v>
      </c>
      <c r="E1738">
        <v>79.613373224421821</v>
      </c>
    </row>
    <row r="1739" spans="1:5" x14ac:dyDescent="0.3">
      <c r="A1739">
        <v>1738</v>
      </c>
      <c r="B1739">
        <v>1947</v>
      </c>
      <c r="C1739" s="1">
        <v>45073</v>
      </c>
      <c r="D1739" t="s">
        <v>46</v>
      </c>
      <c r="E1739">
        <v>143.19475810989806</v>
      </c>
    </row>
    <row r="1740" spans="1:5" hidden="1" x14ac:dyDescent="0.3">
      <c r="A1740">
        <v>1739</v>
      </c>
      <c r="B1740">
        <v>1844</v>
      </c>
      <c r="C1740" s="1">
        <v>45137</v>
      </c>
      <c r="D1740" t="s">
        <v>44</v>
      </c>
      <c r="E1740">
        <v>241.11423676398155</v>
      </c>
    </row>
    <row r="1741" spans="1:5" hidden="1" x14ac:dyDescent="0.3">
      <c r="A1741">
        <v>1740</v>
      </c>
      <c r="B1741">
        <v>1231</v>
      </c>
      <c r="C1741" s="1">
        <v>45186</v>
      </c>
      <c r="D1741" t="s">
        <v>47</v>
      </c>
      <c r="E1741">
        <v>48.41708466799048</v>
      </c>
    </row>
    <row r="1742" spans="1:5" x14ac:dyDescent="0.3">
      <c r="A1742">
        <v>1741</v>
      </c>
      <c r="B1742">
        <v>1045</v>
      </c>
      <c r="C1742" s="1">
        <v>45106</v>
      </c>
      <c r="D1742" t="s">
        <v>46</v>
      </c>
      <c r="E1742">
        <v>403.76506239535092</v>
      </c>
    </row>
    <row r="1743" spans="1:5" x14ac:dyDescent="0.3">
      <c r="A1743">
        <v>1742</v>
      </c>
      <c r="B1743">
        <v>1887</v>
      </c>
      <c r="C1743" s="1">
        <v>45211</v>
      </c>
      <c r="D1743" t="s">
        <v>46</v>
      </c>
      <c r="E1743">
        <v>252.32775114328533</v>
      </c>
    </row>
    <row r="1744" spans="1:5" hidden="1" x14ac:dyDescent="0.3">
      <c r="A1744">
        <v>1743</v>
      </c>
      <c r="B1744">
        <v>1417</v>
      </c>
      <c r="C1744" s="1">
        <v>44952</v>
      </c>
      <c r="D1744" t="s">
        <v>47</v>
      </c>
      <c r="E1744">
        <v>399.91111089462021</v>
      </c>
    </row>
    <row r="1745" spans="1:5" hidden="1" x14ac:dyDescent="0.3">
      <c r="A1745">
        <v>1744</v>
      </c>
      <c r="B1745">
        <v>1487</v>
      </c>
      <c r="C1745" s="1">
        <v>45220</v>
      </c>
      <c r="D1745" t="s">
        <v>45</v>
      </c>
      <c r="E1745">
        <v>475.23700889742599</v>
      </c>
    </row>
    <row r="1746" spans="1:5" hidden="1" x14ac:dyDescent="0.3">
      <c r="A1746">
        <v>1745</v>
      </c>
      <c r="B1746">
        <v>1785</v>
      </c>
      <c r="C1746" s="1">
        <v>44976</v>
      </c>
      <c r="D1746" t="s">
        <v>43</v>
      </c>
      <c r="E1746">
        <v>13.752856705046586</v>
      </c>
    </row>
    <row r="1747" spans="1:5" x14ac:dyDescent="0.3">
      <c r="A1747">
        <v>1746</v>
      </c>
      <c r="B1747">
        <v>1162</v>
      </c>
      <c r="C1747" s="1">
        <v>44957</v>
      </c>
      <c r="D1747" t="s">
        <v>46</v>
      </c>
      <c r="E1747">
        <v>116.59938908224446</v>
      </c>
    </row>
    <row r="1748" spans="1:5" hidden="1" x14ac:dyDescent="0.3">
      <c r="A1748">
        <v>1747</v>
      </c>
      <c r="B1748">
        <v>1979</v>
      </c>
      <c r="C1748" s="1">
        <v>45133</v>
      </c>
      <c r="D1748" t="s">
        <v>44</v>
      </c>
      <c r="E1748">
        <v>447.78567053937377</v>
      </c>
    </row>
    <row r="1749" spans="1:5" x14ac:dyDescent="0.3">
      <c r="A1749">
        <v>1748</v>
      </c>
      <c r="B1749">
        <v>1224</v>
      </c>
      <c r="C1749" s="1">
        <v>44976</v>
      </c>
      <c r="D1749" t="s">
        <v>46</v>
      </c>
      <c r="E1749">
        <v>335.3985461408065</v>
      </c>
    </row>
    <row r="1750" spans="1:5" hidden="1" x14ac:dyDescent="0.3">
      <c r="A1750">
        <v>1749</v>
      </c>
      <c r="B1750">
        <v>1260</v>
      </c>
      <c r="C1750" s="1">
        <v>45274</v>
      </c>
      <c r="D1750" t="s">
        <v>44</v>
      </c>
      <c r="E1750">
        <v>75.500531831237893</v>
      </c>
    </row>
    <row r="1751" spans="1:5" hidden="1" x14ac:dyDescent="0.3">
      <c r="A1751">
        <v>1750</v>
      </c>
      <c r="B1751">
        <v>1375</v>
      </c>
      <c r="C1751" s="1">
        <v>45036</v>
      </c>
      <c r="D1751" t="s">
        <v>47</v>
      </c>
      <c r="E1751">
        <v>119.49346291061875</v>
      </c>
    </row>
    <row r="1752" spans="1:5" hidden="1" x14ac:dyDescent="0.3">
      <c r="A1752">
        <v>1751</v>
      </c>
      <c r="B1752">
        <v>1133</v>
      </c>
      <c r="C1752" s="1">
        <v>45094</v>
      </c>
      <c r="D1752" t="s">
        <v>45</v>
      </c>
      <c r="E1752">
        <v>211.96022559711162</v>
      </c>
    </row>
    <row r="1753" spans="1:5" x14ac:dyDescent="0.3">
      <c r="A1753">
        <v>1752</v>
      </c>
      <c r="B1753">
        <v>1554</v>
      </c>
      <c r="C1753" s="1">
        <v>45103</v>
      </c>
      <c r="D1753" t="s">
        <v>46</v>
      </c>
      <c r="E1753">
        <v>467.55975458499182</v>
      </c>
    </row>
    <row r="1754" spans="1:5" x14ac:dyDescent="0.3">
      <c r="A1754">
        <v>1753</v>
      </c>
      <c r="B1754">
        <v>1871</v>
      </c>
      <c r="C1754" s="1">
        <v>45098</v>
      </c>
      <c r="D1754" t="s">
        <v>46</v>
      </c>
      <c r="E1754">
        <v>235.08042308093198</v>
      </c>
    </row>
    <row r="1755" spans="1:5" hidden="1" x14ac:dyDescent="0.3">
      <c r="A1755">
        <v>1754</v>
      </c>
      <c r="B1755">
        <v>1973</v>
      </c>
      <c r="C1755" s="1">
        <v>44974</v>
      </c>
      <c r="D1755" t="s">
        <v>44</v>
      </c>
      <c r="E1755">
        <v>86.491632377938018</v>
      </c>
    </row>
    <row r="1756" spans="1:5" hidden="1" x14ac:dyDescent="0.3">
      <c r="A1756">
        <v>1755</v>
      </c>
      <c r="B1756">
        <v>1534</v>
      </c>
      <c r="C1756" s="1">
        <v>45268</v>
      </c>
      <c r="D1756" t="s">
        <v>44</v>
      </c>
      <c r="E1756">
        <v>103.96331001507237</v>
      </c>
    </row>
    <row r="1757" spans="1:5" hidden="1" x14ac:dyDescent="0.3">
      <c r="A1757">
        <v>1756</v>
      </c>
      <c r="B1757">
        <v>1413</v>
      </c>
      <c r="C1757" s="1">
        <v>44997</v>
      </c>
      <c r="D1757" t="s">
        <v>47</v>
      </c>
      <c r="E1757">
        <v>42.758391257055585</v>
      </c>
    </row>
    <row r="1758" spans="1:5" hidden="1" x14ac:dyDescent="0.3">
      <c r="A1758">
        <v>1757</v>
      </c>
      <c r="B1758">
        <v>1596</v>
      </c>
      <c r="C1758" s="1">
        <v>45041</v>
      </c>
      <c r="D1758" t="s">
        <v>43</v>
      </c>
      <c r="E1758">
        <v>25.026331122877995</v>
      </c>
    </row>
    <row r="1759" spans="1:5" hidden="1" x14ac:dyDescent="0.3">
      <c r="A1759">
        <v>1758</v>
      </c>
      <c r="B1759">
        <v>1085</v>
      </c>
      <c r="C1759" s="1">
        <v>45220</v>
      </c>
      <c r="D1759" t="s">
        <v>43</v>
      </c>
      <c r="E1759">
        <v>309.96801998322741</v>
      </c>
    </row>
    <row r="1760" spans="1:5" hidden="1" x14ac:dyDescent="0.3">
      <c r="A1760">
        <v>1759</v>
      </c>
      <c r="B1760">
        <v>1384</v>
      </c>
      <c r="C1760" s="1">
        <v>45015</v>
      </c>
      <c r="D1760" t="s">
        <v>47</v>
      </c>
      <c r="E1760">
        <v>352.78453806607877</v>
      </c>
    </row>
    <row r="1761" spans="1:5" hidden="1" x14ac:dyDescent="0.3">
      <c r="A1761">
        <v>1760</v>
      </c>
      <c r="B1761">
        <v>1465</v>
      </c>
      <c r="C1761" s="1">
        <v>44961</v>
      </c>
      <c r="D1761" t="s">
        <v>43</v>
      </c>
      <c r="E1761">
        <v>93.020935484935947</v>
      </c>
    </row>
    <row r="1762" spans="1:5" hidden="1" x14ac:dyDescent="0.3">
      <c r="A1762">
        <v>1761</v>
      </c>
      <c r="B1762">
        <v>1095</v>
      </c>
      <c r="C1762" s="1">
        <v>45246</v>
      </c>
      <c r="D1762" t="s">
        <v>44</v>
      </c>
      <c r="E1762">
        <v>10.536753051600519</v>
      </c>
    </row>
    <row r="1763" spans="1:5" hidden="1" x14ac:dyDescent="0.3">
      <c r="A1763">
        <v>1762</v>
      </c>
      <c r="B1763">
        <v>1632</v>
      </c>
      <c r="C1763" s="1">
        <v>44983</v>
      </c>
      <c r="D1763" t="s">
        <v>44</v>
      </c>
      <c r="E1763">
        <v>287.40713857577248</v>
      </c>
    </row>
    <row r="1764" spans="1:5" x14ac:dyDescent="0.3">
      <c r="A1764">
        <v>1763</v>
      </c>
      <c r="B1764">
        <v>1714</v>
      </c>
      <c r="C1764" s="1">
        <v>44978</v>
      </c>
      <c r="D1764" t="s">
        <v>46</v>
      </c>
      <c r="E1764">
        <v>143.19287374406161</v>
      </c>
    </row>
    <row r="1765" spans="1:5" hidden="1" x14ac:dyDescent="0.3">
      <c r="A1765">
        <v>1764</v>
      </c>
      <c r="B1765">
        <v>1048</v>
      </c>
      <c r="C1765" s="1">
        <v>45000</v>
      </c>
      <c r="D1765" t="s">
        <v>44</v>
      </c>
      <c r="E1765">
        <v>309.83617000034366</v>
      </c>
    </row>
    <row r="1766" spans="1:5" hidden="1" x14ac:dyDescent="0.3">
      <c r="A1766">
        <v>1765</v>
      </c>
      <c r="B1766">
        <v>1184</v>
      </c>
      <c r="C1766" s="1">
        <v>45105</v>
      </c>
      <c r="D1766" t="s">
        <v>47</v>
      </c>
      <c r="E1766">
        <v>138.75441122162491</v>
      </c>
    </row>
    <row r="1767" spans="1:5" hidden="1" x14ac:dyDescent="0.3">
      <c r="A1767">
        <v>1766</v>
      </c>
      <c r="B1767">
        <v>1796</v>
      </c>
      <c r="C1767" s="1">
        <v>45268</v>
      </c>
      <c r="D1767" t="s">
        <v>43</v>
      </c>
      <c r="E1767">
        <v>92.919763426593818</v>
      </c>
    </row>
    <row r="1768" spans="1:5" x14ac:dyDescent="0.3">
      <c r="A1768">
        <v>1767</v>
      </c>
      <c r="B1768">
        <v>1699</v>
      </c>
      <c r="C1768" s="1">
        <v>45015</v>
      </c>
      <c r="D1768" t="s">
        <v>46</v>
      </c>
      <c r="E1768">
        <v>240.14763402128671</v>
      </c>
    </row>
    <row r="1769" spans="1:5" hidden="1" x14ac:dyDescent="0.3">
      <c r="A1769">
        <v>1768</v>
      </c>
      <c r="B1769">
        <v>1164</v>
      </c>
      <c r="C1769" s="1">
        <v>45091</v>
      </c>
      <c r="D1769" t="s">
        <v>45</v>
      </c>
      <c r="E1769">
        <v>380.21135687358111</v>
      </c>
    </row>
    <row r="1770" spans="1:5" hidden="1" x14ac:dyDescent="0.3">
      <c r="A1770">
        <v>1769</v>
      </c>
      <c r="B1770">
        <v>1089</v>
      </c>
      <c r="C1770" s="1">
        <v>45216</v>
      </c>
      <c r="D1770" t="s">
        <v>43</v>
      </c>
      <c r="E1770">
        <v>94.39074432931352</v>
      </c>
    </row>
    <row r="1771" spans="1:5" hidden="1" x14ac:dyDescent="0.3">
      <c r="A1771">
        <v>1770</v>
      </c>
      <c r="B1771">
        <v>1907</v>
      </c>
      <c r="C1771" s="1">
        <v>45238</v>
      </c>
      <c r="D1771" t="s">
        <v>43</v>
      </c>
      <c r="E1771">
        <v>108.98512442734354</v>
      </c>
    </row>
    <row r="1772" spans="1:5" hidden="1" x14ac:dyDescent="0.3">
      <c r="A1772">
        <v>1771</v>
      </c>
      <c r="B1772">
        <v>1141</v>
      </c>
      <c r="C1772" s="1">
        <v>45137</v>
      </c>
      <c r="D1772" t="s">
        <v>44</v>
      </c>
      <c r="E1772">
        <v>189.02655217386891</v>
      </c>
    </row>
    <row r="1773" spans="1:5" hidden="1" x14ac:dyDescent="0.3">
      <c r="A1773">
        <v>1772</v>
      </c>
      <c r="B1773">
        <v>1201</v>
      </c>
      <c r="C1773" s="1">
        <v>45212</v>
      </c>
      <c r="D1773" t="s">
        <v>45</v>
      </c>
      <c r="E1773">
        <v>60.669802152767353</v>
      </c>
    </row>
    <row r="1774" spans="1:5" x14ac:dyDescent="0.3">
      <c r="A1774">
        <v>1773</v>
      </c>
      <c r="B1774">
        <v>1055</v>
      </c>
      <c r="C1774" s="1">
        <v>45029</v>
      </c>
      <c r="D1774" t="s">
        <v>46</v>
      </c>
      <c r="E1774">
        <v>342.27182799711409</v>
      </c>
    </row>
    <row r="1775" spans="1:5" hidden="1" x14ac:dyDescent="0.3">
      <c r="A1775">
        <v>1774</v>
      </c>
      <c r="B1775">
        <v>1740</v>
      </c>
      <c r="C1775" s="1">
        <v>45225</v>
      </c>
      <c r="D1775" t="s">
        <v>47</v>
      </c>
      <c r="E1775">
        <v>68.891998831164869</v>
      </c>
    </row>
    <row r="1776" spans="1:5" hidden="1" x14ac:dyDescent="0.3">
      <c r="A1776">
        <v>1775</v>
      </c>
      <c r="B1776">
        <v>1584</v>
      </c>
      <c r="C1776" s="1">
        <v>45095</v>
      </c>
      <c r="D1776" t="s">
        <v>44</v>
      </c>
      <c r="E1776">
        <v>117.7837581648587</v>
      </c>
    </row>
    <row r="1777" spans="1:5" x14ac:dyDescent="0.3">
      <c r="A1777">
        <v>1776</v>
      </c>
      <c r="B1777">
        <v>1836</v>
      </c>
      <c r="C1777" s="1">
        <v>44946</v>
      </c>
      <c r="D1777" t="s">
        <v>46</v>
      </c>
      <c r="E1777">
        <v>91.639171826016479</v>
      </c>
    </row>
    <row r="1778" spans="1:5" hidden="1" x14ac:dyDescent="0.3">
      <c r="A1778">
        <v>1777</v>
      </c>
      <c r="B1778">
        <v>1589</v>
      </c>
      <c r="C1778" s="1">
        <v>45213</v>
      </c>
      <c r="D1778" t="s">
        <v>43</v>
      </c>
      <c r="E1778">
        <v>179.22903916939464</v>
      </c>
    </row>
    <row r="1779" spans="1:5" hidden="1" x14ac:dyDescent="0.3">
      <c r="A1779">
        <v>1778</v>
      </c>
      <c r="B1779">
        <v>1043</v>
      </c>
      <c r="C1779" s="1">
        <v>45122</v>
      </c>
      <c r="D1779" t="s">
        <v>47</v>
      </c>
      <c r="E1779">
        <v>25.43176391755819</v>
      </c>
    </row>
    <row r="1780" spans="1:5" hidden="1" x14ac:dyDescent="0.3">
      <c r="A1780">
        <v>1779</v>
      </c>
      <c r="B1780">
        <v>1674</v>
      </c>
      <c r="C1780" s="1">
        <v>45188</v>
      </c>
      <c r="D1780" t="s">
        <v>44</v>
      </c>
      <c r="E1780">
        <v>456.25974897675695</v>
      </c>
    </row>
    <row r="1781" spans="1:5" hidden="1" x14ac:dyDescent="0.3">
      <c r="A1781">
        <v>1780</v>
      </c>
      <c r="B1781">
        <v>1894</v>
      </c>
      <c r="C1781" s="1">
        <v>44932</v>
      </c>
      <c r="D1781" t="s">
        <v>47</v>
      </c>
      <c r="E1781">
        <v>149.48372125682531</v>
      </c>
    </row>
    <row r="1782" spans="1:5" hidden="1" x14ac:dyDescent="0.3">
      <c r="A1782">
        <v>1781</v>
      </c>
      <c r="B1782">
        <v>1983</v>
      </c>
      <c r="C1782" s="1">
        <v>45256</v>
      </c>
      <c r="D1782" t="s">
        <v>43</v>
      </c>
      <c r="E1782">
        <v>430.18742196958152</v>
      </c>
    </row>
    <row r="1783" spans="1:5" hidden="1" x14ac:dyDescent="0.3">
      <c r="A1783">
        <v>1782</v>
      </c>
      <c r="B1783">
        <v>1516</v>
      </c>
      <c r="C1783" s="1">
        <v>45022</v>
      </c>
      <c r="D1783" t="s">
        <v>44</v>
      </c>
      <c r="E1783">
        <v>278.09162415408747</v>
      </c>
    </row>
    <row r="1784" spans="1:5" hidden="1" x14ac:dyDescent="0.3">
      <c r="A1784">
        <v>1783</v>
      </c>
      <c r="B1784">
        <v>1797</v>
      </c>
      <c r="C1784" s="1">
        <v>44947</v>
      </c>
      <c r="D1784" t="s">
        <v>47</v>
      </c>
      <c r="E1784">
        <v>283.44787901262981</v>
      </c>
    </row>
    <row r="1785" spans="1:5" x14ac:dyDescent="0.3">
      <c r="A1785">
        <v>1784</v>
      </c>
      <c r="B1785">
        <v>1732</v>
      </c>
      <c r="C1785" s="1">
        <v>45048</v>
      </c>
      <c r="D1785" t="s">
        <v>46</v>
      </c>
      <c r="E1785">
        <v>276.89919690843459</v>
      </c>
    </row>
    <row r="1786" spans="1:5" hidden="1" x14ac:dyDescent="0.3">
      <c r="A1786">
        <v>1785</v>
      </c>
      <c r="B1786">
        <v>1688</v>
      </c>
      <c r="C1786" s="1">
        <v>45058</v>
      </c>
      <c r="D1786" t="s">
        <v>45</v>
      </c>
      <c r="E1786">
        <v>231.13606795335903</v>
      </c>
    </row>
    <row r="1787" spans="1:5" hidden="1" x14ac:dyDescent="0.3">
      <c r="A1787">
        <v>1786</v>
      </c>
      <c r="B1787">
        <v>1382</v>
      </c>
      <c r="C1787" s="1">
        <v>45108</v>
      </c>
      <c r="D1787" t="s">
        <v>45</v>
      </c>
      <c r="E1787">
        <v>175.19612327771958</v>
      </c>
    </row>
    <row r="1788" spans="1:5" hidden="1" x14ac:dyDescent="0.3">
      <c r="A1788">
        <v>1787</v>
      </c>
      <c r="B1788">
        <v>1529</v>
      </c>
      <c r="C1788" s="1">
        <v>45289</v>
      </c>
      <c r="D1788" t="s">
        <v>43</v>
      </c>
      <c r="E1788">
        <v>467.8969876294799</v>
      </c>
    </row>
    <row r="1789" spans="1:5" x14ac:dyDescent="0.3">
      <c r="A1789">
        <v>1788</v>
      </c>
      <c r="B1789">
        <v>1189</v>
      </c>
      <c r="C1789" s="1">
        <v>45132</v>
      </c>
      <c r="D1789" t="s">
        <v>46</v>
      </c>
      <c r="E1789">
        <v>428.89829675812837</v>
      </c>
    </row>
    <row r="1790" spans="1:5" hidden="1" x14ac:dyDescent="0.3">
      <c r="A1790">
        <v>1789</v>
      </c>
      <c r="B1790">
        <v>1072</v>
      </c>
      <c r="C1790" s="1">
        <v>45013</v>
      </c>
      <c r="D1790" t="s">
        <v>45</v>
      </c>
      <c r="E1790">
        <v>157.58343816662298</v>
      </c>
    </row>
    <row r="1791" spans="1:5" hidden="1" x14ac:dyDescent="0.3">
      <c r="A1791">
        <v>1790</v>
      </c>
      <c r="B1791">
        <v>1071</v>
      </c>
      <c r="C1791" s="1">
        <v>45250</v>
      </c>
      <c r="D1791" t="s">
        <v>47</v>
      </c>
      <c r="E1791">
        <v>24.112205348391008</v>
      </c>
    </row>
    <row r="1792" spans="1:5" x14ac:dyDescent="0.3">
      <c r="A1792">
        <v>1791</v>
      </c>
      <c r="B1792">
        <v>1942</v>
      </c>
      <c r="C1792" s="1">
        <v>45239</v>
      </c>
      <c r="D1792" t="s">
        <v>46</v>
      </c>
      <c r="E1792">
        <v>350.50072228661168</v>
      </c>
    </row>
    <row r="1793" spans="1:5" hidden="1" x14ac:dyDescent="0.3">
      <c r="A1793">
        <v>1792</v>
      </c>
      <c r="B1793">
        <v>1875</v>
      </c>
      <c r="C1793" s="1">
        <v>45086</v>
      </c>
      <c r="D1793" t="s">
        <v>44</v>
      </c>
      <c r="E1793">
        <v>466.04570864773058</v>
      </c>
    </row>
    <row r="1794" spans="1:5" x14ac:dyDescent="0.3">
      <c r="A1794">
        <v>1793</v>
      </c>
      <c r="B1794">
        <v>1950</v>
      </c>
      <c r="C1794" s="1">
        <v>45046</v>
      </c>
      <c r="D1794" t="s">
        <v>46</v>
      </c>
      <c r="E1794">
        <v>471.2652375962067</v>
      </c>
    </row>
    <row r="1795" spans="1:5" x14ac:dyDescent="0.3">
      <c r="A1795">
        <v>1794</v>
      </c>
      <c r="B1795">
        <v>1879</v>
      </c>
      <c r="C1795" s="1">
        <v>45183</v>
      </c>
      <c r="D1795" t="s">
        <v>46</v>
      </c>
      <c r="E1795">
        <v>467.52201507431215</v>
      </c>
    </row>
    <row r="1796" spans="1:5" hidden="1" x14ac:dyDescent="0.3">
      <c r="A1796">
        <v>1795</v>
      </c>
      <c r="B1796">
        <v>1889</v>
      </c>
      <c r="C1796" s="1">
        <v>44968</v>
      </c>
      <c r="D1796" t="s">
        <v>44</v>
      </c>
      <c r="E1796">
        <v>96.842754089047631</v>
      </c>
    </row>
    <row r="1797" spans="1:5" hidden="1" x14ac:dyDescent="0.3">
      <c r="A1797">
        <v>1796</v>
      </c>
      <c r="B1797">
        <v>1106</v>
      </c>
      <c r="C1797" s="1">
        <v>45066</v>
      </c>
      <c r="D1797" t="s">
        <v>47</v>
      </c>
      <c r="E1797">
        <v>494.81418781613053</v>
      </c>
    </row>
    <row r="1798" spans="1:5" hidden="1" x14ac:dyDescent="0.3">
      <c r="A1798">
        <v>1797</v>
      </c>
      <c r="B1798">
        <v>1043</v>
      </c>
      <c r="C1798" s="1">
        <v>45015</v>
      </c>
      <c r="D1798" t="s">
        <v>45</v>
      </c>
      <c r="E1798">
        <v>273.84288480308044</v>
      </c>
    </row>
    <row r="1799" spans="1:5" hidden="1" x14ac:dyDescent="0.3">
      <c r="A1799">
        <v>1798</v>
      </c>
      <c r="B1799">
        <v>1727</v>
      </c>
      <c r="C1799" s="1">
        <v>45037</v>
      </c>
      <c r="D1799" t="s">
        <v>43</v>
      </c>
      <c r="E1799">
        <v>385.36297189432139</v>
      </c>
    </row>
    <row r="1800" spans="1:5" x14ac:dyDescent="0.3">
      <c r="A1800">
        <v>1799</v>
      </c>
      <c r="B1800">
        <v>1785</v>
      </c>
      <c r="C1800" s="1">
        <v>45208</v>
      </c>
      <c r="D1800" t="s">
        <v>46</v>
      </c>
      <c r="E1800">
        <v>126.79365745409285</v>
      </c>
    </row>
    <row r="1801" spans="1:5" hidden="1" x14ac:dyDescent="0.3">
      <c r="A1801">
        <v>1800</v>
      </c>
      <c r="B1801">
        <v>1575</v>
      </c>
      <c r="C1801" s="1">
        <v>45035</v>
      </c>
      <c r="D1801" t="s">
        <v>47</v>
      </c>
      <c r="E1801">
        <v>376.90771760765705</v>
      </c>
    </row>
    <row r="1802" spans="1:5" hidden="1" x14ac:dyDescent="0.3">
      <c r="A1802">
        <v>1801</v>
      </c>
      <c r="B1802">
        <v>1113</v>
      </c>
      <c r="C1802" s="1">
        <v>45201</v>
      </c>
      <c r="D1802" t="s">
        <v>47</v>
      </c>
      <c r="E1802">
        <v>474.38939504699817</v>
      </c>
    </row>
    <row r="1803" spans="1:5" hidden="1" x14ac:dyDescent="0.3">
      <c r="A1803">
        <v>1802</v>
      </c>
      <c r="B1803">
        <v>1301</v>
      </c>
      <c r="C1803" s="1">
        <v>45196</v>
      </c>
      <c r="D1803" t="s">
        <v>47</v>
      </c>
      <c r="E1803">
        <v>256.41523642285733</v>
      </c>
    </row>
    <row r="1804" spans="1:5" x14ac:dyDescent="0.3">
      <c r="A1804">
        <v>1803</v>
      </c>
      <c r="B1804">
        <v>1496</v>
      </c>
      <c r="C1804" s="1">
        <v>44971</v>
      </c>
      <c r="D1804" t="s">
        <v>46</v>
      </c>
      <c r="E1804">
        <v>236.640649990952</v>
      </c>
    </row>
    <row r="1805" spans="1:5" hidden="1" x14ac:dyDescent="0.3">
      <c r="A1805">
        <v>1804</v>
      </c>
      <c r="B1805">
        <v>1409</v>
      </c>
      <c r="C1805" s="1">
        <v>45004</v>
      </c>
      <c r="D1805" t="s">
        <v>45</v>
      </c>
      <c r="E1805">
        <v>24.15315273013201</v>
      </c>
    </row>
    <row r="1806" spans="1:5" hidden="1" x14ac:dyDescent="0.3">
      <c r="A1806">
        <v>1805</v>
      </c>
      <c r="B1806">
        <v>1427</v>
      </c>
      <c r="C1806" s="1">
        <v>45050</v>
      </c>
      <c r="D1806" t="s">
        <v>44</v>
      </c>
      <c r="E1806">
        <v>199.93349340346472</v>
      </c>
    </row>
    <row r="1807" spans="1:5" hidden="1" x14ac:dyDescent="0.3">
      <c r="A1807">
        <v>1806</v>
      </c>
      <c r="B1807">
        <v>1598</v>
      </c>
      <c r="C1807" s="1">
        <v>45082</v>
      </c>
      <c r="D1807" t="s">
        <v>47</v>
      </c>
      <c r="E1807">
        <v>316.8654115913929</v>
      </c>
    </row>
    <row r="1808" spans="1:5" hidden="1" x14ac:dyDescent="0.3">
      <c r="A1808">
        <v>1807</v>
      </c>
      <c r="B1808">
        <v>1461</v>
      </c>
      <c r="C1808" s="1">
        <v>45258</v>
      </c>
      <c r="D1808" t="s">
        <v>43</v>
      </c>
      <c r="E1808">
        <v>55.538014235814558</v>
      </c>
    </row>
    <row r="1809" spans="1:5" hidden="1" x14ac:dyDescent="0.3">
      <c r="A1809">
        <v>1808</v>
      </c>
      <c r="B1809">
        <v>1818</v>
      </c>
      <c r="C1809" s="1">
        <v>45037</v>
      </c>
      <c r="D1809" t="s">
        <v>45</v>
      </c>
      <c r="E1809">
        <v>174.34620081337781</v>
      </c>
    </row>
    <row r="1810" spans="1:5" x14ac:dyDescent="0.3">
      <c r="A1810">
        <v>1809</v>
      </c>
      <c r="B1810">
        <v>1853</v>
      </c>
      <c r="C1810" s="1">
        <v>44971</v>
      </c>
      <c r="D1810" t="s">
        <v>46</v>
      </c>
      <c r="E1810">
        <v>469.62083992560002</v>
      </c>
    </row>
    <row r="1811" spans="1:5" hidden="1" x14ac:dyDescent="0.3">
      <c r="A1811">
        <v>1810</v>
      </c>
      <c r="B1811">
        <v>1723</v>
      </c>
      <c r="C1811" s="1">
        <v>45091</v>
      </c>
      <c r="D1811" t="s">
        <v>44</v>
      </c>
      <c r="E1811">
        <v>330.07252437141756</v>
      </c>
    </row>
    <row r="1812" spans="1:5" hidden="1" x14ac:dyDescent="0.3">
      <c r="A1812">
        <v>1811</v>
      </c>
      <c r="B1812">
        <v>1433</v>
      </c>
      <c r="C1812" s="1">
        <v>45009</v>
      </c>
      <c r="D1812" t="s">
        <v>43</v>
      </c>
      <c r="E1812">
        <v>97.85929128373931</v>
      </c>
    </row>
    <row r="1813" spans="1:5" hidden="1" x14ac:dyDescent="0.3">
      <c r="A1813">
        <v>1812</v>
      </c>
      <c r="B1813">
        <v>1678</v>
      </c>
      <c r="C1813" s="1">
        <v>45147</v>
      </c>
      <c r="D1813" t="s">
        <v>43</v>
      </c>
      <c r="E1813">
        <v>412.32558569818457</v>
      </c>
    </row>
    <row r="1814" spans="1:5" hidden="1" x14ac:dyDescent="0.3">
      <c r="A1814">
        <v>1813</v>
      </c>
      <c r="B1814">
        <v>1383</v>
      </c>
      <c r="C1814" s="1">
        <v>44945</v>
      </c>
      <c r="D1814" t="s">
        <v>43</v>
      </c>
      <c r="E1814">
        <v>376.91922495058606</v>
      </c>
    </row>
    <row r="1815" spans="1:5" hidden="1" x14ac:dyDescent="0.3">
      <c r="A1815">
        <v>1814</v>
      </c>
      <c r="B1815">
        <v>1560</v>
      </c>
      <c r="C1815" s="1">
        <v>45028</v>
      </c>
      <c r="D1815" t="s">
        <v>44</v>
      </c>
      <c r="E1815">
        <v>333.228126461751</v>
      </c>
    </row>
    <row r="1816" spans="1:5" x14ac:dyDescent="0.3">
      <c r="A1816">
        <v>1815</v>
      </c>
      <c r="B1816">
        <v>1648</v>
      </c>
      <c r="C1816" s="1">
        <v>45181</v>
      </c>
      <c r="D1816" t="s">
        <v>46</v>
      </c>
      <c r="E1816">
        <v>294.67237927753723</v>
      </c>
    </row>
    <row r="1817" spans="1:5" x14ac:dyDescent="0.3">
      <c r="A1817">
        <v>1816</v>
      </c>
      <c r="B1817">
        <v>1752</v>
      </c>
      <c r="C1817" s="1">
        <v>44975</v>
      </c>
      <c r="D1817" t="s">
        <v>46</v>
      </c>
      <c r="E1817">
        <v>213.21544565548345</v>
      </c>
    </row>
    <row r="1818" spans="1:5" x14ac:dyDescent="0.3">
      <c r="A1818">
        <v>1817</v>
      </c>
      <c r="B1818">
        <v>1765</v>
      </c>
      <c r="C1818" s="1">
        <v>45162</v>
      </c>
      <c r="D1818" t="s">
        <v>46</v>
      </c>
      <c r="E1818">
        <v>29.102649246374046</v>
      </c>
    </row>
    <row r="1819" spans="1:5" hidden="1" x14ac:dyDescent="0.3">
      <c r="A1819">
        <v>1818</v>
      </c>
      <c r="B1819">
        <v>1195</v>
      </c>
      <c r="C1819" s="1">
        <v>45112</v>
      </c>
      <c r="D1819" t="s">
        <v>47</v>
      </c>
      <c r="E1819">
        <v>179.26790354252708</v>
      </c>
    </row>
    <row r="1820" spans="1:5" hidden="1" x14ac:dyDescent="0.3">
      <c r="A1820">
        <v>1819</v>
      </c>
      <c r="B1820">
        <v>1561</v>
      </c>
      <c r="C1820" s="1">
        <v>45154</v>
      </c>
      <c r="D1820" t="s">
        <v>45</v>
      </c>
      <c r="E1820">
        <v>194.06745947900504</v>
      </c>
    </row>
    <row r="1821" spans="1:5" x14ac:dyDescent="0.3">
      <c r="A1821">
        <v>1820</v>
      </c>
      <c r="B1821">
        <v>1149</v>
      </c>
      <c r="C1821" s="1">
        <v>45010</v>
      </c>
      <c r="D1821" t="s">
        <v>46</v>
      </c>
      <c r="E1821">
        <v>76.710739829256354</v>
      </c>
    </row>
    <row r="1822" spans="1:5" x14ac:dyDescent="0.3">
      <c r="A1822">
        <v>1821</v>
      </c>
      <c r="B1822">
        <v>1716</v>
      </c>
      <c r="C1822" s="1">
        <v>45111</v>
      </c>
      <c r="D1822" t="s">
        <v>46</v>
      </c>
      <c r="E1822">
        <v>61.263681626560995</v>
      </c>
    </row>
    <row r="1823" spans="1:5" x14ac:dyDescent="0.3">
      <c r="A1823">
        <v>1822</v>
      </c>
      <c r="B1823">
        <v>1890</v>
      </c>
      <c r="C1823" s="1">
        <v>45283</v>
      </c>
      <c r="D1823" t="s">
        <v>46</v>
      </c>
      <c r="E1823">
        <v>316.86454307399538</v>
      </c>
    </row>
    <row r="1824" spans="1:5" x14ac:dyDescent="0.3">
      <c r="A1824">
        <v>1823</v>
      </c>
      <c r="B1824">
        <v>1834</v>
      </c>
      <c r="C1824" s="1">
        <v>45097</v>
      </c>
      <c r="D1824" t="s">
        <v>46</v>
      </c>
      <c r="E1824">
        <v>261.65594503668871</v>
      </c>
    </row>
    <row r="1825" spans="1:5" hidden="1" x14ac:dyDescent="0.3">
      <c r="A1825">
        <v>1824</v>
      </c>
      <c r="B1825">
        <v>1332</v>
      </c>
      <c r="C1825" s="1">
        <v>44955</v>
      </c>
      <c r="D1825" t="s">
        <v>47</v>
      </c>
      <c r="E1825">
        <v>30.054752507174339</v>
      </c>
    </row>
    <row r="1826" spans="1:5" hidden="1" x14ac:dyDescent="0.3">
      <c r="A1826">
        <v>1825</v>
      </c>
      <c r="B1826">
        <v>1087</v>
      </c>
      <c r="C1826" s="1">
        <v>45097</v>
      </c>
      <c r="D1826" t="s">
        <v>45</v>
      </c>
      <c r="E1826">
        <v>391.1341986429191</v>
      </c>
    </row>
    <row r="1827" spans="1:5" hidden="1" x14ac:dyDescent="0.3">
      <c r="A1827">
        <v>1826</v>
      </c>
      <c r="B1827">
        <v>1731</v>
      </c>
      <c r="C1827" s="1">
        <v>45117</v>
      </c>
      <c r="D1827" t="s">
        <v>43</v>
      </c>
      <c r="E1827">
        <v>314.87956563474467</v>
      </c>
    </row>
    <row r="1828" spans="1:5" hidden="1" x14ac:dyDescent="0.3">
      <c r="A1828">
        <v>1827</v>
      </c>
      <c r="B1828">
        <v>1012</v>
      </c>
      <c r="C1828" s="1">
        <v>45196</v>
      </c>
      <c r="D1828" t="s">
        <v>44</v>
      </c>
      <c r="E1828">
        <v>213.96275971383699</v>
      </c>
    </row>
    <row r="1829" spans="1:5" hidden="1" x14ac:dyDescent="0.3">
      <c r="A1829">
        <v>1828</v>
      </c>
      <c r="B1829">
        <v>1385</v>
      </c>
      <c r="C1829" s="1">
        <v>45221</v>
      </c>
      <c r="D1829" t="s">
        <v>45</v>
      </c>
      <c r="E1829">
        <v>67.733648027813388</v>
      </c>
    </row>
    <row r="1830" spans="1:5" hidden="1" x14ac:dyDescent="0.3">
      <c r="A1830">
        <v>1829</v>
      </c>
      <c r="B1830">
        <v>1707</v>
      </c>
      <c r="C1830" s="1">
        <v>45290</v>
      </c>
      <c r="D1830" t="s">
        <v>43</v>
      </c>
      <c r="E1830">
        <v>274.16108836720048</v>
      </c>
    </row>
    <row r="1831" spans="1:5" x14ac:dyDescent="0.3">
      <c r="A1831">
        <v>1830</v>
      </c>
      <c r="B1831">
        <v>1659</v>
      </c>
      <c r="C1831" s="1">
        <v>45291</v>
      </c>
      <c r="D1831" t="s">
        <v>46</v>
      </c>
      <c r="E1831">
        <v>82.244753914731348</v>
      </c>
    </row>
    <row r="1832" spans="1:5" hidden="1" x14ac:dyDescent="0.3">
      <c r="A1832">
        <v>1831</v>
      </c>
      <c r="B1832">
        <v>1226</v>
      </c>
      <c r="C1832" s="1">
        <v>45007</v>
      </c>
      <c r="D1832" t="s">
        <v>47</v>
      </c>
      <c r="E1832">
        <v>429.41132453473796</v>
      </c>
    </row>
    <row r="1833" spans="1:5" hidden="1" x14ac:dyDescent="0.3">
      <c r="A1833">
        <v>1832</v>
      </c>
      <c r="B1833">
        <v>1629</v>
      </c>
      <c r="C1833" s="1">
        <v>45036</v>
      </c>
      <c r="D1833" t="s">
        <v>45</v>
      </c>
      <c r="E1833">
        <v>101.16939397220703</v>
      </c>
    </row>
    <row r="1834" spans="1:5" hidden="1" x14ac:dyDescent="0.3">
      <c r="A1834">
        <v>1833</v>
      </c>
      <c r="B1834">
        <v>1263</v>
      </c>
      <c r="C1834" s="1">
        <v>45172</v>
      </c>
      <c r="D1834" t="s">
        <v>47</v>
      </c>
      <c r="E1834">
        <v>66.351490739805456</v>
      </c>
    </row>
    <row r="1835" spans="1:5" hidden="1" x14ac:dyDescent="0.3">
      <c r="A1835">
        <v>1834</v>
      </c>
      <c r="B1835">
        <v>1737</v>
      </c>
      <c r="C1835" s="1">
        <v>45054</v>
      </c>
      <c r="D1835" t="s">
        <v>43</v>
      </c>
      <c r="E1835">
        <v>34.543759898535498</v>
      </c>
    </row>
    <row r="1836" spans="1:5" hidden="1" x14ac:dyDescent="0.3">
      <c r="A1836">
        <v>1835</v>
      </c>
      <c r="B1836">
        <v>1419</v>
      </c>
      <c r="C1836" s="1">
        <v>45044</v>
      </c>
      <c r="D1836" t="s">
        <v>44</v>
      </c>
      <c r="E1836">
        <v>326.79785108036083</v>
      </c>
    </row>
    <row r="1837" spans="1:5" hidden="1" x14ac:dyDescent="0.3">
      <c r="A1837">
        <v>1836</v>
      </c>
      <c r="B1837">
        <v>1663</v>
      </c>
      <c r="C1837" s="1">
        <v>44976</v>
      </c>
      <c r="D1837" t="s">
        <v>44</v>
      </c>
      <c r="E1837">
        <v>120.55682441065117</v>
      </c>
    </row>
    <row r="1838" spans="1:5" hidden="1" x14ac:dyDescent="0.3">
      <c r="A1838">
        <v>1837</v>
      </c>
      <c r="B1838">
        <v>1684</v>
      </c>
      <c r="C1838" s="1">
        <v>45168</v>
      </c>
      <c r="D1838" t="s">
        <v>45</v>
      </c>
      <c r="E1838">
        <v>62.784961880296109</v>
      </c>
    </row>
    <row r="1839" spans="1:5" x14ac:dyDescent="0.3">
      <c r="A1839">
        <v>1838</v>
      </c>
      <c r="B1839">
        <v>1723</v>
      </c>
      <c r="C1839" s="1">
        <v>45225</v>
      </c>
      <c r="D1839" t="s">
        <v>46</v>
      </c>
      <c r="E1839">
        <v>341.37548186263427</v>
      </c>
    </row>
    <row r="1840" spans="1:5" hidden="1" x14ac:dyDescent="0.3">
      <c r="A1840">
        <v>1839</v>
      </c>
      <c r="B1840">
        <v>1244</v>
      </c>
      <c r="C1840" s="1">
        <v>45158</v>
      </c>
      <c r="D1840" t="s">
        <v>47</v>
      </c>
      <c r="E1840">
        <v>72.921527433058671</v>
      </c>
    </row>
    <row r="1841" spans="1:5" hidden="1" x14ac:dyDescent="0.3">
      <c r="A1841">
        <v>1840</v>
      </c>
      <c r="B1841">
        <v>1200</v>
      </c>
      <c r="C1841" s="1">
        <v>45259</v>
      </c>
      <c r="D1841" t="s">
        <v>47</v>
      </c>
      <c r="E1841">
        <v>469.79419430939117</v>
      </c>
    </row>
    <row r="1842" spans="1:5" hidden="1" x14ac:dyDescent="0.3">
      <c r="A1842">
        <v>1841</v>
      </c>
      <c r="B1842">
        <v>1605</v>
      </c>
      <c r="C1842" s="1">
        <v>44967</v>
      </c>
      <c r="D1842" t="s">
        <v>47</v>
      </c>
      <c r="E1842">
        <v>377.20294848325705</v>
      </c>
    </row>
    <row r="1843" spans="1:5" hidden="1" x14ac:dyDescent="0.3">
      <c r="A1843">
        <v>1842</v>
      </c>
      <c r="B1843">
        <v>1767</v>
      </c>
      <c r="C1843" s="1">
        <v>45195</v>
      </c>
      <c r="D1843" t="s">
        <v>47</v>
      </c>
      <c r="E1843">
        <v>322.65167664740591</v>
      </c>
    </row>
    <row r="1844" spans="1:5" hidden="1" x14ac:dyDescent="0.3">
      <c r="A1844">
        <v>1843</v>
      </c>
      <c r="B1844">
        <v>1771</v>
      </c>
      <c r="C1844" s="1">
        <v>45219</v>
      </c>
      <c r="D1844" t="s">
        <v>45</v>
      </c>
      <c r="E1844">
        <v>246.32440439396987</v>
      </c>
    </row>
    <row r="1845" spans="1:5" hidden="1" x14ac:dyDescent="0.3">
      <c r="A1845">
        <v>1844</v>
      </c>
      <c r="B1845">
        <v>1814</v>
      </c>
      <c r="C1845" s="1">
        <v>44977</v>
      </c>
      <c r="D1845" t="s">
        <v>45</v>
      </c>
      <c r="E1845">
        <v>235.64535030613749</v>
      </c>
    </row>
    <row r="1846" spans="1:5" hidden="1" x14ac:dyDescent="0.3">
      <c r="A1846">
        <v>1845</v>
      </c>
      <c r="B1846">
        <v>1694</v>
      </c>
      <c r="C1846" s="1">
        <v>45078</v>
      </c>
      <c r="D1846" t="s">
        <v>45</v>
      </c>
      <c r="E1846">
        <v>70.148816062517383</v>
      </c>
    </row>
    <row r="1847" spans="1:5" hidden="1" x14ac:dyDescent="0.3">
      <c r="A1847">
        <v>1846</v>
      </c>
      <c r="B1847">
        <v>1301</v>
      </c>
      <c r="C1847" s="1">
        <v>45214</v>
      </c>
      <c r="D1847" t="s">
        <v>47</v>
      </c>
      <c r="E1847">
        <v>215.38091144024577</v>
      </c>
    </row>
    <row r="1848" spans="1:5" hidden="1" x14ac:dyDescent="0.3">
      <c r="A1848">
        <v>1847</v>
      </c>
      <c r="B1848">
        <v>1228</v>
      </c>
      <c r="C1848" s="1">
        <v>45024</v>
      </c>
      <c r="D1848" t="s">
        <v>45</v>
      </c>
      <c r="E1848">
        <v>159.38834750589015</v>
      </c>
    </row>
    <row r="1849" spans="1:5" x14ac:dyDescent="0.3">
      <c r="A1849">
        <v>1848</v>
      </c>
      <c r="B1849">
        <v>1481</v>
      </c>
      <c r="C1849" s="1">
        <v>45213</v>
      </c>
      <c r="D1849" t="s">
        <v>46</v>
      </c>
      <c r="E1849">
        <v>14.157652915151427</v>
      </c>
    </row>
    <row r="1850" spans="1:5" x14ac:dyDescent="0.3">
      <c r="A1850">
        <v>1849</v>
      </c>
      <c r="B1850">
        <v>1722</v>
      </c>
      <c r="C1850" s="1">
        <v>45141</v>
      </c>
      <c r="D1850" t="s">
        <v>46</v>
      </c>
      <c r="E1850">
        <v>196.06207166656648</v>
      </c>
    </row>
    <row r="1851" spans="1:5" x14ac:dyDescent="0.3">
      <c r="A1851">
        <v>1850</v>
      </c>
      <c r="B1851">
        <v>1086</v>
      </c>
      <c r="C1851" s="1">
        <v>44952</v>
      </c>
      <c r="D1851" t="s">
        <v>46</v>
      </c>
      <c r="E1851">
        <v>245.53063841466718</v>
      </c>
    </row>
    <row r="1852" spans="1:5" hidden="1" x14ac:dyDescent="0.3">
      <c r="A1852">
        <v>1851</v>
      </c>
      <c r="B1852">
        <v>1376</v>
      </c>
      <c r="C1852" s="1">
        <v>44953</v>
      </c>
      <c r="D1852" t="s">
        <v>44</v>
      </c>
      <c r="E1852">
        <v>216.21798064018765</v>
      </c>
    </row>
    <row r="1853" spans="1:5" hidden="1" x14ac:dyDescent="0.3">
      <c r="A1853">
        <v>1852</v>
      </c>
      <c r="B1853">
        <v>1913</v>
      </c>
      <c r="C1853" s="1">
        <v>45021</v>
      </c>
      <c r="D1853" t="s">
        <v>47</v>
      </c>
      <c r="E1853">
        <v>328.338758491703</v>
      </c>
    </row>
    <row r="1854" spans="1:5" hidden="1" x14ac:dyDescent="0.3">
      <c r="A1854">
        <v>1853</v>
      </c>
      <c r="B1854">
        <v>1345</v>
      </c>
      <c r="C1854" s="1">
        <v>45033</v>
      </c>
      <c r="D1854" t="s">
        <v>43</v>
      </c>
      <c r="E1854">
        <v>474.18692903990529</v>
      </c>
    </row>
    <row r="1855" spans="1:5" hidden="1" x14ac:dyDescent="0.3">
      <c r="A1855">
        <v>1854</v>
      </c>
      <c r="B1855">
        <v>1240</v>
      </c>
      <c r="C1855" s="1">
        <v>44967</v>
      </c>
      <c r="D1855" t="s">
        <v>44</v>
      </c>
      <c r="E1855">
        <v>95.826223998508596</v>
      </c>
    </row>
    <row r="1856" spans="1:5" hidden="1" x14ac:dyDescent="0.3">
      <c r="A1856">
        <v>1855</v>
      </c>
      <c r="B1856">
        <v>1061</v>
      </c>
      <c r="C1856" s="1">
        <v>45275</v>
      </c>
      <c r="D1856" t="s">
        <v>44</v>
      </c>
      <c r="E1856">
        <v>23.438454645548141</v>
      </c>
    </row>
    <row r="1857" spans="1:5" hidden="1" x14ac:dyDescent="0.3">
      <c r="A1857">
        <v>1856</v>
      </c>
      <c r="B1857">
        <v>1744</v>
      </c>
      <c r="C1857" s="1">
        <v>45185</v>
      </c>
      <c r="D1857" t="s">
        <v>44</v>
      </c>
      <c r="E1857">
        <v>248.6647136010626</v>
      </c>
    </row>
    <row r="1858" spans="1:5" hidden="1" x14ac:dyDescent="0.3">
      <c r="A1858">
        <v>1857</v>
      </c>
      <c r="B1858">
        <v>1978</v>
      </c>
      <c r="C1858" s="1">
        <v>45049</v>
      </c>
      <c r="D1858" t="s">
        <v>45</v>
      </c>
      <c r="E1858">
        <v>95.209359917790792</v>
      </c>
    </row>
    <row r="1859" spans="1:5" hidden="1" x14ac:dyDescent="0.3">
      <c r="A1859">
        <v>1858</v>
      </c>
      <c r="B1859">
        <v>1536</v>
      </c>
      <c r="C1859" s="1">
        <v>45067</v>
      </c>
      <c r="D1859" t="s">
        <v>47</v>
      </c>
      <c r="E1859">
        <v>346.91054668283164</v>
      </c>
    </row>
    <row r="1860" spans="1:5" x14ac:dyDescent="0.3">
      <c r="A1860">
        <v>1859</v>
      </c>
      <c r="B1860">
        <v>1846</v>
      </c>
      <c r="C1860" s="1">
        <v>45070</v>
      </c>
      <c r="D1860" t="s">
        <v>46</v>
      </c>
      <c r="E1860">
        <v>65.846021786535076</v>
      </c>
    </row>
    <row r="1861" spans="1:5" hidden="1" x14ac:dyDescent="0.3">
      <c r="A1861">
        <v>1860</v>
      </c>
      <c r="B1861">
        <v>1513</v>
      </c>
      <c r="C1861" s="1">
        <v>45049</v>
      </c>
      <c r="D1861" t="s">
        <v>47</v>
      </c>
      <c r="E1861">
        <v>344.75063246183726</v>
      </c>
    </row>
    <row r="1862" spans="1:5" x14ac:dyDescent="0.3">
      <c r="A1862">
        <v>1861</v>
      </c>
      <c r="B1862">
        <v>1029</v>
      </c>
      <c r="C1862" s="1">
        <v>45231</v>
      </c>
      <c r="D1862" t="s">
        <v>46</v>
      </c>
      <c r="E1862">
        <v>76.440063749006725</v>
      </c>
    </row>
    <row r="1863" spans="1:5" hidden="1" x14ac:dyDescent="0.3">
      <c r="A1863">
        <v>1862</v>
      </c>
      <c r="B1863">
        <v>1636</v>
      </c>
      <c r="C1863" s="1">
        <v>45196</v>
      </c>
      <c r="D1863" t="s">
        <v>47</v>
      </c>
      <c r="E1863">
        <v>308.33620299097294</v>
      </c>
    </row>
    <row r="1864" spans="1:5" hidden="1" x14ac:dyDescent="0.3">
      <c r="A1864">
        <v>1863</v>
      </c>
      <c r="B1864">
        <v>1558</v>
      </c>
      <c r="C1864" s="1">
        <v>45176</v>
      </c>
      <c r="D1864" t="s">
        <v>45</v>
      </c>
      <c r="E1864">
        <v>425.13244261920943</v>
      </c>
    </row>
    <row r="1865" spans="1:5" x14ac:dyDescent="0.3">
      <c r="A1865">
        <v>1864</v>
      </c>
      <c r="B1865">
        <v>1125</v>
      </c>
      <c r="C1865" s="1">
        <v>44972</v>
      </c>
      <c r="D1865" t="s">
        <v>46</v>
      </c>
      <c r="E1865">
        <v>20.93327892676087</v>
      </c>
    </row>
    <row r="1866" spans="1:5" hidden="1" x14ac:dyDescent="0.3">
      <c r="A1866">
        <v>1865</v>
      </c>
      <c r="B1866">
        <v>1683</v>
      </c>
      <c r="C1866" s="1">
        <v>45001</v>
      </c>
      <c r="D1866" t="s">
        <v>44</v>
      </c>
      <c r="E1866">
        <v>359.28687033378162</v>
      </c>
    </row>
    <row r="1867" spans="1:5" hidden="1" x14ac:dyDescent="0.3">
      <c r="A1867">
        <v>1866</v>
      </c>
      <c r="B1867">
        <v>1564</v>
      </c>
      <c r="C1867" s="1">
        <v>45053</v>
      </c>
      <c r="D1867" t="s">
        <v>45</v>
      </c>
      <c r="E1867">
        <v>134.01535661969078</v>
      </c>
    </row>
    <row r="1868" spans="1:5" hidden="1" x14ac:dyDescent="0.3">
      <c r="A1868">
        <v>1867</v>
      </c>
      <c r="B1868">
        <v>1560</v>
      </c>
      <c r="C1868" s="1">
        <v>45203</v>
      </c>
      <c r="D1868" t="s">
        <v>45</v>
      </c>
      <c r="E1868">
        <v>398.68048312083755</v>
      </c>
    </row>
    <row r="1869" spans="1:5" hidden="1" x14ac:dyDescent="0.3">
      <c r="A1869">
        <v>1868</v>
      </c>
      <c r="B1869">
        <v>1795</v>
      </c>
      <c r="C1869" s="1">
        <v>45025</v>
      </c>
      <c r="D1869" t="s">
        <v>44</v>
      </c>
      <c r="E1869">
        <v>285.79886915443637</v>
      </c>
    </row>
    <row r="1870" spans="1:5" x14ac:dyDescent="0.3">
      <c r="A1870">
        <v>1869</v>
      </c>
      <c r="B1870">
        <v>1209</v>
      </c>
      <c r="C1870" s="1">
        <v>44953</v>
      </c>
      <c r="D1870" t="s">
        <v>46</v>
      </c>
      <c r="E1870">
        <v>71.925548079435956</v>
      </c>
    </row>
    <row r="1871" spans="1:5" x14ac:dyDescent="0.3">
      <c r="A1871">
        <v>1870</v>
      </c>
      <c r="B1871">
        <v>1652</v>
      </c>
      <c r="C1871" s="1">
        <v>45245</v>
      </c>
      <c r="D1871" t="s">
        <v>46</v>
      </c>
      <c r="E1871">
        <v>407.47724488492469</v>
      </c>
    </row>
    <row r="1872" spans="1:5" hidden="1" x14ac:dyDescent="0.3">
      <c r="A1872">
        <v>1871</v>
      </c>
      <c r="B1872">
        <v>1025</v>
      </c>
      <c r="C1872" s="1">
        <v>45058</v>
      </c>
      <c r="D1872" t="s">
        <v>43</v>
      </c>
      <c r="E1872">
        <v>78.90317800456036</v>
      </c>
    </row>
    <row r="1873" spans="1:5" hidden="1" x14ac:dyDescent="0.3">
      <c r="A1873">
        <v>1872</v>
      </c>
      <c r="B1873">
        <v>1218</v>
      </c>
      <c r="C1873" s="1">
        <v>44985</v>
      </c>
      <c r="D1873" t="s">
        <v>44</v>
      </c>
      <c r="E1873">
        <v>414.22299380446998</v>
      </c>
    </row>
    <row r="1874" spans="1:5" hidden="1" x14ac:dyDescent="0.3">
      <c r="A1874">
        <v>1873</v>
      </c>
      <c r="B1874">
        <v>1464</v>
      </c>
      <c r="C1874" s="1">
        <v>45160</v>
      </c>
      <c r="D1874" t="s">
        <v>47</v>
      </c>
      <c r="E1874">
        <v>56.860491712174628</v>
      </c>
    </row>
    <row r="1875" spans="1:5" hidden="1" x14ac:dyDescent="0.3">
      <c r="A1875">
        <v>1874</v>
      </c>
      <c r="B1875">
        <v>1970</v>
      </c>
      <c r="C1875" s="1">
        <v>44945</v>
      </c>
      <c r="D1875" t="s">
        <v>43</v>
      </c>
      <c r="E1875">
        <v>228.06570239661636</v>
      </c>
    </row>
    <row r="1876" spans="1:5" hidden="1" x14ac:dyDescent="0.3">
      <c r="A1876">
        <v>1875</v>
      </c>
      <c r="B1876">
        <v>1332</v>
      </c>
      <c r="C1876" s="1">
        <v>45164</v>
      </c>
      <c r="D1876" t="s">
        <v>47</v>
      </c>
      <c r="E1876">
        <v>161.96152438058868</v>
      </c>
    </row>
    <row r="1877" spans="1:5" hidden="1" x14ac:dyDescent="0.3">
      <c r="A1877">
        <v>1876</v>
      </c>
      <c r="B1877">
        <v>1055</v>
      </c>
      <c r="C1877" s="1">
        <v>45163</v>
      </c>
      <c r="D1877" t="s">
        <v>43</v>
      </c>
      <c r="E1877">
        <v>227.86810774923862</v>
      </c>
    </row>
    <row r="1878" spans="1:5" x14ac:dyDescent="0.3">
      <c r="A1878">
        <v>1877</v>
      </c>
      <c r="B1878">
        <v>1420</v>
      </c>
      <c r="C1878" s="1">
        <v>45015</v>
      </c>
      <c r="D1878" t="s">
        <v>46</v>
      </c>
      <c r="E1878">
        <v>218.18417382233721</v>
      </c>
    </row>
    <row r="1879" spans="1:5" hidden="1" x14ac:dyDescent="0.3">
      <c r="A1879">
        <v>1878</v>
      </c>
      <c r="B1879">
        <v>1807</v>
      </c>
      <c r="C1879" s="1">
        <v>45104</v>
      </c>
      <c r="D1879" t="s">
        <v>43</v>
      </c>
      <c r="E1879">
        <v>67.373089060467578</v>
      </c>
    </row>
    <row r="1880" spans="1:5" hidden="1" x14ac:dyDescent="0.3">
      <c r="A1880">
        <v>1879</v>
      </c>
      <c r="B1880">
        <v>1230</v>
      </c>
      <c r="C1880" s="1">
        <v>45002</v>
      </c>
      <c r="D1880" t="s">
        <v>45</v>
      </c>
      <c r="E1880">
        <v>88.013712225221525</v>
      </c>
    </row>
    <row r="1881" spans="1:5" x14ac:dyDescent="0.3">
      <c r="A1881">
        <v>1880</v>
      </c>
      <c r="B1881">
        <v>1946</v>
      </c>
      <c r="C1881" s="1">
        <v>45001</v>
      </c>
      <c r="D1881" t="s">
        <v>46</v>
      </c>
      <c r="E1881">
        <v>203.46201982866035</v>
      </c>
    </row>
    <row r="1882" spans="1:5" hidden="1" x14ac:dyDescent="0.3">
      <c r="A1882">
        <v>1881</v>
      </c>
      <c r="B1882">
        <v>1255</v>
      </c>
      <c r="C1882" s="1">
        <v>44929</v>
      </c>
      <c r="D1882" t="s">
        <v>45</v>
      </c>
      <c r="E1882">
        <v>37.087183324234317</v>
      </c>
    </row>
    <row r="1883" spans="1:5" x14ac:dyDescent="0.3">
      <c r="A1883">
        <v>1882</v>
      </c>
      <c r="B1883">
        <v>1532</v>
      </c>
      <c r="C1883" s="1">
        <v>45221</v>
      </c>
      <c r="D1883" t="s">
        <v>46</v>
      </c>
      <c r="E1883">
        <v>267.54018152894128</v>
      </c>
    </row>
    <row r="1884" spans="1:5" hidden="1" x14ac:dyDescent="0.3">
      <c r="A1884">
        <v>1883</v>
      </c>
      <c r="B1884">
        <v>1738</v>
      </c>
      <c r="C1884" s="1">
        <v>45283</v>
      </c>
      <c r="D1884" t="s">
        <v>47</v>
      </c>
      <c r="E1884">
        <v>195.54498427455317</v>
      </c>
    </row>
    <row r="1885" spans="1:5" hidden="1" x14ac:dyDescent="0.3">
      <c r="A1885">
        <v>1884</v>
      </c>
      <c r="B1885">
        <v>1581</v>
      </c>
      <c r="C1885" s="1">
        <v>45268</v>
      </c>
      <c r="D1885" t="s">
        <v>45</v>
      </c>
      <c r="E1885">
        <v>459.13645385966004</v>
      </c>
    </row>
    <row r="1886" spans="1:5" hidden="1" x14ac:dyDescent="0.3">
      <c r="A1886">
        <v>1885</v>
      </c>
      <c r="B1886">
        <v>1286</v>
      </c>
      <c r="C1886" s="1">
        <v>45136</v>
      </c>
      <c r="D1886" t="s">
        <v>44</v>
      </c>
      <c r="E1886">
        <v>348.58647109178747</v>
      </c>
    </row>
    <row r="1887" spans="1:5" hidden="1" x14ac:dyDescent="0.3">
      <c r="A1887">
        <v>1886</v>
      </c>
      <c r="B1887">
        <v>1465</v>
      </c>
      <c r="C1887" s="1">
        <v>45017</v>
      </c>
      <c r="D1887" t="s">
        <v>43</v>
      </c>
      <c r="E1887">
        <v>150.85799121040537</v>
      </c>
    </row>
    <row r="1888" spans="1:5" hidden="1" x14ac:dyDescent="0.3">
      <c r="A1888">
        <v>1887</v>
      </c>
      <c r="B1888">
        <v>1193</v>
      </c>
      <c r="C1888" s="1">
        <v>44934</v>
      </c>
      <c r="D1888" t="s">
        <v>47</v>
      </c>
      <c r="E1888">
        <v>336.72977607068128</v>
      </c>
    </row>
    <row r="1889" spans="1:5" hidden="1" x14ac:dyDescent="0.3">
      <c r="A1889">
        <v>1888</v>
      </c>
      <c r="B1889">
        <v>1019</v>
      </c>
      <c r="C1889" s="1">
        <v>45097</v>
      </c>
      <c r="D1889" t="s">
        <v>43</v>
      </c>
      <c r="E1889">
        <v>113.05557337473651</v>
      </c>
    </row>
    <row r="1890" spans="1:5" hidden="1" x14ac:dyDescent="0.3">
      <c r="A1890">
        <v>1889</v>
      </c>
      <c r="B1890">
        <v>1674</v>
      </c>
      <c r="C1890" s="1">
        <v>45044</v>
      </c>
      <c r="D1890" t="s">
        <v>44</v>
      </c>
      <c r="E1890">
        <v>284.34995548261162</v>
      </c>
    </row>
    <row r="1891" spans="1:5" x14ac:dyDescent="0.3">
      <c r="A1891">
        <v>1890</v>
      </c>
      <c r="B1891">
        <v>1190</v>
      </c>
      <c r="C1891" s="1">
        <v>45283</v>
      </c>
      <c r="D1891" t="s">
        <v>46</v>
      </c>
      <c r="E1891">
        <v>355.58990066208196</v>
      </c>
    </row>
    <row r="1892" spans="1:5" hidden="1" x14ac:dyDescent="0.3">
      <c r="A1892">
        <v>1891</v>
      </c>
      <c r="B1892">
        <v>1817</v>
      </c>
      <c r="C1892" s="1">
        <v>44978</v>
      </c>
      <c r="D1892" t="s">
        <v>43</v>
      </c>
      <c r="E1892">
        <v>225.09402944822756</v>
      </c>
    </row>
    <row r="1893" spans="1:5" hidden="1" x14ac:dyDescent="0.3">
      <c r="A1893">
        <v>1892</v>
      </c>
      <c r="B1893">
        <v>1947</v>
      </c>
      <c r="C1893" s="1">
        <v>45031</v>
      </c>
      <c r="D1893" t="s">
        <v>45</v>
      </c>
      <c r="E1893">
        <v>301.20347008744596</v>
      </c>
    </row>
    <row r="1894" spans="1:5" hidden="1" x14ac:dyDescent="0.3">
      <c r="A1894">
        <v>1893</v>
      </c>
      <c r="B1894">
        <v>1772</v>
      </c>
      <c r="C1894" s="1">
        <v>45112</v>
      </c>
      <c r="D1894" t="s">
        <v>43</v>
      </c>
      <c r="E1894">
        <v>384.55089881096012</v>
      </c>
    </row>
    <row r="1895" spans="1:5" x14ac:dyDescent="0.3">
      <c r="A1895">
        <v>1894</v>
      </c>
      <c r="B1895">
        <v>1326</v>
      </c>
      <c r="C1895" s="1">
        <v>45173</v>
      </c>
      <c r="D1895" t="s">
        <v>46</v>
      </c>
      <c r="E1895">
        <v>164.01455227150632</v>
      </c>
    </row>
    <row r="1896" spans="1:5" hidden="1" x14ac:dyDescent="0.3">
      <c r="A1896">
        <v>1895</v>
      </c>
      <c r="B1896">
        <v>1754</v>
      </c>
      <c r="C1896" s="1">
        <v>45013</v>
      </c>
      <c r="D1896" t="s">
        <v>47</v>
      </c>
      <c r="E1896">
        <v>447.88228422522531</v>
      </c>
    </row>
    <row r="1897" spans="1:5" hidden="1" x14ac:dyDescent="0.3">
      <c r="A1897">
        <v>1896</v>
      </c>
      <c r="B1897">
        <v>1301</v>
      </c>
      <c r="C1897" s="1">
        <v>45090</v>
      </c>
      <c r="D1897" t="s">
        <v>43</v>
      </c>
      <c r="E1897">
        <v>322.87359064011889</v>
      </c>
    </row>
    <row r="1898" spans="1:5" hidden="1" x14ac:dyDescent="0.3">
      <c r="A1898">
        <v>1897</v>
      </c>
      <c r="B1898">
        <v>1940</v>
      </c>
      <c r="C1898" s="1">
        <v>45217</v>
      </c>
      <c r="D1898" t="s">
        <v>43</v>
      </c>
      <c r="E1898">
        <v>81.88963935100692</v>
      </c>
    </row>
    <row r="1899" spans="1:5" hidden="1" x14ac:dyDescent="0.3">
      <c r="A1899">
        <v>1898</v>
      </c>
      <c r="B1899">
        <v>1448</v>
      </c>
      <c r="C1899" s="1">
        <v>45208</v>
      </c>
      <c r="D1899" t="s">
        <v>45</v>
      </c>
      <c r="E1899">
        <v>71.470119714998461</v>
      </c>
    </row>
    <row r="1900" spans="1:5" hidden="1" x14ac:dyDescent="0.3">
      <c r="A1900">
        <v>1899</v>
      </c>
      <c r="B1900">
        <v>1511</v>
      </c>
      <c r="C1900" s="1">
        <v>45219</v>
      </c>
      <c r="D1900" t="s">
        <v>47</v>
      </c>
      <c r="E1900">
        <v>21.797282869708315</v>
      </c>
    </row>
    <row r="1901" spans="1:5" hidden="1" x14ac:dyDescent="0.3">
      <c r="A1901">
        <v>1900</v>
      </c>
      <c r="B1901">
        <v>1276</v>
      </c>
      <c r="C1901" s="1">
        <v>45157</v>
      </c>
      <c r="D1901" t="s">
        <v>47</v>
      </c>
      <c r="E1901">
        <v>82.466212083713003</v>
      </c>
    </row>
    <row r="1902" spans="1:5" hidden="1" x14ac:dyDescent="0.3">
      <c r="A1902">
        <v>1901</v>
      </c>
      <c r="B1902">
        <v>1803</v>
      </c>
      <c r="C1902" s="1">
        <v>45247</v>
      </c>
      <c r="D1902" t="s">
        <v>44</v>
      </c>
      <c r="E1902">
        <v>254.65660601724861</v>
      </c>
    </row>
    <row r="1903" spans="1:5" hidden="1" x14ac:dyDescent="0.3">
      <c r="A1903">
        <v>1902</v>
      </c>
      <c r="B1903">
        <v>1069</v>
      </c>
      <c r="C1903" s="1">
        <v>44992</v>
      </c>
      <c r="D1903" t="s">
        <v>44</v>
      </c>
      <c r="E1903">
        <v>314.38798852004936</v>
      </c>
    </row>
    <row r="1904" spans="1:5" hidden="1" x14ac:dyDescent="0.3">
      <c r="A1904">
        <v>1903</v>
      </c>
      <c r="B1904">
        <v>1343</v>
      </c>
      <c r="C1904" s="1">
        <v>44933</v>
      </c>
      <c r="D1904" t="s">
        <v>45</v>
      </c>
      <c r="E1904">
        <v>45.38863867030809</v>
      </c>
    </row>
    <row r="1905" spans="1:5" hidden="1" x14ac:dyDescent="0.3">
      <c r="A1905">
        <v>1904</v>
      </c>
      <c r="B1905">
        <v>1173</v>
      </c>
      <c r="C1905" s="1">
        <v>45226</v>
      </c>
      <c r="D1905" t="s">
        <v>44</v>
      </c>
      <c r="E1905">
        <v>5.7179140548731722</v>
      </c>
    </row>
    <row r="1906" spans="1:5" hidden="1" x14ac:dyDescent="0.3">
      <c r="A1906">
        <v>1905</v>
      </c>
      <c r="B1906">
        <v>1670</v>
      </c>
      <c r="C1906" s="1">
        <v>44985</v>
      </c>
      <c r="D1906" t="s">
        <v>43</v>
      </c>
      <c r="E1906">
        <v>327.11025813658745</v>
      </c>
    </row>
    <row r="1907" spans="1:5" x14ac:dyDescent="0.3">
      <c r="A1907">
        <v>1906</v>
      </c>
      <c r="B1907">
        <v>1062</v>
      </c>
      <c r="C1907" s="1">
        <v>45273</v>
      </c>
      <c r="D1907" t="s">
        <v>46</v>
      </c>
      <c r="E1907">
        <v>255.43653811994619</v>
      </c>
    </row>
    <row r="1908" spans="1:5" hidden="1" x14ac:dyDescent="0.3">
      <c r="A1908">
        <v>1907</v>
      </c>
      <c r="B1908">
        <v>1537</v>
      </c>
      <c r="C1908" s="1">
        <v>45289</v>
      </c>
      <c r="D1908" t="s">
        <v>44</v>
      </c>
      <c r="E1908">
        <v>391.53304391385552</v>
      </c>
    </row>
    <row r="1909" spans="1:5" hidden="1" x14ac:dyDescent="0.3">
      <c r="A1909">
        <v>1908</v>
      </c>
      <c r="B1909">
        <v>1859</v>
      </c>
      <c r="C1909" s="1">
        <v>45013</v>
      </c>
      <c r="D1909" t="s">
        <v>45</v>
      </c>
      <c r="E1909">
        <v>314.5116437090424</v>
      </c>
    </row>
    <row r="1910" spans="1:5" hidden="1" x14ac:dyDescent="0.3">
      <c r="A1910">
        <v>1909</v>
      </c>
      <c r="B1910">
        <v>1460</v>
      </c>
      <c r="C1910" s="1">
        <v>45067</v>
      </c>
      <c r="D1910" t="s">
        <v>44</v>
      </c>
      <c r="E1910">
        <v>9.3531852902895309</v>
      </c>
    </row>
    <row r="1911" spans="1:5" x14ac:dyDescent="0.3">
      <c r="A1911">
        <v>1910</v>
      </c>
      <c r="B1911">
        <v>1543</v>
      </c>
      <c r="C1911" s="1">
        <v>44974</v>
      </c>
      <c r="D1911" t="s">
        <v>46</v>
      </c>
      <c r="E1911">
        <v>314.87548621799903</v>
      </c>
    </row>
    <row r="1912" spans="1:5" x14ac:dyDescent="0.3">
      <c r="A1912">
        <v>1911</v>
      </c>
      <c r="B1912">
        <v>1128</v>
      </c>
      <c r="C1912" s="1">
        <v>45208</v>
      </c>
      <c r="D1912" t="s">
        <v>46</v>
      </c>
      <c r="E1912">
        <v>240.66190219570987</v>
      </c>
    </row>
    <row r="1913" spans="1:5" hidden="1" x14ac:dyDescent="0.3">
      <c r="A1913">
        <v>1912</v>
      </c>
      <c r="B1913">
        <v>1371</v>
      </c>
      <c r="C1913" s="1">
        <v>44931</v>
      </c>
      <c r="D1913" t="s">
        <v>43</v>
      </c>
      <c r="E1913">
        <v>148.43520821095453</v>
      </c>
    </row>
    <row r="1914" spans="1:5" hidden="1" x14ac:dyDescent="0.3">
      <c r="A1914">
        <v>1913</v>
      </c>
      <c r="B1914">
        <v>1821</v>
      </c>
      <c r="C1914" s="1">
        <v>45109</v>
      </c>
      <c r="D1914" t="s">
        <v>45</v>
      </c>
      <c r="E1914">
        <v>455.59667603017419</v>
      </c>
    </row>
    <row r="1915" spans="1:5" hidden="1" x14ac:dyDescent="0.3">
      <c r="A1915">
        <v>1914</v>
      </c>
      <c r="B1915">
        <v>1721</v>
      </c>
      <c r="C1915" s="1">
        <v>44957</v>
      </c>
      <c r="D1915" t="s">
        <v>43</v>
      </c>
      <c r="E1915">
        <v>331.67486189431344</v>
      </c>
    </row>
    <row r="1916" spans="1:5" x14ac:dyDescent="0.3">
      <c r="A1916">
        <v>1915</v>
      </c>
      <c r="B1916">
        <v>1753</v>
      </c>
      <c r="C1916" s="1">
        <v>44929</v>
      </c>
      <c r="D1916" t="s">
        <v>46</v>
      </c>
      <c r="E1916">
        <v>308.72201419619091</v>
      </c>
    </row>
    <row r="1917" spans="1:5" hidden="1" x14ac:dyDescent="0.3">
      <c r="A1917">
        <v>1916</v>
      </c>
      <c r="B1917">
        <v>1051</v>
      </c>
      <c r="C1917" s="1">
        <v>45104</v>
      </c>
      <c r="D1917" t="s">
        <v>44</v>
      </c>
      <c r="E1917">
        <v>309.14789005266329</v>
      </c>
    </row>
    <row r="1918" spans="1:5" hidden="1" x14ac:dyDescent="0.3">
      <c r="A1918">
        <v>1917</v>
      </c>
      <c r="B1918">
        <v>1304</v>
      </c>
      <c r="C1918" s="1">
        <v>45067</v>
      </c>
      <c r="D1918" t="s">
        <v>44</v>
      </c>
      <c r="E1918">
        <v>382.59483965971361</v>
      </c>
    </row>
    <row r="1919" spans="1:5" hidden="1" x14ac:dyDescent="0.3">
      <c r="A1919">
        <v>1918</v>
      </c>
      <c r="B1919">
        <v>1911</v>
      </c>
      <c r="C1919" s="1">
        <v>45131</v>
      </c>
      <c r="D1919" t="s">
        <v>47</v>
      </c>
      <c r="E1919">
        <v>410.71777579657027</v>
      </c>
    </row>
    <row r="1920" spans="1:5" hidden="1" x14ac:dyDescent="0.3">
      <c r="A1920">
        <v>1919</v>
      </c>
      <c r="B1920">
        <v>1678</v>
      </c>
      <c r="C1920" s="1">
        <v>45048</v>
      </c>
      <c r="D1920" t="s">
        <v>44</v>
      </c>
      <c r="E1920">
        <v>27.995754710806587</v>
      </c>
    </row>
    <row r="1921" spans="1:5" hidden="1" x14ac:dyDescent="0.3">
      <c r="A1921">
        <v>1920</v>
      </c>
      <c r="B1921">
        <v>1552</v>
      </c>
      <c r="C1921" s="1">
        <v>45241</v>
      </c>
      <c r="D1921" t="s">
        <v>44</v>
      </c>
      <c r="E1921">
        <v>377.44776381373543</v>
      </c>
    </row>
    <row r="1922" spans="1:5" hidden="1" x14ac:dyDescent="0.3">
      <c r="A1922">
        <v>1921</v>
      </c>
      <c r="B1922">
        <v>1938</v>
      </c>
      <c r="C1922" s="1">
        <v>45269</v>
      </c>
      <c r="D1922" t="s">
        <v>47</v>
      </c>
      <c r="E1922">
        <v>255.51736731752331</v>
      </c>
    </row>
    <row r="1923" spans="1:5" hidden="1" x14ac:dyDescent="0.3">
      <c r="A1923">
        <v>1922</v>
      </c>
      <c r="B1923">
        <v>1724</v>
      </c>
      <c r="C1923" s="1">
        <v>45170</v>
      </c>
      <c r="D1923" t="s">
        <v>45</v>
      </c>
      <c r="E1923">
        <v>318.03104425297141</v>
      </c>
    </row>
    <row r="1924" spans="1:5" hidden="1" x14ac:dyDescent="0.3">
      <c r="A1924">
        <v>1923</v>
      </c>
      <c r="B1924">
        <v>1279</v>
      </c>
      <c r="C1924" s="1">
        <v>45049</v>
      </c>
      <c r="D1924" t="s">
        <v>45</v>
      </c>
      <c r="E1924">
        <v>5.8887091760388603</v>
      </c>
    </row>
    <row r="1925" spans="1:5" hidden="1" x14ac:dyDescent="0.3">
      <c r="A1925">
        <v>1924</v>
      </c>
      <c r="B1925">
        <v>1798</v>
      </c>
      <c r="C1925" s="1">
        <v>45055</v>
      </c>
      <c r="D1925" t="s">
        <v>45</v>
      </c>
      <c r="E1925">
        <v>384.25321057054344</v>
      </c>
    </row>
    <row r="1926" spans="1:5" hidden="1" x14ac:dyDescent="0.3">
      <c r="A1926">
        <v>1925</v>
      </c>
      <c r="B1926">
        <v>1265</v>
      </c>
      <c r="C1926" s="1">
        <v>45234</v>
      </c>
      <c r="D1926" t="s">
        <v>45</v>
      </c>
      <c r="E1926">
        <v>388.48310802783868</v>
      </c>
    </row>
    <row r="1927" spans="1:5" hidden="1" x14ac:dyDescent="0.3">
      <c r="A1927">
        <v>1926</v>
      </c>
      <c r="B1927">
        <v>1303</v>
      </c>
      <c r="C1927" s="1">
        <v>45020</v>
      </c>
      <c r="D1927" t="s">
        <v>43</v>
      </c>
      <c r="E1927">
        <v>290.61875089735219</v>
      </c>
    </row>
    <row r="1928" spans="1:5" hidden="1" x14ac:dyDescent="0.3">
      <c r="A1928">
        <v>1927</v>
      </c>
      <c r="B1928">
        <v>1583</v>
      </c>
      <c r="C1928" s="1">
        <v>45143</v>
      </c>
      <c r="D1928" t="s">
        <v>44</v>
      </c>
      <c r="E1928">
        <v>473.33885524243254</v>
      </c>
    </row>
    <row r="1929" spans="1:5" x14ac:dyDescent="0.3">
      <c r="A1929">
        <v>1928</v>
      </c>
      <c r="B1929">
        <v>1005</v>
      </c>
      <c r="C1929" s="1">
        <v>45146</v>
      </c>
      <c r="D1929" t="s">
        <v>46</v>
      </c>
      <c r="E1929">
        <v>439.78767206484025</v>
      </c>
    </row>
    <row r="1930" spans="1:5" hidden="1" x14ac:dyDescent="0.3">
      <c r="A1930">
        <v>1929</v>
      </c>
      <c r="B1930">
        <v>1554</v>
      </c>
      <c r="C1930" s="1">
        <v>45195</v>
      </c>
      <c r="D1930" t="s">
        <v>47</v>
      </c>
      <c r="E1930">
        <v>407.35382125293228</v>
      </c>
    </row>
    <row r="1931" spans="1:5" hidden="1" x14ac:dyDescent="0.3">
      <c r="A1931">
        <v>1930</v>
      </c>
      <c r="B1931">
        <v>1476</v>
      </c>
      <c r="C1931" s="1">
        <v>45132</v>
      </c>
      <c r="D1931" t="s">
        <v>45</v>
      </c>
      <c r="E1931">
        <v>491.76030675407657</v>
      </c>
    </row>
    <row r="1932" spans="1:5" hidden="1" x14ac:dyDescent="0.3">
      <c r="A1932">
        <v>1931</v>
      </c>
      <c r="B1932">
        <v>1289</v>
      </c>
      <c r="C1932" s="1">
        <v>45087</v>
      </c>
      <c r="D1932" t="s">
        <v>45</v>
      </c>
      <c r="E1932">
        <v>245.76545116296856</v>
      </c>
    </row>
    <row r="1933" spans="1:5" x14ac:dyDescent="0.3">
      <c r="A1933">
        <v>1932</v>
      </c>
      <c r="B1933">
        <v>1239</v>
      </c>
      <c r="C1933" s="1">
        <v>45082</v>
      </c>
      <c r="D1933" t="s">
        <v>46</v>
      </c>
      <c r="E1933">
        <v>159.9729246604806</v>
      </c>
    </row>
    <row r="1934" spans="1:5" hidden="1" x14ac:dyDescent="0.3">
      <c r="A1934">
        <v>1933</v>
      </c>
      <c r="B1934">
        <v>1360</v>
      </c>
      <c r="C1934" s="1">
        <v>44997</v>
      </c>
      <c r="D1934" t="s">
        <v>45</v>
      </c>
      <c r="E1934">
        <v>161.71396231003874</v>
      </c>
    </row>
    <row r="1935" spans="1:5" hidden="1" x14ac:dyDescent="0.3">
      <c r="A1935">
        <v>1934</v>
      </c>
      <c r="B1935">
        <v>1374</v>
      </c>
      <c r="C1935" s="1">
        <v>45004</v>
      </c>
      <c r="D1935" t="s">
        <v>47</v>
      </c>
      <c r="E1935">
        <v>168.88488406249525</v>
      </c>
    </row>
    <row r="1936" spans="1:5" hidden="1" x14ac:dyDescent="0.3">
      <c r="A1936">
        <v>1935</v>
      </c>
      <c r="B1936">
        <v>1082</v>
      </c>
      <c r="C1936" s="1">
        <v>45236</v>
      </c>
      <c r="D1936" t="s">
        <v>45</v>
      </c>
      <c r="E1936">
        <v>150.41718028082335</v>
      </c>
    </row>
    <row r="1937" spans="1:5" hidden="1" x14ac:dyDescent="0.3">
      <c r="A1937">
        <v>1936</v>
      </c>
      <c r="B1937">
        <v>1730</v>
      </c>
      <c r="C1937" s="1">
        <v>45167</v>
      </c>
      <c r="D1937" t="s">
        <v>45</v>
      </c>
      <c r="E1937">
        <v>332.71460052536082</v>
      </c>
    </row>
    <row r="1938" spans="1:5" hidden="1" x14ac:dyDescent="0.3">
      <c r="A1938">
        <v>1937</v>
      </c>
      <c r="B1938">
        <v>1886</v>
      </c>
      <c r="C1938" s="1">
        <v>45265</v>
      </c>
      <c r="D1938" t="s">
        <v>47</v>
      </c>
      <c r="E1938">
        <v>326.75285403693181</v>
      </c>
    </row>
    <row r="1939" spans="1:5" hidden="1" x14ac:dyDescent="0.3">
      <c r="A1939">
        <v>1938</v>
      </c>
      <c r="B1939">
        <v>1330</v>
      </c>
      <c r="C1939" s="1">
        <v>45262</v>
      </c>
      <c r="D1939" t="s">
        <v>43</v>
      </c>
      <c r="E1939">
        <v>161.31137174818065</v>
      </c>
    </row>
    <row r="1940" spans="1:5" hidden="1" x14ac:dyDescent="0.3">
      <c r="A1940">
        <v>1939</v>
      </c>
      <c r="B1940">
        <v>1497</v>
      </c>
      <c r="C1940" s="1">
        <v>45123</v>
      </c>
      <c r="D1940" t="s">
        <v>45</v>
      </c>
      <c r="E1940">
        <v>253.82269052138017</v>
      </c>
    </row>
    <row r="1941" spans="1:5" hidden="1" x14ac:dyDescent="0.3">
      <c r="A1941">
        <v>1940</v>
      </c>
      <c r="B1941">
        <v>1304</v>
      </c>
      <c r="C1941" s="1">
        <v>44938</v>
      </c>
      <c r="D1941" t="s">
        <v>44</v>
      </c>
      <c r="E1941">
        <v>468.47281402081614</v>
      </c>
    </row>
    <row r="1942" spans="1:5" hidden="1" x14ac:dyDescent="0.3">
      <c r="A1942">
        <v>1941</v>
      </c>
      <c r="B1942">
        <v>1787</v>
      </c>
      <c r="C1942" s="1">
        <v>45087</v>
      </c>
      <c r="D1942" t="s">
        <v>44</v>
      </c>
      <c r="E1942">
        <v>472.81732782721497</v>
      </c>
    </row>
    <row r="1943" spans="1:5" x14ac:dyDescent="0.3">
      <c r="A1943">
        <v>1942</v>
      </c>
      <c r="B1943">
        <v>1273</v>
      </c>
      <c r="C1943" s="1">
        <v>45059</v>
      </c>
      <c r="D1943" t="s">
        <v>46</v>
      </c>
      <c r="E1943">
        <v>282.19755777617291</v>
      </c>
    </row>
    <row r="1944" spans="1:5" hidden="1" x14ac:dyDescent="0.3">
      <c r="A1944">
        <v>1943</v>
      </c>
      <c r="B1944">
        <v>1408</v>
      </c>
      <c r="C1944" s="1">
        <v>45150</v>
      </c>
      <c r="D1944" t="s">
        <v>45</v>
      </c>
      <c r="E1944">
        <v>357.23951533594078</v>
      </c>
    </row>
    <row r="1945" spans="1:5" hidden="1" x14ac:dyDescent="0.3">
      <c r="A1945">
        <v>1944</v>
      </c>
      <c r="B1945">
        <v>1782</v>
      </c>
      <c r="C1945" s="1">
        <v>45098</v>
      </c>
      <c r="D1945" t="s">
        <v>43</v>
      </c>
      <c r="E1945">
        <v>252.22489198225318</v>
      </c>
    </row>
    <row r="1946" spans="1:5" hidden="1" x14ac:dyDescent="0.3">
      <c r="A1946">
        <v>1945</v>
      </c>
      <c r="B1946">
        <v>1198</v>
      </c>
      <c r="C1946" s="1">
        <v>44970</v>
      </c>
      <c r="D1946" t="s">
        <v>45</v>
      </c>
      <c r="E1946">
        <v>64.325084231880098</v>
      </c>
    </row>
    <row r="1947" spans="1:5" hidden="1" x14ac:dyDescent="0.3">
      <c r="A1947">
        <v>1946</v>
      </c>
      <c r="B1947">
        <v>1294</v>
      </c>
      <c r="C1947" s="1">
        <v>45118</v>
      </c>
      <c r="D1947" t="s">
        <v>45</v>
      </c>
      <c r="E1947">
        <v>107.10713234706526</v>
      </c>
    </row>
    <row r="1948" spans="1:5" hidden="1" x14ac:dyDescent="0.3">
      <c r="A1948">
        <v>1947</v>
      </c>
      <c r="B1948">
        <v>1364</v>
      </c>
      <c r="C1948" s="1">
        <v>45189</v>
      </c>
      <c r="D1948" t="s">
        <v>44</v>
      </c>
      <c r="E1948">
        <v>131.9796347916708</v>
      </c>
    </row>
    <row r="1949" spans="1:5" hidden="1" x14ac:dyDescent="0.3">
      <c r="A1949">
        <v>1948</v>
      </c>
      <c r="B1949">
        <v>1592</v>
      </c>
      <c r="C1949" s="1">
        <v>45262</v>
      </c>
      <c r="D1949" t="s">
        <v>44</v>
      </c>
      <c r="E1949">
        <v>224.85890438872482</v>
      </c>
    </row>
    <row r="1950" spans="1:5" hidden="1" x14ac:dyDescent="0.3">
      <c r="A1950">
        <v>1949</v>
      </c>
      <c r="B1950">
        <v>1322</v>
      </c>
      <c r="C1950" s="1">
        <v>44957</v>
      </c>
      <c r="D1950" t="s">
        <v>44</v>
      </c>
      <c r="E1950">
        <v>317.65181979652931</v>
      </c>
    </row>
    <row r="1951" spans="1:5" hidden="1" x14ac:dyDescent="0.3">
      <c r="A1951">
        <v>1950</v>
      </c>
      <c r="B1951">
        <v>1488</v>
      </c>
      <c r="C1951" s="1">
        <v>45172</v>
      </c>
      <c r="D1951" t="s">
        <v>47</v>
      </c>
      <c r="E1951">
        <v>448.89288200569757</v>
      </c>
    </row>
    <row r="1952" spans="1:5" hidden="1" x14ac:dyDescent="0.3">
      <c r="A1952">
        <v>1951</v>
      </c>
      <c r="B1952">
        <v>1848</v>
      </c>
      <c r="C1952" s="1">
        <v>45174</v>
      </c>
      <c r="D1952" t="s">
        <v>44</v>
      </c>
      <c r="E1952">
        <v>364.55782449978653</v>
      </c>
    </row>
    <row r="1953" spans="1:5" hidden="1" x14ac:dyDescent="0.3">
      <c r="A1953">
        <v>1952</v>
      </c>
      <c r="B1953">
        <v>1011</v>
      </c>
      <c r="C1953" s="1">
        <v>45213</v>
      </c>
      <c r="D1953" t="s">
        <v>47</v>
      </c>
      <c r="E1953">
        <v>294.09988842631009</v>
      </c>
    </row>
    <row r="1954" spans="1:5" hidden="1" x14ac:dyDescent="0.3">
      <c r="A1954">
        <v>1953</v>
      </c>
      <c r="B1954">
        <v>1259</v>
      </c>
      <c r="C1954" s="1">
        <v>45195</v>
      </c>
      <c r="D1954" t="s">
        <v>45</v>
      </c>
      <c r="E1954">
        <v>93.388360254903688</v>
      </c>
    </row>
    <row r="1955" spans="1:5" hidden="1" x14ac:dyDescent="0.3">
      <c r="A1955">
        <v>1954</v>
      </c>
      <c r="B1955">
        <v>1521</v>
      </c>
      <c r="C1955" s="1">
        <v>45212</v>
      </c>
      <c r="D1955" t="s">
        <v>44</v>
      </c>
      <c r="E1955">
        <v>134.41762142018686</v>
      </c>
    </row>
    <row r="1956" spans="1:5" hidden="1" x14ac:dyDescent="0.3">
      <c r="A1956">
        <v>1955</v>
      </c>
      <c r="B1956">
        <v>1331</v>
      </c>
      <c r="C1956" s="1">
        <v>44982</v>
      </c>
      <c r="D1956" t="s">
        <v>44</v>
      </c>
      <c r="E1956">
        <v>118.17184376088989</v>
      </c>
    </row>
    <row r="1957" spans="1:5" hidden="1" x14ac:dyDescent="0.3">
      <c r="A1957">
        <v>1956</v>
      </c>
      <c r="B1957">
        <v>1749</v>
      </c>
      <c r="C1957" s="1">
        <v>45056</v>
      </c>
      <c r="D1957" t="s">
        <v>44</v>
      </c>
      <c r="E1957">
        <v>404.9595396338276</v>
      </c>
    </row>
    <row r="1958" spans="1:5" x14ac:dyDescent="0.3">
      <c r="A1958">
        <v>1957</v>
      </c>
      <c r="B1958">
        <v>1362</v>
      </c>
      <c r="C1958" s="1">
        <v>45150</v>
      </c>
      <c r="D1958" t="s">
        <v>46</v>
      </c>
      <c r="E1958">
        <v>176.48513650792836</v>
      </c>
    </row>
    <row r="1959" spans="1:5" hidden="1" x14ac:dyDescent="0.3">
      <c r="A1959">
        <v>1958</v>
      </c>
      <c r="B1959">
        <v>1655</v>
      </c>
      <c r="C1959" s="1">
        <v>44974</v>
      </c>
      <c r="D1959" t="s">
        <v>44</v>
      </c>
      <c r="E1959">
        <v>352.72140220342874</v>
      </c>
    </row>
    <row r="1960" spans="1:5" hidden="1" x14ac:dyDescent="0.3">
      <c r="A1960">
        <v>1959</v>
      </c>
      <c r="B1960">
        <v>1263</v>
      </c>
      <c r="C1960" s="1">
        <v>45218</v>
      </c>
      <c r="D1960" t="s">
        <v>45</v>
      </c>
      <c r="E1960">
        <v>355.9183500803569</v>
      </c>
    </row>
    <row r="1961" spans="1:5" x14ac:dyDescent="0.3">
      <c r="A1961">
        <v>1960</v>
      </c>
      <c r="B1961">
        <v>1811</v>
      </c>
      <c r="C1961" s="1">
        <v>45233</v>
      </c>
      <c r="D1961" t="s">
        <v>46</v>
      </c>
      <c r="E1961">
        <v>457.79276100377905</v>
      </c>
    </row>
    <row r="1962" spans="1:5" hidden="1" x14ac:dyDescent="0.3">
      <c r="A1962">
        <v>1961</v>
      </c>
      <c r="B1962">
        <v>1750</v>
      </c>
      <c r="C1962" s="1">
        <v>45234</v>
      </c>
      <c r="D1962" t="s">
        <v>45</v>
      </c>
      <c r="E1962">
        <v>483.27305083264588</v>
      </c>
    </row>
    <row r="1963" spans="1:5" hidden="1" x14ac:dyDescent="0.3">
      <c r="A1963">
        <v>1962</v>
      </c>
      <c r="B1963">
        <v>1984</v>
      </c>
      <c r="C1963" s="1">
        <v>45027</v>
      </c>
      <c r="D1963" t="s">
        <v>47</v>
      </c>
      <c r="E1963">
        <v>274.32872383732922</v>
      </c>
    </row>
    <row r="1964" spans="1:5" hidden="1" x14ac:dyDescent="0.3">
      <c r="A1964">
        <v>1963</v>
      </c>
      <c r="B1964">
        <v>1599</v>
      </c>
      <c r="C1964" s="1">
        <v>45146</v>
      </c>
      <c r="D1964" t="s">
        <v>45</v>
      </c>
      <c r="E1964">
        <v>131.18070225439803</v>
      </c>
    </row>
    <row r="1965" spans="1:5" hidden="1" x14ac:dyDescent="0.3">
      <c r="A1965">
        <v>1964</v>
      </c>
      <c r="B1965">
        <v>1549</v>
      </c>
      <c r="C1965" s="1">
        <v>45191</v>
      </c>
      <c r="D1965" t="s">
        <v>43</v>
      </c>
      <c r="E1965">
        <v>83.712347503928825</v>
      </c>
    </row>
    <row r="1966" spans="1:5" hidden="1" x14ac:dyDescent="0.3">
      <c r="A1966">
        <v>1965</v>
      </c>
      <c r="B1966">
        <v>1201</v>
      </c>
      <c r="C1966" s="1">
        <v>45265</v>
      </c>
      <c r="D1966" t="s">
        <v>44</v>
      </c>
      <c r="E1966">
        <v>445.36287458170858</v>
      </c>
    </row>
    <row r="1967" spans="1:5" hidden="1" x14ac:dyDescent="0.3">
      <c r="A1967">
        <v>1966</v>
      </c>
      <c r="B1967">
        <v>1244</v>
      </c>
      <c r="C1967" s="1">
        <v>44931</v>
      </c>
      <c r="D1967" t="s">
        <v>45</v>
      </c>
      <c r="E1967">
        <v>296.45374639442099</v>
      </c>
    </row>
    <row r="1968" spans="1:5" hidden="1" x14ac:dyDescent="0.3">
      <c r="A1968">
        <v>1967</v>
      </c>
      <c r="B1968">
        <v>1341</v>
      </c>
      <c r="C1968" s="1">
        <v>45170</v>
      </c>
      <c r="D1968" t="s">
        <v>44</v>
      </c>
      <c r="E1968">
        <v>282.72643389932711</v>
      </c>
    </row>
    <row r="1969" spans="1:5" hidden="1" x14ac:dyDescent="0.3">
      <c r="A1969">
        <v>1968</v>
      </c>
      <c r="B1969">
        <v>1730</v>
      </c>
      <c r="C1969" s="1">
        <v>45033</v>
      </c>
      <c r="D1969" t="s">
        <v>45</v>
      </c>
      <c r="E1969">
        <v>475.88054107287513</v>
      </c>
    </row>
    <row r="1970" spans="1:5" hidden="1" x14ac:dyDescent="0.3">
      <c r="A1970">
        <v>1969</v>
      </c>
      <c r="B1970">
        <v>1652</v>
      </c>
      <c r="C1970" s="1">
        <v>45251</v>
      </c>
      <c r="D1970" t="s">
        <v>44</v>
      </c>
      <c r="E1970">
        <v>161.93773293196159</v>
      </c>
    </row>
    <row r="1971" spans="1:5" hidden="1" x14ac:dyDescent="0.3">
      <c r="A1971">
        <v>1970</v>
      </c>
      <c r="B1971">
        <v>1798</v>
      </c>
      <c r="C1971" s="1">
        <v>45189</v>
      </c>
      <c r="D1971" t="s">
        <v>45</v>
      </c>
      <c r="E1971">
        <v>86.640791301267996</v>
      </c>
    </row>
    <row r="1972" spans="1:5" hidden="1" x14ac:dyDescent="0.3">
      <c r="A1972">
        <v>1971</v>
      </c>
      <c r="B1972">
        <v>1706</v>
      </c>
      <c r="C1972" s="1">
        <v>44996</v>
      </c>
      <c r="D1972" t="s">
        <v>45</v>
      </c>
      <c r="E1972">
        <v>405.82261016118349</v>
      </c>
    </row>
    <row r="1973" spans="1:5" hidden="1" x14ac:dyDescent="0.3">
      <c r="A1973">
        <v>1972</v>
      </c>
      <c r="B1973">
        <v>1292</v>
      </c>
      <c r="C1973" s="1">
        <v>45034</v>
      </c>
      <c r="D1973" t="s">
        <v>43</v>
      </c>
      <c r="E1973">
        <v>94.251181704355986</v>
      </c>
    </row>
    <row r="1974" spans="1:5" hidden="1" x14ac:dyDescent="0.3">
      <c r="A1974">
        <v>1973</v>
      </c>
      <c r="B1974">
        <v>1297</v>
      </c>
      <c r="C1974" s="1">
        <v>45080</v>
      </c>
      <c r="D1974" t="s">
        <v>45</v>
      </c>
      <c r="E1974">
        <v>247.04077281282756</v>
      </c>
    </row>
    <row r="1975" spans="1:5" hidden="1" x14ac:dyDescent="0.3">
      <c r="A1975">
        <v>1974</v>
      </c>
      <c r="B1975">
        <v>1223</v>
      </c>
      <c r="C1975" s="1">
        <v>45054</v>
      </c>
      <c r="D1975" t="s">
        <v>45</v>
      </c>
      <c r="E1975">
        <v>410.1997452130791</v>
      </c>
    </row>
    <row r="1976" spans="1:5" hidden="1" x14ac:dyDescent="0.3">
      <c r="A1976">
        <v>1975</v>
      </c>
      <c r="B1976">
        <v>1578</v>
      </c>
      <c r="C1976" s="1">
        <v>45265</v>
      </c>
      <c r="D1976" t="s">
        <v>45</v>
      </c>
      <c r="E1976">
        <v>417.58340693966403</v>
      </c>
    </row>
    <row r="1977" spans="1:5" x14ac:dyDescent="0.3">
      <c r="A1977">
        <v>1976</v>
      </c>
      <c r="B1977">
        <v>1931</v>
      </c>
      <c r="C1977" s="1">
        <v>45072</v>
      </c>
      <c r="D1977" t="s">
        <v>46</v>
      </c>
      <c r="E1977">
        <v>93.04098220568514</v>
      </c>
    </row>
    <row r="1978" spans="1:5" hidden="1" x14ac:dyDescent="0.3">
      <c r="A1978">
        <v>1977</v>
      </c>
      <c r="B1978">
        <v>1796</v>
      </c>
      <c r="C1978" s="1">
        <v>44937</v>
      </c>
      <c r="D1978" t="s">
        <v>44</v>
      </c>
      <c r="E1978">
        <v>123.36690493911736</v>
      </c>
    </row>
    <row r="1979" spans="1:5" hidden="1" x14ac:dyDescent="0.3">
      <c r="A1979">
        <v>1978</v>
      </c>
      <c r="B1979">
        <v>1790</v>
      </c>
      <c r="C1979" s="1">
        <v>45222</v>
      </c>
      <c r="D1979" t="s">
        <v>45</v>
      </c>
      <c r="E1979">
        <v>206.05150542417127</v>
      </c>
    </row>
    <row r="1980" spans="1:5" x14ac:dyDescent="0.3">
      <c r="A1980">
        <v>1979</v>
      </c>
      <c r="B1980">
        <v>1644</v>
      </c>
      <c r="C1980" s="1">
        <v>45096</v>
      </c>
      <c r="D1980" t="s">
        <v>46</v>
      </c>
      <c r="E1980">
        <v>218.46484287287652</v>
      </c>
    </row>
    <row r="1981" spans="1:5" hidden="1" x14ac:dyDescent="0.3">
      <c r="A1981">
        <v>1980</v>
      </c>
      <c r="B1981">
        <v>1368</v>
      </c>
      <c r="C1981" s="1">
        <v>45219</v>
      </c>
      <c r="D1981" t="s">
        <v>45</v>
      </c>
      <c r="E1981">
        <v>367.49066201718358</v>
      </c>
    </row>
    <row r="1982" spans="1:5" hidden="1" x14ac:dyDescent="0.3">
      <c r="A1982">
        <v>1981</v>
      </c>
      <c r="B1982">
        <v>1998</v>
      </c>
      <c r="C1982" s="1">
        <v>45044</v>
      </c>
      <c r="D1982" t="s">
        <v>44</v>
      </c>
      <c r="E1982">
        <v>492.97243073862455</v>
      </c>
    </row>
    <row r="1983" spans="1:5" hidden="1" x14ac:dyDescent="0.3">
      <c r="A1983">
        <v>1982</v>
      </c>
      <c r="B1983">
        <v>1939</v>
      </c>
      <c r="C1983" s="1">
        <v>44939</v>
      </c>
      <c r="D1983" t="s">
        <v>45</v>
      </c>
      <c r="E1983">
        <v>155.22627218475125</v>
      </c>
    </row>
    <row r="1984" spans="1:5" hidden="1" x14ac:dyDescent="0.3">
      <c r="A1984">
        <v>1983</v>
      </c>
      <c r="B1984">
        <v>1457</v>
      </c>
      <c r="C1984" s="1">
        <v>45075</v>
      </c>
      <c r="D1984" t="s">
        <v>43</v>
      </c>
      <c r="E1984">
        <v>380.29497488450778</v>
      </c>
    </row>
    <row r="1985" spans="1:5" hidden="1" x14ac:dyDescent="0.3">
      <c r="A1985">
        <v>1984</v>
      </c>
      <c r="B1985">
        <v>1296</v>
      </c>
      <c r="C1985" s="1">
        <v>45048</v>
      </c>
      <c r="D1985" t="s">
        <v>43</v>
      </c>
      <c r="E1985">
        <v>51.847980419735777</v>
      </c>
    </row>
    <row r="1986" spans="1:5" hidden="1" x14ac:dyDescent="0.3">
      <c r="A1986">
        <v>1985</v>
      </c>
      <c r="B1986">
        <v>1033</v>
      </c>
      <c r="C1986" s="1">
        <v>44934</v>
      </c>
      <c r="D1986" t="s">
        <v>44</v>
      </c>
      <c r="E1986">
        <v>420.12046765156447</v>
      </c>
    </row>
    <row r="1987" spans="1:5" hidden="1" x14ac:dyDescent="0.3">
      <c r="A1987">
        <v>1986</v>
      </c>
      <c r="B1987">
        <v>1531</v>
      </c>
      <c r="C1987" s="1">
        <v>45163</v>
      </c>
      <c r="D1987" t="s">
        <v>44</v>
      </c>
      <c r="E1987">
        <v>293.08191125524161</v>
      </c>
    </row>
    <row r="1988" spans="1:5" hidden="1" x14ac:dyDescent="0.3">
      <c r="A1988">
        <v>1987</v>
      </c>
      <c r="B1988">
        <v>1997</v>
      </c>
      <c r="C1988" s="1">
        <v>45000</v>
      </c>
      <c r="D1988" t="s">
        <v>43</v>
      </c>
      <c r="E1988">
        <v>448.66023943473107</v>
      </c>
    </row>
    <row r="1989" spans="1:5" hidden="1" x14ac:dyDescent="0.3">
      <c r="A1989">
        <v>1988</v>
      </c>
      <c r="B1989">
        <v>1980</v>
      </c>
      <c r="C1989" s="1">
        <v>45222</v>
      </c>
      <c r="D1989" t="s">
        <v>44</v>
      </c>
      <c r="E1989">
        <v>97.673397403978342</v>
      </c>
    </row>
    <row r="1990" spans="1:5" hidden="1" x14ac:dyDescent="0.3">
      <c r="A1990">
        <v>1989</v>
      </c>
      <c r="B1990">
        <v>1462</v>
      </c>
      <c r="C1990" s="1">
        <v>45061</v>
      </c>
      <c r="D1990" t="s">
        <v>43</v>
      </c>
      <c r="E1990">
        <v>56.128564009387929</v>
      </c>
    </row>
    <row r="1991" spans="1:5" x14ac:dyDescent="0.3">
      <c r="A1991">
        <v>1990</v>
      </c>
      <c r="B1991">
        <v>1017</v>
      </c>
      <c r="C1991" s="1">
        <v>45158</v>
      </c>
      <c r="D1991" t="s">
        <v>46</v>
      </c>
      <c r="E1991">
        <v>277.41548968356983</v>
      </c>
    </row>
    <row r="1992" spans="1:5" x14ac:dyDescent="0.3">
      <c r="A1992">
        <v>1991</v>
      </c>
      <c r="B1992">
        <v>1318</v>
      </c>
      <c r="C1992" s="1">
        <v>45172</v>
      </c>
      <c r="D1992" t="s">
        <v>46</v>
      </c>
      <c r="E1992">
        <v>313.75957541724347</v>
      </c>
    </row>
    <row r="1993" spans="1:5" hidden="1" x14ac:dyDescent="0.3">
      <c r="A1993">
        <v>1992</v>
      </c>
      <c r="B1993">
        <v>1382</v>
      </c>
      <c r="C1993" s="1">
        <v>45194</v>
      </c>
      <c r="D1993" t="s">
        <v>43</v>
      </c>
      <c r="E1993">
        <v>47.426725245659853</v>
      </c>
    </row>
    <row r="1994" spans="1:5" hidden="1" x14ac:dyDescent="0.3">
      <c r="A1994">
        <v>1993</v>
      </c>
      <c r="B1994">
        <v>1952</v>
      </c>
      <c r="C1994" s="1">
        <v>45188</v>
      </c>
      <c r="D1994" t="s">
        <v>47</v>
      </c>
      <c r="E1994">
        <v>65.066243793971722</v>
      </c>
    </row>
    <row r="1995" spans="1:5" hidden="1" x14ac:dyDescent="0.3">
      <c r="A1995">
        <v>1994</v>
      </c>
      <c r="B1995">
        <v>1574</v>
      </c>
      <c r="C1995" s="1">
        <v>45226</v>
      </c>
      <c r="D1995" t="s">
        <v>47</v>
      </c>
      <c r="E1995">
        <v>39.121387896901794</v>
      </c>
    </row>
    <row r="1996" spans="1:5" hidden="1" x14ac:dyDescent="0.3">
      <c r="A1996">
        <v>1995</v>
      </c>
      <c r="B1996">
        <v>1206</v>
      </c>
      <c r="C1996" s="1">
        <v>45043</v>
      </c>
      <c r="D1996" t="s">
        <v>47</v>
      </c>
      <c r="E1996">
        <v>261.37644881538387</v>
      </c>
    </row>
    <row r="1997" spans="1:5" hidden="1" x14ac:dyDescent="0.3">
      <c r="A1997">
        <v>1996</v>
      </c>
      <c r="B1997">
        <v>1981</v>
      </c>
      <c r="C1997" s="1">
        <v>44989</v>
      </c>
      <c r="D1997" t="s">
        <v>45</v>
      </c>
      <c r="E1997">
        <v>470.64063450207777</v>
      </c>
    </row>
    <row r="1998" spans="1:5" hidden="1" x14ac:dyDescent="0.3">
      <c r="A1998">
        <v>1997</v>
      </c>
      <c r="B1998">
        <v>1426</v>
      </c>
      <c r="C1998" s="1">
        <v>45148</v>
      </c>
      <c r="D1998" t="s">
        <v>47</v>
      </c>
      <c r="E1998">
        <v>337.85023638294342</v>
      </c>
    </row>
    <row r="1999" spans="1:5" hidden="1" x14ac:dyDescent="0.3">
      <c r="A1999">
        <v>1998</v>
      </c>
      <c r="B1999">
        <v>1332</v>
      </c>
      <c r="C1999" s="1">
        <v>45043</v>
      </c>
      <c r="D1999" t="s">
        <v>44</v>
      </c>
      <c r="E1999">
        <v>383.48323347965942</v>
      </c>
    </row>
    <row r="2000" spans="1:5" hidden="1" x14ac:dyDescent="0.3">
      <c r="A2000">
        <v>1999</v>
      </c>
      <c r="B2000">
        <v>1925</v>
      </c>
      <c r="C2000" s="1">
        <v>44957</v>
      </c>
      <c r="D2000" t="s">
        <v>45</v>
      </c>
      <c r="E2000">
        <v>31.826579657212019</v>
      </c>
    </row>
    <row r="2001" spans="1:5" hidden="1" x14ac:dyDescent="0.3">
      <c r="A2001">
        <v>2000</v>
      </c>
      <c r="B2001">
        <v>1903</v>
      </c>
      <c r="C2001" s="1">
        <v>44961</v>
      </c>
      <c r="D2001" t="s">
        <v>47</v>
      </c>
      <c r="E2001">
        <v>443.60330121541807</v>
      </c>
    </row>
    <row r="2002" spans="1:5" x14ac:dyDescent="0.3">
      <c r="A2002">
        <v>2001</v>
      </c>
      <c r="B2002">
        <v>1591</v>
      </c>
      <c r="C2002" s="1">
        <v>45067</v>
      </c>
      <c r="D2002" t="s">
        <v>46</v>
      </c>
      <c r="E2002">
        <v>157.25607150331331</v>
      </c>
    </row>
    <row r="2003" spans="1:5" hidden="1" x14ac:dyDescent="0.3">
      <c r="A2003">
        <v>2002</v>
      </c>
      <c r="B2003">
        <v>1152</v>
      </c>
      <c r="C2003" s="1">
        <v>45058</v>
      </c>
      <c r="D2003" t="s">
        <v>44</v>
      </c>
      <c r="E2003">
        <v>219.93300263266397</v>
      </c>
    </row>
    <row r="2004" spans="1:5" hidden="1" x14ac:dyDescent="0.3">
      <c r="A2004">
        <v>2003</v>
      </c>
      <c r="B2004">
        <v>1922</v>
      </c>
      <c r="C2004" s="1">
        <v>45236</v>
      </c>
      <c r="D2004" t="s">
        <v>44</v>
      </c>
      <c r="E2004">
        <v>299.60789438631525</v>
      </c>
    </row>
    <row r="2005" spans="1:5" hidden="1" x14ac:dyDescent="0.3">
      <c r="A2005">
        <v>2004</v>
      </c>
      <c r="B2005">
        <v>1112</v>
      </c>
      <c r="C2005" s="1">
        <v>44941</v>
      </c>
      <c r="D2005" t="s">
        <v>45</v>
      </c>
      <c r="E2005">
        <v>457.09480986133673</v>
      </c>
    </row>
    <row r="2006" spans="1:5" x14ac:dyDescent="0.3">
      <c r="A2006">
        <v>2005</v>
      </c>
      <c r="B2006">
        <v>1369</v>
      </c>
      <c r="C2006" s="1">
        <v>45255</v>
      </c>
      <c r="D2006" t="s">
        <v>46</v>
      </c>
      <c r="E2006">
        <v>317.1560147205667</v>
      </c>
    </row>
    <row r="2007" spans="1:5" hidden="1" x14ac:dyDescent="0.3">
      <c r="A2007">
        <v>2006</v>
      </c>
      <c r="B2007">
        <v>1242</v>
      </c>
      <c r="C2007" s="1">
        <v>44950</v>
      </c>
      <c r="D2007" t="s">
        <v>45</v>
      </c>
      <c r="E2007">
        <v>210.95069901168037</v>
      </c>
    </row>
    <row r="2008" spans="1:5" hidden="1" x14ac:dyDescent="0.3">
      <c r="A2008">
        <v>2007</v>
      </c>
      <c r="B2008">
        <v>1429</v>
      </c>
      <c r="C2008" s="1">
        <v>44982</v>
      </c>
      <c r="D2008" t="s">
        <v>44</v>
      </c>
      <c r="E2008">
        <v>399.98338170723315</v>
      </c>
    </row>
    <row r="2009" spans="1:5" hidden="1" x14ac:dyDescent="0.3">
      <c r="A2009">
        <v>2008</v>
      </c>
      <c r="B2009">
        <v>1949</v>
      </c>
      <c r="C2009" s="1">
        <v>45285</v>
      </c>
      <c r="D2009" t="s">
        <v>44</v>
      </c>
      <c r="E2009">
        <v>312.12459177308926</v>
      </c>
    </row>
    <row r="2010" spans="1:5" hidden="1" x14ac:dyDescent="0.3">
      <c r="A2010">
        <v>2009</v>
      </c>
      <c r="B2010">
        <v>1276</v>
      </c>
      <c r="C2010" s="1">
        <v>45179</v>
      </c>
      <c r="D2010" t="s">
        <v>43</v>
      </c>
      <c r="E2010">
        <v>109.51751271527934</v>
      </c>
    </row>
    <row r="2011" spans="1:5" hidden="1" x14ac:dyDescent="0.3">
      <c r="A2011">
        <v>2010</v>
      </c>
      <c r="B2011">
        <v>1685</v>
      </c>
      <c r="C2011" s="1">
        <v>45260</v>
      </c>
      <c r="D2011" t="s">
        <v>47</v>
      </c>
      <c r="E2011">
        <v>223.24138921796106</v>
      </c>
    </row>
    <row r="2012" spans="1:5" hidden="1" x14ac:dyDescent="0.3">
      <c r="A2012">
        <v>2011</v>
      </c>
      <c r="B2012">
        <v>1474</v>
      </c>
      <c r="C2012" s="1">
        <v>45016</v>
      </c>
      <c r="D2012" t="s">
        <v>45</v>
      </c>
      <c r="E2012">
        <v>349.94286678456359</v>
      </c>
    </row>
    <row r="2013" spans="1:5" hidden="1" x14ac:dyDescent="0.3">
      <c r="A2013">
        <v>2012</v>
      </c>
      <c r="B2013">
        <v>1683</v>
      </c>
      <c r="C2013" s="1">
        <v>45022</v>
      </c>
      <c r="D2013" t="s">
        <v>44</v>
      </c>
      <c r="E2013">
        <v>235.71443434293747</v>
      </c>
    </row>
    <row r="2014" spans="1:5" x14ac:dyDescent="0.3">
      <c r="A2014">
        <v>2013</v>
      </c>
      <c r="B2014">
        <v>1291</v>
      </c>
      <c r="C2014" s="1">
        <v>45018</v>
      </c>
      <c r="D2014" t="s">
        <v>46</v>
      </c>
      <c r="E2014">
        <v>490.49456753245465</v>
      </c>
    </row>
    <row r="2015" spans="1:5" hidden="1" x14ac:dyDescent="0.3">
      <c r="A2015">
        <v>2014</v>
      </c>
      <c r="B2015">
        <v>1483</v>
      </c>
      <c r="C2015" s="1">
        <v>45164</v>
      </c>
      <c r="D2015" t="s">
        <v>43</v>
      </c>
      <c r="E2015">
        <v>7.1441281863648198</v>
      </c>
    </row>
    <row r="2016" spans="1:5" hidden="1" x14ac:dyDescent="0.3">
      <c r="A2016">
        <v>2015</v>
      </c>
      <c r="B2016">
        <v>1613</v>
      </c>
      <c r="C2016" s="1">
        <v>45266</v>
      </c>
      <c r="D2016" t="s">
        <v>47</v>
      </c>
      <c r="E2016">
        <v>267.45383282046606</v>
      </c>
    </row>
    <row r="2017" spans="1:5" hidden="1" x14ac:dyDescent="0.3">
      <c r="A2017">
        <v>2016</v>
      </c>
      <c r="B2017">
        <v>1680</v>
      </c>
      <c r="C2017" s="1">
        <v>45285</v>
      </c>
      <c r="D2017" t="s">
        <v>45</v>
      </c>
      <c r="E2017">
        <v>205.53402082414343</v>
      </c>
    </row>
    <row r="2018" spans="1:5" hidden="1" x14ac:dyDescent="0.3">
      <c r="A2018">
        <v>2017</v>
      </c>
      <c r="B2018">
        <v>1473</v>
      </c>
      <c r="C2018" s="1">
        <v>45195</v>
      </c>
      <c r="D2018" t="s">
        <v>43</v>
      </c>
      <c r="E2018">
        <v>494.55563915844368</v>
      </c>
    </row>
    <row r="2019" spans="1:5" x14ac:dyDescent="0.3">
      <c r="A2019">
        <v>2018</v>
      </c>
      <c r="B2019">
        <v>1087</v>
      </c>
      <c r="C2019" s="1">
        <v>45115</v>
      </c>
      <c r="D2019" t="s">
        <v>46</v>
      </c>
      <c r="E2019">
        <v>379.87795267853551</v>
      </c>
    </row>
    <row r="2020" spans="1:5" hidden="1" x14ac:dyDescent="0.3">
      <c r="A2020">
        <v>2019</v>
      </c>
      <c r="B2020">
        <v>1914</v>
      </c>
      <c r="C2020" s="1">
        <v>45034</v>
      </c>
      <c r="D2020" t="s">
        <v>47</v>
      </c>
      <c r="E2020">
        <v>459.00263251126876</v>
      </c>
    </row>
    <row r="2021" spans="1:5" hidden="1" x14ac:dyDescent="0.3">
      <c r="A2021">
        <v>2020</v>
      </c>
      <c r="B2021">
        <v>1310</v>
      </c>
      <c r="C2021" s="1">
        <v>45123</v>
      </c>
      <c r="D2021" t="s">
        <v>47</v>
      </c>
      <c r="E2021">
        <v>282.15722049697706</v>
      </c>
    </row>
    <row r="2022" spans="1:5" x14ac:dyDescent="0.3">
      <c r="A2022">
        <v>2021</v>
      </c>
      <c r="B2022">
        <v>1481</v>
      </c>
      <c r="C2022" s="1">
        <v>45208</v>
      </c>
      <c r="D2022" t="s">
        <v>46</v>
      </c>
      <c r="E2022">
        <v>99.687429601508043</v>
      </c>
    </row>
    <row r="2023" spans="1:5" hidden="1" x14ac:dyDescent="0.3">
      <c r="A2023">
        <v>2022</v>
      </c>
      <c r="B2023">
        <v>1131</v>
      </c>
      <c r="C2023" s="1">
        <v>45241</v>
      </c>
      <c r="D2023" t="s">
        <v>43</v>
      </c>
      <c r="E2023">
        <v>284.49616977037755</v>
      </c>
    </row>
    <row r="2024" spans="1:5" hidden="1" x14ac:dyDescent="0.3">
      <c r="A2024">
        <v>2023</v>
      </c>
      <c r="B2024">
        <v>1203</v>
      </c>
      <c r="C2024" s="1">
        <v>45124</v>
      </c>
      <c r="D2024" t="s">
        <v>47</v>
      </c>
      <c r="E2024">
        <v>137.32145586482784</v>
      </c>
    </row>
    <row r="2025" spans="1:5" hidden="1" x14ac:dyDescent="0.3">
      <c r="A2025">
        <v>2024</v>
      </c>
      <c r="B2025">
        <v>1120</v>
      </c>
      <c r="C2025" s="1">
        <v>45214</v>
      </c>
      <c r="D2025" t="s">
        <v>44</v>
      </c>
      <c r="E2025">
        <v>491.37605839660711</v>
      </c>
    </row>
    <row r="2026" spans="1:5" hidden="1" x14ac:dyDescent="0.3">
      <c r="A2026">
        <v>2025</v>
      </c>
      <c r="B2026">
        <v>1378</v>
      </c>
      <c r="C2026" s="1">
        <v>44935</v>
      </c>
      <c r="D2026" t="s">
        <v>45</v>
      </c>
      <c r="E2026">
        <v>162.99679189343954</v>
      </c>
    </row>
    <row r="2027" spans="1:5" hidden="1" x14ac:dyDescent="0.3">
      <c r="A2027">
        <v>2026</v>
      </c>
      <c r="B2027">
        <v>1915</v>
      </c>
      <c r="C2027" s="1">
        <v>45076</v>
      </c>
      <c r="D2027" t="s">
        <v>45</v>
      </c>
      <c r="E2027">
        <v>482.92469919619992</v>
      </c>
    </row>
    <row r="2028" spans="1:5" hidden="1" x14ac:dyDescent="0.3">
      <c r="A2028">
        <v>2027</v>
      </c>
      <c r="B2028">
        <v>1253</v>
      </c>
      <c r="C2028" s="1">
        <v>45191</v>
      </c>
      <c r="D2028" t="s">
        <v>43</v>
      </c>
      <c r="E2028">
        <v>414.97511757512626</v>
      </c>
    </row>
    <row r="2029" spans="1:5" hidden="1" x14ac:dyDescent="0.3">
      <c r="A2029">
        <v>2028</v>
      </c>
      <c r="B2029">
        <v>1276</v>
      </c>
      <c r="C2029" s="1">
        <v>45093</v>
      </c>
      <c r="D2029" t="s">
        <v>45</v>
      </c>
      <c r="E2029">
        <v>175.85221643412325</v>
      </c>
    </row>
    <row r="2030" spans="1:5" hidden="1" x14ac:dyDescent="0.3">
      <c r="A2030">
        <v>2029</v>
      </c>
      <c r="B2030">
        <v>1561</v>
      </c>
      <c r="C2030" s="1">
        <v>44963</v>
      </c>
      <c r="D2030" t="s">
        <v>45</v>
      </c>
      <c r="E2030">
        <v>140.03152213494099</v>
      </c>
    </row>
    <row r="2031" spans="1:5" hidden="1" x14ac:dyDescent="0.3">
      <c r="A2031">
        <v>2030</v>
      </c>
      <c r="B2031">
        <v>1719</v>
      </c>
      <c r="C2031" s="1">
        <v>45135</v>
      </c>
      <c r="D2031" t="s">
        <v>44</v>
      </c>
      <c r="E2031">
        <v>214.22937424084895</v>
      </c>
    </row>
    <row r="2032" spans="1:5" hidden="1" x14ac:dyDescent="0.3">
      <c r="A2032">
        <v>2031</v>
      </c>
      <c r="B2032">
        <v>1939</v>
      </c>
      <c r="C2032" s="1">
        <v>45000</v>
      </c>
      <c r="D2032" t="s">
        <v>43</v>
      </c>
      <c r="E2032">
        <v>327.81600275928338</v>
      </c>
    </row>
    <row r="2033" spans="1:5" hidden="1" x14ac:dyDescent="0.3">
      <c r="A2033">
        <v>2032</v>
      </c>
      <c r="B2033">
        <v>1590</v>
      </c>
      <c r="C2033" s="1">
        <v>45265</v>
      </c>
      <c r="D2033" t="s">
        <v>44</v>
      </c>
      <c r="E2033">
        <v>41.686390426643264</v>
      </c>
    </row>
    <row r="2034" spans="1:5" hidden="1" x14ac:dyDescent="0.3">
      <c r="A2034">
        <v>2033</v>
      </c>
      <c r="B2034">
        <v>1254</v>
      </c>
      <c r="C2034" s="1">
        <v>45198</v>
      </c>
      <c r="D2034" t="s">
        <v>47</v>
      </c>
      <c r="E2034">
        <v>254.88364209098521</v>
      </c>
    </row>
    <row r="2035" spans="1:5" hidden="1" x14ac:dyDescent="0.3">
      <c r="A2035">
        <v>2034</v>
      </c>
      <c r="B2035">
        <v>1529</v>
      </c>
      <c r="C2035" s="1">
        <v>45102</v>
      </c>
      <c r="D2035" t="s">
        <v>44</v>
      </c>
      <c r="E2035">
        <v>337.8574958019052</v>
      </c>
    </row>
    <row r="2036" spans="1:5" hidden="1" x14ac:dyDescent="0.3">
      <c r="A2036">
        <v>2035</v>
      </c>
      <c r="B2036">
        <v>1801</v>
      </c>
      <c r="C2036" s="1">
        <v>45121</v>
      </c>
      <c r="D2036" t="s">
        <v>45</v>
      </c>
      <c r="E2036">
        <v>321.64076007130654</v>
      </c>
    </row>
    <row r="2037" spans="1:5" hidden="1" x14ac:dyDescent="0.3">
      <c r="A2037">
        <v>2036</v>
      </c>
      <c r="B2037">
        <v>1860</v>
      </c>
      <c r="C2037" s="1">
        <v>44941</v>
      </c>
      <c r="D2037" t="s">
        <v>47</v>
      </c>
      <c r="E2037">
        <v>311.66579436340896</v>
      </c>
    </row>
    <row r="2038" spans="1:5" hidden="1" x14ac:dyDescent="0.3">
      <c r="A2038">
        <v>2037</v>
      </c>
      <c r="B2038">
        <v>1675</v>
      </c>
      <c r="C2038" s="1">
        <v>45165</v>
      </c>
      <c r="D2038" t="s">
        <v>47</v>
      </c>
      <c r="E2038">
        <v>262.09767834075211</v>
      </c>
    </row>
    <row r="2039" spans="1:5" hidden="1" x14ac:dyDescent="0.3">
      <c r="A2039">
        <v>2038</v>
      </c>
      <c r="B2039">
        <v>1390</v>
      </c>
      <c r="C2039" s="1">
        <v>45040</v>
      </c>
      <c r="D2039" t="s">
        <v>47</v>
      </c>
      <c r="E2039">
        <v>56.187736750213524</v>
      </c>
    </row>
    <row r="2040" spans="1:5" hidden="1" x14ac:dyDescent="0.3">
      <c r="A2040">
        <v>2039</v>
      </c>
      <c r="B2040">
        <v>1369</v>
      </c>
      <c r="C2040" s="1">
        <v>44974</v>
      </c>
      <c r="D2040" t="s">
        <v>47</v>
      </c>
      <c r="E2040">
        <v>243.42515137136331</v>
      </c>
    </row>
    <row r="2041" spans="1:5" hidden="1" x14ac:dyDescent="0.3">
      <c r="A2041">
        <v>2040</v>
      </c>
      <c r="B2041">
        <v>1917</v>
      </c>
      <c r="C2041" s="1">
        <v>45248</v>
      </c>
      <c r="D2041" t="s">
        <v>44</v>
      </c>
      <c r="E2041">
        <v>435.08870016250484</v>
      </c>
    </row>
    <row r="2042" spans="1:5" hidden="1" x14ac:dyDescent="0.3">
      <c r="A2042">
        <v>2041</v>
      </c>
      <c r="B2042">
        <v>1775</v>
      </c>
      <c r="C2042" s="1">
        <v>45273</v>
      </c>
      <c r="D2042" t="s">
        <v>47</v>
      </c>
      <c r="E2042">
        <v>170.17971182082073</v>
      </c>
    </row>
    <row r="2043" spans="1:5" hidden="1" x14ac:dyDescent="0.3">
      <c r="A2043">
        <v>2042</v>
      </c>
      <c r="B2043">
        <v>1770</v>
      </c>
      <c r="C2043" s="1">
        <v>45041</v>
      </c>
      <c r="D2043" t="s">
        <v>43</v>
      </c>
      <c r="E2043">
        <v>276.38487928589819</v>
      </c>
    </row>
    <row r="2044" spans="1:5" hidden="1" x14ac:dyDescent="0.3">
      <c r="A2044">
        <v>2043</v>
      </c>
      <c r="B2044">
        <v>1941</v>
      </c>
      <c r="C2044" s="1">
        <v>45172</v>
      </c>
      <c r="D2044" t="s">
        <v>47</v>
      </c>
      <c r="E2044">
        <v>231.7046333768676</v>
      </c>
    </row>
    <row r="2045" spans="1:5" hidden="1" x14ac:dyDescent="0.3">
      <c r="A2045">
        <v>2044</v>
      </c>
      <c r="B2045">
        <v>1312</v>
      </c>
      <c r="C2045" s="1">
        <v>45197</v>
      </c>
      <c r="D2045" t="s">
        <v>45</v>
      </c>
      <c r="E2045">
        <v>471.76832585675095</v>
      </c>
    </row>
    <row r="2046" spans="1:5" hidden="1" x14ac:dyDescent="0.3">
      <c r="A2046">
        <v>2045</v>
      </c>
      <c r="B2046">
        <v>1648</v>
      </c>
      <c r="C2046" s="1">
        <v>45130</v>
      </c>
      <c r="D2046" t="s">
        <v>45</v>
      </c>
      <c r="E2046">
        <v>455.05707519805122</v>
      </c>
    </row>
    <row r="2047" spans="1:5" hidden="1" x14ac:dyDescent="0.3">
      <c r="A2047">
        <v>2046</v>
      </c>
      <c r="B2047">
        <v>1732</v>
      </c>
      <c r="C2047" s="1">
        <v>45175</v>
      </c>
      <c r="D2047" t="s">
        <v>45</v>
      </c>
      <c r="E2047">
        <v>224.06673949793981</v>
      </c>
    </row>
    <row r="2048" spans="1:5" hidden="1" x14ac:dyDescent="0.3">
      <c r="A2048">
        <v>2047</v>
      </c>
      <c r="B2048">
        <v>1186</v>
      </c>
      <c r="C2048" s="1">
        <v>45131</v>
      </c>
      <c r="D2048" t="s">
        <v>45</v>
      </c>
      <c r="E2048">
        <v>378.54735430576909</v>
      </c>
    </row>
    <row r="2049" spans="1:5" hidden="1" x14ac:dyDescent="0.3">
      <c r="A2049">
        <v>2048</v>
      </c>
      <c r="B2049">
        <v>1194</v>
      </c>
      <c r="C2049" s="1">
        <v>45168</v>
      </c>
      <c r="D2049" t="s">
        <v>45</v>
      </c>
      <c r="E2049">
        <v>318.6939855171978</v>
      </c>
    </row>
    <row r="2050" spans="1:5" hidden="1" x14ac:dyDescent="0.3">
      <c r="A2050">
        <v>2049</v>
      </c>
      <c r="B2050">
        <v>1591</v>
      </c>
      <c r="C2050" s="1">
        <v>45166</v>
      </c>
      <c r="D2050" t="s">
        <v>45</v>
      </c>
      <c r="E2050">
        <v>282.84014701220383</v>
      </c>
    </row>
    <row r="2051" spans="1:5" hidden="1" x14ac:dyDescent="0.3">
      <c r="A2051">
        <v>2050</v>
      </c>
      <c r="B2051">
        <v>1402</v>
      </c>
      <c r="C2051" s="1">
        <v>45048</v>
      </c>
      <c r="D2051" t="s">
        <v>45</v>
      </c>
      <c r="E2051">
        <v>282.80689242235326</v>
      </c>
    </row>
    <row r="2052" spans="1:5" hidden="1" x14ac:dyDescent="0.3">
      <c r="A2052">
        <v>2051</v>
      </c>
      <c r="B2052">
        <v>1869</v>
      </c>
      <c r="C2052" s="1">
        <v>45045</v>
      </c>
      <c r="D2052" t="s">
        <v>44</v>
      </c>
      <c r="E2052">
        <v>345.76082860223943</v>
      </c>
    </row>
    <row r="2053" spans="1:5" hidden="1" x14ac:dyDescent="0.3">
      <c r="A2053">
        <v>2052</v>
      </c>
      <c r="B2053">
        <v>1875</v>
      </c>
      <c r="C2053" s="1">
        <v>45043</v>
      </c>
      <c r="D2053" t="s">
        <v>45</v>
      </c>
      <c r="E2053">
        <v>210.93355780670456</v>
      </c>
    </row>
    <row r="2054" spans="1:5" hidden="1" x14ac:dyDescent="0.3">
      <c r="A2054">
        <v>2053</v>
      </c>
      <c r="B2054">
        <v>1556</v>
      </c>
      <c r="C2054" s="1">
        <v>45209</v>
      </c>
      <c r="D2054" t="s">
        <v>45</v>
      </c>
      <c r="E2054">
        <v>288.5533981163847</v>
      </c>
    </row>
    <row r="2055" spans="1:5" hidden="1" x14ac:dyDescent="0.3">
      <c r="A2055">
        <v>2054</v>
      </c>
      <c r="B2055">
        <v>1847</v>
      </c>
      <c r="C2055" s="1">
        <v>45245</v>
      </c>
      <c r="D2055" t="s">
        <v>44</v>
      </c>
      <c r="E2055">
        <v>355.77730664124977</v>
      </c>
    </row>
    <row r="2056" spans="1:5" x14ac:dyDescent="0.3">
      <c r="A2056">
        <v>2055</v>
      </c>
      <c r="B2056">
        <v>1372</v>
      </c>
      <c r="C2056" s="1">
        <v>45213</v>
      </c>
      <c r="D2056" t="s">
        <v>46</v>
      </c>
      <c r="E2056">
        <v>401.2593730533884</v>
      </c>
    </row>
    <row r="2057" spans="1:5" hidden="1" x14ac:dyDescent="0.3">
      <c r="A2057">
        <v>2056</v>
      </c>
      <c r="B2057">
        <v>1873</v>
      </c>
      <c r="C2057" s="1">
        <v>45118</v>
      </c>
      <c r="D2057" t="s">
        <v>43</v>
      </c>
      <c r="E2057">
        <v>231.55313794324249</v>
      </c>
    </row>
    <row r="2058" spans="1:5" hidden="1" x14ac:dyDescent="0.3">
      <c r="A2058">
        <v>2057</v>
      </c>
      <c r="B2058">
        <v>1725</v>
      </c>
      <c r="C2058" s="1">
        <v>45091</v>
      </c>
      <c r="D2058" t="s">
        <v>45</v>
      </c>
      <c r="E2058">
        <v>87.406242801934866</v>
      </c>
    </row>
    <row r="2059" spans="1:5" hidden="1" x14ac:dyDescent="0.3">
      <c r="A2059">
        <v>2058</v>
      </c>
      <c r="B2059">
        <v>1015</v>
      </c>
      <c r="C2059" s="1">
        <v>45272</v>
      </c>
      <c r="D2059" t="s">
        <v>45</v>
      </c>
      <c r="E2059">
        <v>117.37704419143198</v>
      </c>
    </row>
    <row r="2060" spans="1:5" hidden="1" x14ac:dyDescent="0.3">
      <c r="A2060">
        <v>2059</v>
      </c>
      <c r="B2060">
        <v>1807</v>
      </c>
      <c r="C2060" s="1">
        <v>44945</v>
      </c>
      <c r="D2060" t="s">
        <v>47</v>
      </c>
      <c r="E2060">
        <v>359.87306846669941</v>
      </c>
    </row>
    <row r="2061" spans="1:5" hidden="1" x14ac:dyDescent="0.3">
      <c r="A2061">
        <v>2060</v>
      </c>
      <c r="B2061">
        <v>1607</v>
      </c>
      <c r="C2061" s="1">
        <v>44931</v>
      </c>
      <c r="D2061" t="s">
        <v>47</v>
      </c>
      <c r="E2061">
        <v>286.03855304999303</v>
      </c>
    </row>
    <row r="2062" spans="1:5" hidden="1" x14ac:dyDescent="0.3">
      <c r="A2062">
        <v>2061</v>
      </c>
      <c r="B2062">
        <v>1272</v>
      </c>
      <c r="C2062" s="1">
        <v>45017</v>
      </c>
      <c r="D2062" t="s">
        <v>47</v>
      </c>
      <c r="E2062">
        <v>21.124406320126891</v>
      </c>
    </row>
    <row r="2063" spans="1:5" hidden="1" x14ac:dyDescent="0.3">
      <c r="A2063">
        <v>2062</v>
      </c>
      <c r="B2063">
        <v>1371</v>
      </c>
      <c r="C2063" s="1">
        <v>45211</v>
      </c>
      <c r="D2063" t="s">
        <v>47</v>
      </c>
      <c r="E2063">
        <v>256.84639783301918</v>
      </c>
    </row>
    <row r="2064" spans="1:5" hidden="1" x14ac:dyDescent="0.3">
      <c r="A2064">
        <v>2063</v>
      </c>
      <c r="B2064">
        <v>1291</v>
      </c>
      <c r="C2064" s="1">
        <v>44946</v>
      </c>
      <c r="D2064" t="s">
        <v>43</v>
      </c>
      <c r="E2064">
        <v>202.63484659389516</v>
      </c>
    </row>
    <row r="2065" spans="1:5" hidden="1" x14ac:dyDescent="0.3">
      <c r="A2065">
        <v>2064</v>
      </c>
      <c r="B2065">
        <v>1555</v>
      </c>
      <c r="C2065" s="1">
        <v>45002</v>
      </c>
      <c r="D2065" t="s">
        <v>45</v>
      </c>
      <c r="E2065">
        <v>484.00046885225339</v>
      </c>
    </row>
    <row r="2066" spans="1:5" x14ac:dyDescent="0.3">
      <c r="A2066">
        <v>2065</v>
      </c>
      <c r="B2066">
        <v>1408</v>
      </c>
      <c r="C2066" s="1">
        <v>45291</v>
      </c>
      <c r="D2066" t="s">
        <v>46</v>
      </c>
      <c r="E2066">
        <v>138.06026756775526</v>
      </c>
    </row>
    <row r="2067" spans="1:5" x14ac:dyDescent="0.3">
      <c r="A2067">
        <v>2066</v>
      </c>
      <c r="B2067">
        <v>1894</v>
      </c>
      <c r="C2067" s="1">
        <v>45261</v>
      </c>
      <c r="D2067" t="s">
        <v>46</v>
      </c>
      <c r="E2067">
        <v>435.44116154002813</v>
      </c>
    </row>
    <row r="2068" spans="1:5" hidden="1" x14ac:dyDescent="0.3">
      <c r="A2068">
        <v>2067</v>
      </c>
      <c r="B2068">
        <v>1846</v>
      </c>
      <c r="C2068" s="1">
        <v>45170</v>
      </c>
      <c r="D2068" t="s">
        <v>47</v>
      </c>
      <c r="E2068">
        <v>454.50864131042374</v>
      </c>
    </row>
    <row r="2069" spans="1:5" hidden="1" x14ac:dyDescent="0.3">
      <c r="A2069">
        <v>2068</v>
      </c>
      <c r="B2069">
        <v>1590</v>
      </c>
      <c r="C2069" s="1">
        <v>45190</v>
      </c>
      <c r="D2069" t="s">
        <v>45</v>
      </c>
      <c r="E2069">
        <v>358.37129327554152</v>
      </c>
    </row>
    <row r="2070" spans="1:5" hidden="1" x14ac:dyDescent="0.3">
      <c r="A2070">
        <v>2069</v>
      </c>
      <c r="B2070">
        <v>1408</v>
      </c>
      <c r="C2070" s="1">
        <v>45260</v>
      </c>
      <c r="D2070" t="s">
        <v>45</v>
      </c>
      <c r="E2070">
        <v>144.54077112733148</v>
      </c>
    </row>
    <row r="2071" spans="1:5" hidden="1" x14ac:dyDescent="0.3">
      <c r="A2071">
        <v>2070</v>
      </c>
      <c r="B2071">
        <v>1253</v>
      </c>
      <c r="C2071" s="1">
        <v>45180</v>
      </c>
      <c r="D2071" t="s">
        <v>47</v>
      </c>
      <c r="E2071">
        <v>339.68266853350519</v>
      </c>
    </row>
    <row r="2072" spans="1:5" hidden="1" x14ac:dyDescent="0.3">
      <c r="A2072">
        <v>2071</v>
      </c>
      <c r="B2072">
        <v>1580</v>
      </c>
      <c r="C2072" s="1">
        <v>45053</v>
      </c>
      <c r="D2072" t="s">
        <v>47</v>
      </c>
      <c r="E2072">
        <v>445.22413660274469</v>
      </c>
    </row>
    <row r="2073" spans="1:5" hidden="1" x14ac:dyDescent="0.3">
      <c r="A2073">
        <v>2072</v>
      </c>
      <c r="B2073">
        <v>1677</v>
      </c>
      <c r="C2073" s="1">
        <v>45110</v>
      </c>
      <c r="D2073" t="s">
        <v>47</v>
      </c>
      <c r="E2073">
        <v>187.547784883622</v>
      </c>
    </row>
    <row r="2074" spans="1:5" hidden="1" x14ac:dyDescent="0.3">
      <c r="A2074">
        <v>2073</v>
      </c>
      <c r="B2074">
        <v>1391</v>
      </c>
      <c r="C2074" s="1">
        <v>45145</v>
      </c>
      <c r="D2074" t="s">
        <v>45</v>
      </c>
      <c r="E2074">
        <v>196.84368215506058</v>
      </c>
    </row>
    <row r="2075" spans="1:5" hidden="1" x14ac:dyDescent="0.3">
      <c r="A2075">
        <v>2074</v>
      </c>
      <c r="B2075">
        <v>1490</v>
      </c>
      <c r="C2075" s="1">
        <v>45055</v>
      </c>
      <c r="D2075" t="s">
        <v>45</v>
      </c>
      <c r="E2075">
        <v>196.65790911712833</v>
      </c>
    </row>
    <row r="2076" spans="1:5" hidden="1" x14ac:dyDescent="0.3">
      <c r="A2076">
        <v>2075</v>
      </c>
      <c r="B2076">
        <v>1323</v>
      </c>
      <c r="C2076" s="1">
        <v>45203</v>
      </c>
      <c r="D2076" t="s">
        <v>43</v>
      </c>
      <c r="E2076">
        <v>226.9808321532243</v>
      </c>
    </row>
    <row r="2077" spans="1:5" hidden="1" x14ac:dyDescent="0.3">
      <c r="A2077">
        <v>2076</v>
      </c>
      <c r="B2077">
        <v>1288</v>
      </c>
      <c r="C2077" s="1">
        <v>45142</v>
      </c>
      <c r="D2077" t="s">
        <v>43</v>
      </c>
      <c r="E2077">
        <v>342.10364899586102</v>
      </c>
    </row>
    <row r="2078" spans="1:5" hidden="1" x14ac:dyDescent="0.3">
      <c r="A2078">
        <v>2077</v>
      </c>
      <c r="B2078">
        <v>1735</v>
      </c>
      <c r="C2078" s="1">
        <v>45101</v>
      </c>
      <c r="D2078" t="s">
        <v>44</v>
      </c>
      <c r="E2078">
        <v>386.89299032956251</v>
      </c>
    </row>
    <row r="2079" spans="1:5" x14ac:dyDescent="0.3">
      <c r="A2079">
        <v>2078</v>
      </c>
      <c r="B2079">
        <v>1427</v>
      </c>
      <c r="C2079" s="1">
        <v>45101</v>
      </c>
      <c r="D2079" t="s">
        <v>46</v>
      </c>
      <c r="E2079">
        <v>395.25778242246952</v>
      </c>
    </row>
    <row r="2080" spans="1:5" hidden="1" x14ac:dyDescent="0.3">
      <c r="A2080">
        <v>2079</v>
      </c>
      <c r="B2080">
        <v>1550</v>
      </c>
      <c r="C2080" s="1">
        <v>45111</v>
      </c>
      <c r="D2080" t="s">
        <v>45</v>
      </c>
      <c r="E2080">
        <v>24.646815107722595</v>
      </c>
    </row>
    <row r="2081" spans="1:5" hidden="1" x14ac:dyDescent="0.3">
      <c r="A2081">
        <v>2080</v>
      </c>
      <c r="B2081">
        <v>1294</v>
      </c>
      <c r="C2081" s="1">
        <v>45286</v>
      </c>
      <c r="D2081" t="s">
        <v>47</v>
      </c>
      <c r="E2081">
        <v>419.51214430725514</v>
      </c>
    </row>
    <row r="2082" spans="1:5" x14ac:dyDescent="0.3">
      <c r="A2082">
        <v>2081</v>
      </c>
      <c r="B2082">
        <v>1481</v>
      </c>
      <c r="C2082" s="1">
        <v>45010</v>
      </c>
      <c r="D2082" t="s">
        <v>46</v>
      </c>
      <c r="E2082">
        <v>74.791534028276175</v>
      </c>
    </row>
    <row r="2083" spans="1:5" hidden="1" x14ac:dyDescent="0.3">
      <c r="A2083">
        <v>2082</v>
      </c>
      <c r="B2083">
        <v>1161</v>
      </c>
      <c r="C2083" s="1">
        <v>44937</v>
      </c>
      <c r="D2083" t="s">
        <v>47</v>
      </c>
      <c r="E2083">
        <v>262.87111073196189</v>
      </c>
    </row>
    <row r="2084" spans="1:5" hidden="1" x14ac:dyDescent="0.3">
      <c r="A2084">
        <v>2083</v>
      </c>
      <c r="B2084">
        <v>1403</v>
      </c>
      <c r="C2084" s="1">
        <v>45036</v>
      </c>
      <c r="D2084" t="s">
        <v>47</v>
      </c>
      <c r="E2084">
        <v>400.12414279520902</v>
      </c>
    </row>
    <row r="2085" spans="1:5" x14ac:dyDescent="0.3">
      <c r="A2085">
        <v>2084</v>
      </c>
      <c r="B2085">
        <v>1574</v>
      </c>
      <c r="C2085" s="1">
        <v>45132</v>
      </c>
      <c r="D2085" t="s">
        <v>46</v>
      </c>
      <c r="E2085">
        <v>297.9663860315838</v>
      </c>
    </row>
    <row r="2086" spans="1:5" hidden="1" x14ac:dyDescent="0.3">
      <c r="A2086">
        <v>2085</v>
      </c>
      <c r="B2086">
        <v>1521</v>
      </c>
      <c r="C2086" s="1">
        <v>44959</v>
      </c>
      <c r="D2086" t="s">
        <v>44</v>
      </c>
      <c r="E2086">
        <v>399.75957448326471</v>
      </c>
    </row>
    <row r="2087" spans="1:5" hidden="1" x14ac:dyDescent="0.3">
      <c r="A2087">
        <v>2086</v>
      </c>
      <c r="B2087">
        <v>1265</v>
      </c>
      <c r="C2087" s="1">
        <v>45007</v>
      </c>
      <c r="D2087" t="s">
        <v>47</v>
      </c>
      <c r="E2087">
        <v>207.00955433328971</v>
      </c>
    </row>
    <row r="2088" spans="1:5" hidden="1" x14ac:dyDescent="0.3">
      <c r="A2088">
        <v>2087</v>
      </c>
      <c r="B2088">
        <v>1740</v>
      </c>
      <c r="C2088" s="1">
        <v>44928</v>
      </c>
      <c r="D2088" t="s">
        <v>47</v>
      </c>
      <c r="E2088">
        <v>191.67456878182168</v>
      </c>
    </row>
    <row r="2089" spans="1:5" hidden="1" x14ac:dyDescent="0.3">
      <c r="A2089">
        <v>2088</v>
      </c>
      <c r="B2089">
        <v>1209</v>
      </c>
      <c r="C2089" s="1">
        <v>45105</v>
      </c>
      <c r="D2089" t="s">
        <v>43</v>
      </c>
      <c r="E2089">
        <v>448.28795052376705</v>
      </c>
    </row>
    <row r="2090" spans="1:5" hidden="1" x14ac:dyDescent="0.3">
      <c r="A2090">
        <v>2089</v>
      </c>
      <c r="B2090">
        <v>1725</v>
      </c>
      <c r="C2090" s="1">
        <v>45017</v>
      </c>
      <c r="D2090" t="s">
        <v>44</v>
      </c>
      <c r="E2090">
        <v>242.10437633788493</v>
      </c>
    </row>
    <row r="2091" spans="1:5" hidden="1" x14ac:dyDescent="0.3">
      <c r="A2091">
        <v>2090</v>
      </c>
      <c r="B2091">
        <v>1650</v>
      </c>
      <c r="C2091" s="1">
        <v>45200</v>
      </c>
      <c r="D2091" t="s">
        <v>45</v>
      </c>
      <c r="E2091">
        <v>434.47021741944235</v>
      </c>
    </row>
    <row r="2092" spans="1:5" hidden="1" x14ac:dyDescent="0.3">
      <c r="A2092">
        <v>2091</v>
      </c>
      <c r="B2092">
        <v>1538</v>
      </c>
      <c r="C2092" s="1">
        <v>45185</v>
      </c>
      <c r="D2092" t="s">
        <v>45</v>
      </c>
      <c r="E2092">
        <v>153.29811407118285</v>
      </c>
    </row>
    <row r="2093" spans="1:5" hidden="1" x14ac:dyDescent="0.3">
      <c r="A2093">
        <v>2092</v>
      </c>
      <c r="B2093">
        <v>1796</v>
      </c>
      <c r="C2093" s="1">
        <v>45162</v>
      </c>
      <c r="D2093" t="s">
        <v>45</v>
      </c>
      <c r="E2093">
        <v>497.50568391423508</v>
      </c>
    </row>
    <row r="2094" spans="1:5" x14ac:dyDescent="0.3">
      <c r="A2094">
        <v>2093</v>
      </c>
      <c r="B2094">
        <v>1393</v>
      </c>
      <c r="C2094" s="1">
        <v>45102</v>
      </c>
      <c r="D2094" t="s">
        <v>46</v>
      </c>
      <c r="E2094">
        <v>426.77578635465352</v>
      </c>
    </row>
    <row r="2095" spans="1:5" x14ac:dyDescent="0.3">
      <c r="A2095">
        <v>2094</v>
      </c>
      <c r="B2095">
        <v>1126</v>
      </c>
      <c r="C2095" s="1">
        <v>44946</v>
      </c>
      <c r="D2095" t="s">
        <v>46</v>
      </c>
      <c r="E2095">
        <v>7.1360354239971802</v>
      </c>
    </row>
    <row r="2096" spans="1:5" hidden="1" x14ac:dyDescent="0.3">
      <c r="A2096">
        <v>2095</v>
      </c>
      <c r="B2096">
        <v>1929</v>
      </c>
      <c r="C2096" s="1">
        <v>45111</v>
      </c>
      <c r="D2096" t="s">
        <v>43</v>
      </c>
      <c r="E2096">
        <v>393.1269013739913</v>
      </c>
    </row>
    <row r="2097" spans="1:5" x14ac:dyDescent="0.3">
      <c r="A2097">
        <v>2096</v>
      </c>
      <c r="B2097">
        <v>1733</v>
      </c>
      <c r="C2097" s="1">
        <v>45251</v>
      </c>
      <c r="D2097" t="s">
        <v>46</v>
      </c>
      <c r="E2097">
        <v>335.01682368015321</v>
      </c>
    </row>
    <row r="2098" spans="1:5" hidden="1" x14ac:dyDescent="0.3">
      <c r="A2098">
        <v>2097</v>
      </c>
      <c r="B2098">
        <v>1239</v>
      </c>
      <c r="C2098" s="1">
        <v>45156</v>
      </c>
      <c r="D2098" t="s">
        <v>45</v>
      </c>
      <c r="E2098">
        <v>108.13452729573775</v>
      </c>
    </row>
    <row r="2099" spans="1:5" hidden="1" x14ac:dyDescent="0.3">
      <c r="A2099">
        <v>2098</v>
      </c>
      <c r="B2099">
        <v>1238</v>
      </c>
      <c r="C2099" s="1">
        <v>44939</v>
      </c>
      <c r="D2099" t="s">
        <v>43</v>
      </c>
      <c r="E2099">
        <v>119.79813256835612</v>
      </c>
    </row>
    <row r="2100" spans="1:5" hidden="1" x14ac:dyDescent="0.3">
      <c r="A2100">
        <v>2099</v>
      </c>
      <c r="B2100">
        <v>1692</v>
      </c>
      <c r="C2100" s="1">
        <v>45108</v>
      </c>
      <c r="D2100" t="s">
        <v>45</v>
      </c>
      <c r="E2100">
        <v>381.96505765969124</v>
      </c>
    </row>
    <row r="2101" spans="1:5" x14ac:dyDescent="0.3">
      <c r="A2101">
        <v>2100</v>
      </c>
      <c r="B2101">
        <v>1481</v>
      </c>
      <c r="C2101" s="1">
        <v>44929</v>
      </c>
      <c r="D2101" t="s">
        <v>46</v>
      </c>
      <c r="E2101">
        <v>311.41936738249649</v>
      </c>
    </row>
    <row r="2102" spans="1:5" hidden="1" x14ac:dyDescent="0.3">
      <c r="A2102">
        <v>2101</v>
      </c>
      <c r="B2102">
        <v>1835</v>
      </c>
      <c r="C2102" s="1">
        <v>44993</v>
      </c>
      <c r="D2102" t="s">
        <v>45</v>
      </c>
      <c r="E2102">
        <v>267.90837141791627</v>
      </c>
    </row>
    <row r="2103" spans="1:5" hidden="1" x14ac:dyDescent="0.3">
      <c r="A2103">
        <v>2102</v>
      </c>
      <c r="B2103">
        <v>1863</v>
      </c>
      <c r="C2103" s="1">
        <v>45097</v>
      </c>
      <c r="D2103" t="s">
        <v>47</v>
      </c>
      <c r="E2103">
        <v>384.24885358168444</v>
      </c>
    </row>
    <row r="2104" spans="1:5" x14ac:dyDescent="0.3">
      <c r="A2104">
        <v>2103</v>
      </c>
      <c r="B2104">
        <v>1159</v>
      </c>
      <c r="C2104" s="1">
        <v>45039</v>
      </c>
      <c r="D2104" t="s">
        <v>46</v>
      </c>
      <c r="E2104">
        <v>249.20763382196679</v>
      </c>
    </row>
    <row r="2105" spans="1:5" hidden="1" x14ac:dyDescent="0.3">
      <c r="A2105">
        <v>2104</v>
      </c>
      <c r="B2105">
        <v>1493</v>
      </c>
      <c r="C2105" s="1">
        <v>45232</v>
      </c>
      <c r="D2105" t="s">
        <v>43</v>
      </c>
      <c r="E2105">
        <v>418.43520880762901</v>
      </c>
    </row>
    <row r="2106" spans="1:5" x14ac:dyDescent="0.3">
      <c r="A2106">
        <v>2105</v>
      </c>
      <c r="B2106">
        <v>1288</v>
      </c>
      <c r="C2106" s="1">
        <v>44955</v>
      </c>
      <c r="D2106" t="s">
        <v>46</v>
      </c>
      <c r="E2106">
        <v>474.37187176038196</v>
      </c>
    </row>
    <row r="2107" spans="1:5" hidden="1" x14ac:dyDescent="0.3">
      <c r="A2107">
        <v>2106</v>
      </c>
      <c r="B2107">
        <v>1057</v>
      </c>
      <c r="C2107" s="1">
        <v>45038</v>
      </c>
      <c r="D2107" t="s">
        <v>44</v>
      </c>
      <c r="E2107">
        <v>271.04917072542628</v>
      </c>
    </row>
    <row r="2108" spans="1:5" hidden="1" x14ac:dyDescent="0.3">
      <c r="A2108">
        <v>2107</v>
      </c>
      <c r="B2108">
        <v>1159</v>
      </c>
      <c r="C2108" s="1">
        <v>45286</v>
      </c>
      <c r="D2108" t="s">
        <v>47</v>
      </c>
      <c r="E2108">
        <v>424.27375060146119</v>
      </c>
    </row>
    <row r="2109" spans="1:5" x14ac:dyDescent="0.3">
      <c r="A2109">
        <v>2108</v>
      </c>
      <c r="B2109">
        <v>1609</v>
      </c>
      <c r="C2109" s="1">
        <v>44961</v>
      </c>
      <c r="D2109" t="s">
        <v>46</v>
      </c>
      <c r="E2109">
        <v>42.639697924726399</v>
      </c>
    </row>
    <row r="2110" spans="1:5" hidden="1" x14ac:dyDescent="0.3">
      <c r="A2110">
        <v>2109</v>
      </c>
      <c r="B2110">
        <v>1683</v>
      </c>
      <c r="C2110" s="1">
        <v>44932</v>
      </c>
      <c r="D2110" t="s">
        <v>43</v>
      </c>
      <c r="E2110">
        <v>193.81299913316508</v>
      </c>
    </row>
    <row r="2111" spans="1:5" hidden="1" x14ac:dyDescent="0.3">
      <c r="A2111">
        <v>2110</v>
      </c>
      <c r="B2111">
        <v>1872</v>
      </c>
      <c r="C2111" s="1">
        <v>45230</v>
      </c>
      <c r="D2111" t="s">
        <v>45</v>
      </c>
      <c r="E2111">
        <v>311.7382397597288</v>
      </c>
    </row>
    <row r="2112" spans="1:5" hidden="1" x14ac:dyDescent="0.3">
      <c r="A2112">
        <v>2111</v>
      </c>
      <c r="B2112">
        <v>1010</v>
      </c>
      <c r="C2112" s="1">
        <v>45190</v>
      </c>
      <c r="D2112" t="s">
        <v>47</v>
      </c>
      <c r="E2112">
        <v>233.3353627864773</v>
      </c>
    </row>
    <row r="2113" spans="1:5" x14ac:dyDescent="0.3">
      <c r="A2113">
        <v>2112</v>
      </c>
      <c r="B2113">
        <v>1840</v>
      </c>
      <c r="C2113" s="1">
        <v>45026</v>
      </c>
      <c r="D2113" t="s">
        <v>46</v>
      </c>
      <c r="E2113">
        <v>134.29341298012167</v>
      </c>
    </row>
    <row r="2114" spans="1:5" hidden="1" x14ac:dyDescent="0.3">
      <c r="A2114">
        <v>2113</v>
      </c>
      <c r="B2114">
        <v>1811</v>
      </c>
      <c r="C2114" s="1">
        <v>44947</v>
      </c>
      <c r="D2114" t="s">
        <v>47</v>
      </c>
      <c r="E2114">
        <v>283.53846180066517</v>
      </c>
    </row>
    <row r="2115" spans="1:5" hidden="1" x14ac:dyDescent="0.3">
      <c r="A2115">
        <v>2114</v>
      </c>
      <c r="B2115">
        <v>1166</v>
      </c>
      <c r="C2115" s="1">
        <v>45128</v>
      </c>
      <c r="D2115" t="s">
        <v>43</v>
      </c>
      <c r="E2115">
        <v>114.09786305889321</v>
      </c>
    </row>
    <row r="2116" spans="1:5" hidden="1" x14ac:dyDescent="0.3">
      <c r="A2116">
        <v>2115</v>
      </c>
      <c r="B2116">
        <v>1136</v>
      </c>
      <c r="C2116" s="1">
        <v>45022</v>
      </c>
      <c r="D2116" t="s">
        <v>43</v>
      </c>
      <c r="E2116">
        <v>192.78266413990107</v>
      </c>
    </row>
    <row r="2117" spans="1:5" hidden="1" x14ac:dyDescent="0.3">
      <c r="A2117">
        <v>2116</v>
      </c>
      <c r="B2117">
        <v>1657</v>
      </c>
      <c r="C2117" s="1">
        <v>44985</v>
      </c>
      <c r="D2117" t="s">
        <v>45</v>
      </c>
      <c r="E2117">
        <v>223.68438288623744</v>
      </c>
    </row>
    <row r="2118" spans="1:5" x14ac:dyDescent="0.3">
      <c r="A2118">
        <v>2117</v>
      </c>
      <c r="B2118">
        <v>1947</v>
      </c>
      <c r="C2118" s="1">
        <v>45099</v>
      </c>
      <c r="D2118" t="s">
        <v>46</v>
      </c>
      <c r="E2118">
        <v>459.27081168290192</v>
      </c>
    </row>
    <row r="2119" spans="1:5" hidden="1" x14ac:dyDescent="0.3">
      <c r="A2119">
        <v>2118</v>
      </c>
      <c r="B2119">
        <v>1975</v>
      </c>
      <c r="C2119" s="1">
        <v>45045</v>
      </c>
      <c r="D2119" t="s">
        <v>44</v>
      </c>
      <c r="E2119">
        <v>237.6367959804958</v>
      </c>
    </row>
    <row r="2120" spans="1:5" hidden="1" x14ac:dyDescent="0.3">
      <c r="A2120">
        <v>2119</v>
      </c>
      <c r="B2120">
        <v>1600</v>
      </c>
      <c r="C2120" s="1">
        <v>45150</v>
      </c>
      <c r="D2120" t="s">
        <v>43</v>
      </c>
      <c r="E2120">
        <v>119.85025303365238</v>
      </c>
    </row>
    <row r="2121" spans="1:5" hidden="1" x14ac:dyDescent="0.3">
      <c r="A2121">
        <v>2120</v>
      </c>
      <c r="B2121">
        <v>1486</v>
      </c>
      <c r="C2121" s="1">
        <v>45079</v>
      </c>
      <c r="D2121" t="s">
        <v>47</v>
      </c>
      <c r="E2121">
        <v>215.72614223773326</v>
      </c>
    </row>
    <row r="2122" spans="1:5" hidden="1" x14ac:dyDescent="0.3">
      <c r="A2122">
        <v>2121</v>
      </c>
      <c r="B2122">
        <v>1167</v>
      </c>
      <c r="C2122" s="1">
        <v>45128</v>
      </c>
      <c r="D2122" t="s">
        <v>44</v>
      </c>
      <c r="E2122">
        <v>332.76160009564671</v>
      </c>
    </row>
    <row r="2123" spans="1:5" hidden="1" x14ac:dyDescent="0.3">
      <c r="A2123">
        <v>2122</v>
      </c>
      <c r="B2123">
        <v>1383</v>
      </c>
      <c r="C2123" s="1">
        <v>44946</v>
      </c>
      <c r="D2123" t="s">
        <v>45</v>
      </c>
      <c r="E2123">
        <v>494.54833991265127</v>
      </c>
    </row>
    <row r="2124" spans="1:5" hidden="1" x14ac:dyDescent="0.3">
      <c r="A2124">
        <v>2123</v>
      </c>
      <c r="B2124">
        <v>1603</v>
      </c>
      <c r="C2124" s="1">
        <v>45189</v>
      </c>
      <c r="D2124" t="s">
        <v>44</v>
      </c>
      <c r="E2124">
        <v>347.01114755061838</v>
      </c>
    </row>
    <row r="2125" spans="1:5" hidden="1" x14ac:dyDescent="0.3">
      <c r="A2125">
        <v>2124</v>
      </c>
      <c r="B2125">
        <v>1741</v>
      </c>
      <c r="C2125" s="1">
        <v>44958</v>
      </c>
      <c r="D2125" t="s">
        <v>43</v>
      </c>
      <c r="E2125">
        <v>151.67351917677252</v>
      </c>
    </row>
    <row r="2126" spans="1:5" hidden="1" x14ac:dyDescent="0.3">
      <c r="A2126">
        <v>2125</v>
      </c>
      <c r="B2126">
        <v>1730</v>
      </c>
      <c r="C2126" s="1">
        <v>44993</v>
      </c>
      <c r="D2126" t="s">
        <v>44</v>
      </c>
      <c r="E2126">
        <v>36.038776983331175</v>
      </c>
    </row>
    <row r="2127" spans="1:5" x14ac:dyDescent="0.3">
      <c r="A2127">
        <v>2126</v>
      </c>
      <c r="B2127">
        <v>1837</v>
      </c>
      <c r="C2127" s="1">
        <v>44977</v>
      </c>
      <c r="D2127" t="s">
        <v>46</v>
      </c>
      <c r="E2127">
        <v>230.55304689110557</v>
      </c>
    </row>
    <row r="2128" spans="1:5" hidden="1" x14ac:dyDescent="0.3">
      <c r="A2128">
        <v>2127</v>
      </c>
      <c r="B2128">
        <v>1712</v>
      </c>
      <c r="C2128" s="1">
        <v>45117</v>
      </c>
      <c r="D2128" t="s">
        <v>47</v>
      </c>
      <c r="E2128">
        <v>323.46931504476163</v>
      </c>
    </row>
    <row r="2129" spans="1:5" hidden="1" x14ac:dyDescent="0.3">
      <c r="A2129">
        <v>2128</v>
      </c>
      <c r="B2129">
        <v>1475</v>
      </c>
      <c r="C2129" s="1">
        <v>45218</v>
      </c>
      <c r="D2129" t="s">
        <v>47</v>
      </c>
      <c r="E2129">
        <v>120.48539482631286</v>
      </c>
    </row>
    <row r="2130" spans="1:5" hidden="1" x14ac:dyDescent="0.3">
      <c r="A2130">
        <v>2129</v>
      </c>
      <c r="B2130">
        <v>1271</v>
      </c>
      <c r="C2130" s="1">
        <v>45042</v>
      </c>
      <c r="D2130" t="s">
        <v>44</v>
      </c>
      <c r="E2130">
        <v>481.3795590986457</v>
      </c>
    </row>
    <row r="2131" spans="1:5" hidden="1" x14ac:dyDescent="0.3">
      <c r="A2131">
        <v>2130</v>
      </c>
      <c r="B2131">
        <v>1056</v>
      </c>
      <c r="C2131" s="1">
        <v>44951</v>
      </c>
      <c r="D2131" t="s">
        <v>43</v>
      </c>
      <c r="E2131">
        <v>128.99057831987255</v>
      </c>
    </row>
    <row r="2132" spans="1:5" hidden="1" x14ac:dyDescent="0.3">
      <c r="A2132">
        <v>2131</v>
      </c>
      <c r="B2132">
        <v>1384</v>
      </c>
      <c r="C2132" s="1">
        <v>45268</v>
      </c>
      <c r="D2132" t="s">
        <v>44</v>
      </c>
      <c r="E2132">
        <v>470.76070196794666</v>
      </c>
    </row>
    <row r="2133" spans="1:5" hidden="1" x14ac:dyDescent="0.3">
      <c r="A2133">
        <v>2132</v>
      </c>
      <c r="B2133">
        <v>1527</v>
      </c>
      <c r="C2133" s="1">
        <v>45156</v>
      </c>
      <c r="D2133" t="s">
        <v>44</v>
      </c>
      <c r="E2133">
        <v>355.90426781892336</v>
      </c>
    </row>
    <row r="2134" spans="1:5" hidden="1" x14ac:dyDescent="0.3">
      <c r="A2134">
        <v>2133</v>
      </c>
      <c r="B2134">
        <v>1523</v>
      </c>
      <c r="C2134" s="1">
        <v>45243</v>
      </c>
      <c r="D2134" t="s">
        <v>45</v>
      </c>
      <c r="E2134">
        <v>144.49925907607215</v>
      </c>
    </row>
    <row r="2135" spans="1:5" hidden="1" x14ac:dyDescent="0.3">
      <c r="A2135">
        <v>2134</v>
      </c>
      <c r="B2135">
        <v>1014</v>
      </c>
      <c r="C2135" s="1">
        <v>45176</v>
      </c>
      <c r="D2135" t="s">
        <v>43</v>
      </c>
      <c r="E2135">
        <v>31.003233537535696</v>
      </c>
    </row>
    <row r="2136" spans="1:5" hidden="1" x14ac:dyDescent="0.3">
      <c r="A2136">
        <v>2135</v>
      </c>
      <c r="B2136">
        <v>1174</v>
      </c>
      <c r="C2136" s="1">
        <v>45267</v>
      </c>
      <c r="D2136" t="s">
        <v>44</v>
      </c>
      <c r="E2136">
        <v>378.09073508082685</v>
      </c>
    </row>
    <row r="2137" spans="1:5" hidden="1" x14ac:dyDescent="0.3">
      <c r="A2137">
        <v>2136</v>
      </c>
      <c r="B2137">
        <v>1508</v>
      </c>
      <c r="C2137" s="1">
        <v>45093</v>
      </c>
      <c r="D2137" t="s">
        <v>47</v>
      </c>
      <c r="E2137">
        <v>275.18099337555719</v>
      </c>
    </row>
    <row r="2138" spans="1:5" hidden="1" x14ac:dyDescent="0.3">
      <c r="A2138">
        <v>2137</v>
      </c>
      <c r="B2138">
        <v>1477</v>
      </c>
      <c r="C2138" s="1">
        <v>45129</v>
      </c>
      <c r="D2138" t="s">
        <v>43</v>
      </c>
      <c r="E2138">
        <v>163.38144585142263</v>
      </c>
    </row>
    <row r="2139" spans="1:5" hidden="1" x14ac:dyDescent="0.3">
      <c r="A2139">
        <v>2138</v>
      </c>
      <c r="B2139">
        <v>1167</v>
      </c>
      <c r="C2139" s="1">
        <v>45090</v>
      </c>
      <c r="D2139" t="s">
        <v>47</v>
      </c>
      <c r="E2139">
        <v>193.70261849958325</v>
      </c>
    </row>
    <row r="2140" spans="1:5" hidden="1" x14ac:dyDescent="0.3">
      <c r="A2140">
        <v>2139</v>
      </c>
      <c r="B2140">
        <v>1515</v>
      </c>
      <c r="C2140" s="1">
        <v>44963</v>
      </c>
      <c r="D2140" t="s">
        <v>44</v>
      </c>
      <c r="E2140">
        <v>294.64601099356457</v>
      </c>
    </row>
    <row r="2141" spans="1:5" hidden="1" x14ac:dyDescent="0.3">
      <c r="A2141">
        <v>2140</v>
      </c>
      <c r="B2141">
        <v>1367</v>
      </c>
      <c r="C2141" s="1">
        <v>45045</v>
      </c>
      <c r="D2141" t="s">
        <v>44</v>
      </c>
      <c r="E2141">
        <v>382.53469982347531</v>
      </c>
    </row>
    <row r="2142" spans="1:5" x14ac:dyDescent="0.3">
      <c r="A2142">
        <v>2141</v>
      </c>
      <c r="B2142">
        <v>1950</v>
      </c>
      <c r="C2142" s="1">
        <v>45291</v>
      </c>
      <c r="D2142" t="s">
        <v>46</v>
      </c>
      <c r="E2142">
        <v>69.18594698500219</v>
      </c>
    </row>
    <row r="2143" spans="1:5" x14ac:dyDescent="0.3">
      <c r="A2143">
        <v>2142</v>
      </c>
      <c r="B2143">
        <v>1057</v>
      </c>
      <c r="C2143" s="1">
        <v>45291</v>
      </c>
      <c r="D2143" t="s">
        <v>46</v>
      </c>
      <c r="E2143">
        <v>38.526298502999026</v>
      </c>
    </row>
    <row r="2144" spans="1:5" x14ac:dyDescent="0.3">
      <c r="A2144">
        <v>2143</v>
      </c>
      <c r="B2144">
        <v>1839</v>
      </c>
      <c r="C2144" s="1">
        <v>45010</v>
      </c>
      <c r="D2144" t="s">
        <v>46</v>
      </c>
      <c r="E2144">
        <v>378.15104472588121</v>
      </c>
    </row>
    <row r="2145" spans="1:5" x14ac:dyDescent="0.3">
      <c r="A2145">
        <v>2144</v>
      </c>
      <c r="B2145">
        <v>1449</v>
      </c>
      <c r="C2145" s="1">
        <v>45081</v>
      </c>
      <c r="D2145" t="s">
        <v>46</v>
      </c>
      <c r="E2145">
        <v>268.07399166637202</v>
      </c>
    </row>
    <row r="2146" spans="1:5" x14ac:dyDescent="0.3">
      <c r="A2146">
        <v>2145</v>
      </c>
      <c r="B2146">
        <v>1742</v>
      </c>
      <c r="C2146" s="1">
        <v>44931</v>
      </c>
      <c r="D2146" t="s">
        <v>46</v>
      </c>
      <c r="E2146">
        <v>72.835250015469384</v>
      </c>
    </row>
    <row r="2147" spans="1:5" hidden="1" x14ac:dyDescent="0.3">
      <c r="A2147">
        <v>2146</v>
      </c>
      <c r="B2147">
        <v>1671</v>
      </c>
      <c r="C2147" s="1">
        <v>45279</v>
      </c>
      <c r="D2147" t="s">
        <v>43</v>
      </c>
      <c r="E2147">
        <v>367.63596372191347</v>
      </c>
    </row>
    <row r="2148" spans="1:5" x14ac:dyDescent="0.3">
      <c r="A2148">
        <v>2147</v>
      </c>
      <c r="B2148">
        <v>1431</v>
      </c>
      <c r="C2148" s="1">
        <v>45083</v>
      </c>
      <c r="D2148" t="s">
        <v>46</v>
      </c>
      <c r="E2148">
        <v>211.38186864450074</v>
      </c>
    </row>
    <row r="2149" spans="1:5" hidden="1" x14ac:dyDescent="0.3">
      <c r="A2149">
        <v>2148</v>
      </c>
      <c r="B2149">
        <v>1309</v>
      </c>
      <c r="C2149" s="1">
        <v>45193</v>
      </c>
      <c r="D2149" t="s">
        <v>43</v>
      </c>
      <c r="E2149">
        <v>427.44353862849164</v>
      </c>
    </row>
    <row r="2150" spans="1:5" hidden="1" x14ac:dyDescent="0.3">
      <c r="A2150">
        <v>2149</v>
      </c>
      <c r="B2150">
        <v>1431</v>
      </c>
      <c r="C2150" s="1">
        <v>45192</v>
      </c>
      <c r="D2150" t="s">
        <v>45</v>
      </c>
      <c r="E2150">
        <v>312.33913313167909</v>
      </c>
    </row>
    <row r="2151" spans="1:5" hidden="1" x14ac:dyDescent="0.3">
      <c r="A2151">
        <v>2150</v>
      </c>
      <c r="B2151">
        <v>1001</v>
      </c>
      <c r="C2151" s="1">
        <v>45044</v>
      </c>
      <c r="D2151" t="s">
        <v>47</v>
      </c>
      <c r="E2151">
        <v>399.01355024511406</v>
      </c>
    </row>
    <row r="2152" spans="1:5" hidden="1" x14ac:dyDescent="0.3">
      <c r="A2152">
        <v>2151</v>
      </c>
      <c r="B2152">
        <v>1030</v>
      </c>
      <c r="C2152" s="1">
        <v>45042</v>
      </c>
      <c r="D2152" t="s">
        <v>44</v>
      </c>
      <c r="E2152">
        <v>456.43075943762545</v>
      </c>
    </row>
    <row r="2153" spans="1:5" hidden="1" x14ac:dyDescent="0.3">
      <c r="A2153">
        <v>2152</v>
      </c>
      <c r="B2153">
        <v>1994</v>
      </c>
      <c r="C2153" s="1">
        <v>44984</v>
      </c>
      <c r="D2153" t="s">
        <v>44</v>
      </c>
      <c r="E2153">
        <v>494.53036800020169</v>
      </c>
    </row>
    <row r="2154" spans="1:5" x14ac:dyDescent="0.3">
      <c r="A2154">
        <v>2153</v>
      </c>
      <c r="B2154">
        <v>1853</v>
      </c>
      <c r="C2154" s="1">
        <v>44952</v>
      </c>
      <c r="D2154" t="s">
        <v>46</v>
      </c>
      <c r="E2154">
        <v>413.49493214580053</v>
      </c>
    </row>
    <row r="2155" spans="1:5" hidden="1" x14ac:dyDescent="0.3">
      <c r="A2155">
        <v>2154</v>
      </c>
      <c r="B2155">
        <v>1534</v>
      </c>
      <c r="C2155" s="1">
        <v>45239</v>
      </c>
      <c r="D2155" t="s">
        <v>45</v>
      </c>
      <c r="E2155">
        <v>14.269886817214045</v>
      </c>
    </row>
    <row r="2156" spans="1:5" hidden="1" x14ac:dyDescent="0.3">
      <c r="A2156">
        <v>2155</v>
      </c>
      <c r="B2156">
        <v>1200</v>
      </c>
      <c r="C2156" s="1">
        <v>45256</v>
      </c>
      <c r="D2156" t="s">
        <v>43</v>
      </c>
      <c r="E2156">
        <v>347.64901460457691</v>
      </c>
    </row>
    <row r="2157" spans="1:5" hidden="1" x14ac:dyDescent="0.3">
      <c r="A2157">
        <v>2156</v>
      </c>
      <c r="B2157">
        <v>1305</v>
      </c>
      <c r="C2157" s="1">
        <v>45137</v>
      </c>
      <c r="D2157" t="s">
        <v>43</v>
      </c>
      <c r="E2157">
        <v>398.24347594077881</v>
      </c>
    </row>
    <row r="2158" spans="1:5" hidden="1" x14ac:dyDescent="0.3">
      <c r="A2158">
        <v>2157</v>
      </c>
      <c r="B2158">
        <v>1749</v>
      </c>
      <c r="C2158" s="1">
        <v>44955</v>
      </c>
      <c r="D2158" t="s">
        <v>47</v>
      </c>
      <c r="E2158">
        <v>125.33796633607896</v>
      </c>
    </row>
    <row r="2159" spans="1:5" x14ac:dyDescent="0.3">
      <c r="A2159">
        <v>2158</v>
      </c>
      <c r="B2159">
        <v>1693</v>
      </c>
      <c r="C2159" s="1">
        <v>44995</v>
      </c>
      <c r="D2159" t="s">
        <v>46</v>
      </c>
      <c r="E2159">
        <v>468.77027864364675</v>
      </c>
    </row>
    <row r="2160" spans="1:5" hidden="1" x14ac:dyDescent="0.3">
      <c r="A2160">
        <v>2159</v>
      </c>
      <c r="B2160">
        <v>1786</v>
      </c>
      <c r="C2160" s="1">
        <v>44979</v>
      </c>
      <c r="D2160" t="s">
        <v>47</v>
      </c>
      <c r="E2160">
        <v>353.54432030672604</v>
      </c>
    </row>
    <row r="2161" spans="1:5" hidden="1" x14ac:dyDescent="0.3">
      <c r="A2161">
        <v>2160</v>
      </c>
      <c r="B2161">
        <v>1240</v>
      </c>
      <c r="C2161" s="1">
        <v>45142</v>
      </c>
      <c r="D2161" t="s">
        <v>44</v>
      </c>
      <c r="E2161">
        <v>213.86566846058574</v>
      </c>
    </row>
    <row r="2162" spans="1:5" hidden="1" x14ac:dyDescent="0.3">
      <c r="A2162">
        <v>2161</v>
      </c>
      <c r="B2162">
        <v>1503</v>
      </c>
      <c r="C2162" s="1">
        <v>44953</v>
      </c>
      <c r="D2162" t="s">
        <v>43</v>
      </c>
      <c r="E2162">
        <v>197.88749006616931</v>
      </c>
    </row>
    <row r="2163" spans="1:5" hidden="1" x14ac:dyDescent="0.3">
      <c r="A2163">
        <v>2162</v>
      </c>
      <c r="B2163">
        <v>1248</v>
      </c>
      <c r="C2163" s="1">
        <v>45126</v>
      </c>
      <c r="D2163" t="s">
        <v>45</v>
      </c>
      <c r="E2163">
        <v>230.35013780709315</v>
      </c>
    </row>
    <row r="2164" spans="1:5" x14ac:dyDescent="0.3">
      <c r="A2164">
        <v>2163</v>
      </c>
      <c r="B2164">
        <v>1157</v>
      </c>
      <c r="C2164" s="1">
        <v>45096</v>
      </c>
      <c r="D2164" t="s">
        <v>46</v>
      </c>
      <c r="E2164">
        <v>366.42886899634232</v>
      </c>
    </row>
    <row r="2165" spans="1:5" hidden="1" x14ac:dyDescent="0.3">
      <c r="A2165">
        <v>2164</v>
      </c>
      <c r="B2165">
        <v>1072</v>
      </c>
      <c r="C2165" s="1">
        <v>45147</v>
      </c>
      <c r="D2165" t="s">
        <v>45</v>
      </c>
      <c r="E2165">
        <v>456.20695053911942</v>
      </c>
    </row>
    <row r="2166" spans="1:5" hidden="1" x14ac:dyDescent="0.3">
      <c r="A2166">
        <v>2165</v>
      </c>
      <c r="B2166">
        <v>1855</v>
      </c>
      <c r="C2166" s="1">
        <v>45051</v>
      </c>
      <c r="D2166" t="s">
        <v>47</v>
      </c>
      <c r="E2166">
        <v>467.70837932390623</v>
      </c>
    </row>
    <row r="2167" spans="1:5" hidden="1" x14ac:dyDescent="0.3">
      <c r="A2167">
        <v>2166</v>
      </c>
      <c r="B2167">
        <v>1658</v>
      </c>
      <c r="C2167" s="1">
        <v>45084</v>
      </c>
      <c r="D2167" t="s">
        <v>47</v>
      </c>
      <c r="E2167">
        <v>350.72563343248356</v>
      </c>
    </row>
    <row r="2168" spans="1:5" hidden="1" x14ac:dyDescent="0.3">
      <c r="A2168">
        <v>2167</v>
      </c>
      <c r="B2168">
        <v>1513</v>
      </c>
      <c r="C2168" s="1">
        <v>44997</v>
      </c>
      <c r="D2168" t="s">
        <v>47</v>
      </c>
      <c r="E2168">
        <v>487.98474784304523</v>
      </c>
    </row>
    <row r="2169" spans="1:5" hidden="1" x14ac:dyDescent="0.3">
      <c r="A2169">
        <v>2168</v>
      </c>
      <c r="B2169">
        <v>1766</v>
      </c>
      <c r="C2169" s="1">
        <v>44945</v>
      </c>
      <c r="D2169" t="s">
        <v>47</v>
      </c>
      <c r="E2169">
        <v>345.90198531050117</v>
      </c>
    </row>
    <row r="2170" spans="1:5" hidden="1" x14ac:dyDescent="0.3">
      <c r="A2170">
        <v>2169</v>
      </c>
      <c r="B2170">
        <v>1304</v>
      </c>
      <c r="C2170" s="1">
        <v>45256</v>
      </c>
      <c r="D2170" t="s">
        <v>43</v>
      </c>
      <c r="E2170">
        <v>478.51585196605771</v>
      </c>
    </row>
    <row r="2171" spans="1:5" hidden="1" x14ac:dyDescent="0.3">
      <c r="A2171">
        <v>2170</v>
      </c>
      <c r="B2171">
        <v>1744</v>
      </c>
      <c r="C2171" s="1">
        <v>45274</v>
      </c>
      <c r="D2171" t="s">
        <v>47</v>
      </c>
      <c r="E2171">
        <v>55.767766673974435</v>
      </c>
    </row>
    <row r="2172" spans="1:5" x14ac:dyDescent="0.3">
      <c r="A2172">
        <v>2171</v>
      </c>
      <c r="B2172">
        <v>1720</v>
      </c>
      <c r="C2172" s="1">
        <v>45149</v>
      </c>
      <c r="D2172" t="s">
        <v>46</v>
      </c>
      <c r="E2172">
        <v>230.5161260628073</v>
      </c>
    </row>
    <row r="2173" spans="1:5" hidden="1" x14ac:dyDescent="0.3">
      <c r="A2173">
        <v>2172</v>
      </c>
      <c r="B2173">
        <v>1200</v>
      </c>
      <c r="C2173" s="1">
        <v>44961</v>
      </c>
      <c r="D2173" t="s">
        <v>45</v>
      </c>
      <c r="E2173">
        <v>218.917303240341</v>
      </c>
    </row>
    <row r="2174" spans="1:5" x14ac:dyDescent="0.3">
      <c r="A2174">
        <v>2173</v>
      </c>
      <c r="B2174">
        <v>1817</v>
      </c>
      <c r="C2174" s="1">
        <v>45169</v>
      </c>
      <c r="D2174" t="s">
        <v>46</v>
      </c>
      <c r="E2174">
        <v>420.54357660457021</v>
      </c>
    </row>
    <row r="2175" spans="1:5" hidden="1" x14ac:dyDescent="0.3">
      <c r="A2175">
        <v>2174</v>
      </c>
      <c r="B2175">
        <v>1371</v>
      </c>
      <c r="C2175" s="1">
        <v>45273</v>
      </c>
      <c r="D2175" t="s">
        <v>43</v>
      </c>
      <c r="E2175">
        <v>102.2369728311902</v>
      </c>
    </row>
    <row r="2176" spans="1:5" hidden="1" x14ac:dyDescent="0.3">
      <c r="A2176">
        <v>2175</v>
      </c>
      <c r="B2176">
        <v>1048</v>
      </c>
      <c r="C2176" s="1">
        <v>45069</v>
      </c>
      <c r="D2176" t="s">
        <v>47</v>
      </c>
      <c r="E2176">
        <v>305.56575962946016</v>
      </c>
    </row>
    <row r="2177" spans="1:5" hidden="1" x14ac:dyDescent="0.3">
      <c r="A2177">
        <v>2176</v>
      </c>
      <c r="B2177">
        <v>1445</v>
      </c>
      <c r="C2177" s="1">
        <v>45258</v>
      </c>
      <c r="D2177" t="s">
        <v>44</v>
      </c>
      <c r="E2177">
        <v>429.79527145658312</v>
      </c>
    </row>
    <row r="2178" spans="1:5" x14ac:dyDescent="0.3">
      <c r="A2178">
        <v>2177</v>
      </c>
      <c r="B2178">
        <v>1788</v>
      </c>
      <c r="C2178" s="1">
        <v>45178</v>
      </c>
      <c r="D2178" t="s">
        <v>46</v>
      </c>
      <c r="E2178">
        <v>428.85740793857286</v>
      </c>
    </row>
    <row r="2179" spans="1:5" hidden="1" x14ac:dyDescent="0.3">
      <c r="A2179">
        <v>2178</v>
      </c>
      <c r="B2179">
        <v>1928</v>
      </c>
      <c r="C2179" s="1">
        <v>45252</v>
      </c>
      <c r="D2179" t="s">
        <v>47</v>
      </c>
      <c r="E2179">
        <v>341.56988921622684</v>
      </c>
    </row>
    <row r="2180" spans="1:5" hidden="1" x14ac:dyDescent="0.3">
      <c r="A2180">
        <v>2179</v>
      </c>
      <c r="B2180">
        <v>1560</v>
      </c>
      <c r="C2180" s="1">
        <v>44929</v>
      </c>
      <c r="D2180" t="s">
        <v>43</v>
      </c>
      <c r="E2180">
        <v>278.90547902489675</v>
      </c>
    </row>
    <row r="2181" spans="1:5" hidden="1" x14ac:dyDescent="0.3">
      <c r="A2181">
        <v>2180</v>
      </c>
      <c r="B2181">
        <v>1967</v>
      </c>
      <c r="C2181" s="1">
        <v>45065</v>
      </c>
      <c r="D2181" t="s">
        <v>45</v>
      </c>
      <c r="E2181">
        <v>123.16109593277987</v>
      </c>
    </row>
    <row r="2182" spans="1:5" x14ac:dyDescent="0.3">
      <c r="A2182">
        <v>2181</v>
      </c>
      <c r="B2182">
        <v>1395</v>
      </c>
      <c r="C2182" s="1">
        <v>45006</v>
      </c>
      <c r="D2182" t="s">
        <v>46</v>
      </c>
      <c r="E2182">
        <v>30.069467533833702</v>
      </c>
    </row>
    <row r="2183" spans="1:5" x14ac:dyDescent="0.3">
      <c r="A2183">
        <v>2182</v>
      </c>
      <c r="B2183">
        <v>1213</v>
      </c>
      <c r="C2183" s="1">
        <v>45239</v>
      </c>
      <c r="D2183" t="s">
        <v>46</v>
      </c>
      <c r="E2183">
        <v>51.2931124229994</v>
      </c>
    </row>
    <row r="2184" spans="1:5" hidden="1" x14ac:dyDescent="0.3">
      <c r="A2184">
        <v>2183</v>
      </c>
      <c r="B2184">
        <v>1043</v>
      </c>
      <c r="C2184" s="1">
        <v>45086</v>
      </c>
      <c r="D2184" t="s">
        <v>44</v>
      </c>
      <c r="E2184">
        <v>73.806206547945479</v>
      </c>
    </row>
    <row r="2185" spans="1:5" hidden="1" x14ac:dyDescent="0.3">
      <c r="A2185">
        <v>2184</v>
      </c>
      <c r="B2185">
        <v>1781</v>
      </c>
      <c r="C2185" s="1">
        <v>45149</v>
      </c>
      <c r="D2185" t="s">
        <v>45</v>
      </c>
      <c r="E2185">
        <v>90.154356773210083</v>
      </c>
    </row>
    <row r="2186" spans="1:5" x14ac:dyDescent="0.3">
      <c r="A2186">
        <v>2185</v>
      </c>
      <c r="B2186">
        <v>1133</v>
      </c>
      <c r="C2186" s="1">
        <v>45159</v>
      </c>
      <c r="D2186" t="s">
        <v>46</v>
      </c>
      <c r="E2186">
        <v>329.39896667946181</v>
      </c>
    </row>
    <row r="2187" spans="1:5" hidden="1" x14ac:dyDescent="0.3">
      <c r="A2187">
        <v>2186</v>
      </c>
      <c r="B2187">
        <v>1546</v>
      </c>
      <c r="C2187" s="1">
        <v>45016</v>
      </c>
      <c r="D2187" t="s">
        <v>43</v>
      </c>
      <c r="E2187">
        <v>469.53004193219431</v>
      </c>
    </row>
    <row r="2188" spans="1:5" hidden="1" x14ac:dyDescent="0.3">
      <c r="A2188">
        <v>2187</v>
      </c>
      <c r="B2188">
        <v>1710</v>
      </c>
      <c r="C2188" s="1">
        <v>45255</v>
      </c>
      <c r="D2188" t="s">
        <v>44</v>
      </c>
      <c r="E2188">
        <v>51.013623586661915</v>
      </c>
    </row>
    <row r="2189" spans="1:5" hidden="1" x14ac:dyDescent="0.3">
      <c r="A2189">
        <v>2188</v>
      </c>
      <c r="B2189">
        <v>1467</v>
      </c>
      <c r="C2189" s="1">
        <v>45230</v>
      </c>
      <c r="D2189" t="s">
        <v>44</v>
      </c>
      <c r="E2189">
        <v>391.07693392885784</v>
      </c>
    </row>
    <row r="2190" spans="1:5" hidden="1" x14ac:dyDescent="0.3">
      <c r="A2190">
        <v>2189</v>
      </c>
      <c r="B2190">
        <v>1700</v>
      </c>
      <c r="C2190" s="1">
        <v>44937</v>
      </c>
      <c r="D2190" t="s">
        <v>43</v>
      </c>
      <c r="E2190">
        <v>22.880530261424592</v>
      </c>
    </row>
    <row r="2191" spans="1:5" hidden="1" x14ac:dyDescent="0.3">
      <c r="A2191">
        <v>2190</v>
      </c>
      <c r="B2191">
        <v>1132</v>
      </c>
      <c r="C2191" s="1">
        <v>44929</v>
      </c>
      <c r="D2191" t="s">
        <v>45</v>
      </c>
      <c r="E2191">
        <v>297.91469204791434</v>
      </c>
    </row>
    <row r="2192" spans="1:5" hidden="1" x14ac:dyDescent="0.3">
      <c r="A2192">
        <v>2191</v>
      </c>
      <c r="B2192">
        <v>1929</v>
      </c>
      <c r="C2192" s="1">
        <v>45192</v>
      </c>
      <c r="D2192" t="s">
        <v>47</v>
      </c>
      <c r="E2192">
        <v>444.78726820466773</v>
      </c>
    </row>
    <row r="2193" spans="1:5" hidden="1" x14ac:dyDescent="0.3">
      <c r="A2193">
        <v>2192</v>
      </c>
      <c r="B2193">
        <v>1392</v>
      </c>
      <c r="C2193" s="1">
        <v>45094</v>
      </c>
      <c r="D2193" t="s">
        <v>44</v>
      </c>
      <c r="E2193">
        <v>219.4613444273962</v>
      </c>
    </row>
    <row r="2194" spans="1:5" hidden="1" x14ac:dyDescent="0.3">
      <c r="A2194">
        <v>2193</v>
      </c>
      <c r="B2194">
        <v>1161</v>
      </c>
      <c r="C2194" s="1">
        <v>45039</v>
      </c>
      <c r="D2194" t="s">
        <v>43</v>
      </c>
      <c r="E2194">
        <v>353.53398845603323</v>
      </c>
    </row>
    <row r="2195" spans="1:5" hidden="1" x14ac:dyDescent="0.3">
      <c r="A2195">
        <v>2194</v>
      </c>
      <c r="B2195">
        <v>1513</v>
      </c>
      <c r="C2195" s="1">
        <v>45191</v>
      </c>
      <c r="D2195" t="s">
        <v>44</v>
      </c>
      <c r="E2195">
        <v>190.75073082223676</v>
      </c>
    </row>
    <row r="2196" spans="1:5" x14ac:dyDescent="0.3">
      <c r="A2196">
        <v>2195</v>
      </c>
      <c r="B2196">
        <v>1285</v>
      </c>
      <c r="C2196" s="1">
        <v>44977</v>
      </c>
      <c r="D2196" t="s">
        <v>46</v>
      </c>
      <c r="E2196">
        <v>289.79119164378568</v>
      </c>
    </row>
    <row r="2197" spans="1:5" x14ac:dyDescent="0.3">
      <c r="A2197">
        <v>2196</v>
      </c>
      <c r="B2197">
        <v>1979</v>
      </c>
      <c r="C2197" s="1">
        <v>45255</v>
      </c>
      <c r="D2197" t="s">
        <v>46</v>
      </c>
      <c r="E2197">
        <v>426.67984056641296</v>
      </c>
    </row>
    <row r="2198" spans="1:5" hidden="1" x14ac:dyDescent="0.3">
      <c r="A2198">
        <v>2197</v>
      </c>
      <c r="B2198">
        <v>1789</v>
      </c>
      <c r="C2198" s="1">
        <v>45136</v>
      </c>
      <c r="D2198" t="s">
        <v>47</v>
      </c>
      <c r="E2198">
        <v>39.612853385727817</v>
      </c>
    </row>
    <row r="2199" spans="1:5" hidden="1" x14ac:dyDescent="0.3">
      <c r="A2199">
        <v>2198</v>
      </c>
      <c r="B2199">
        <v>1951</v>
      </c>
      <c r="C2199" s="1">
        <v>45234</v>
      </c>
      <c r="D2199" t="s">
        <v>43</v>
      </c>
      <c r="E2199">
        <v>178.91545795646979</v>
      </c>
    </row>
    <row r="2200" spans="1:5" x14ac:dyDescent="0.3">
      <c r="A2200">
        <v>2199</v>
      </c>
      <c r="B2200">
        <v>1131</v>
      </c>
      <c r="C2200" s="1">
        <v>44965</v>
      </c>
      <c r="D2200" t="s">
        <v>46</v>
      </c>
      <c r="E2200">
        <v>241.23267519143124</v>
      </c>
    </row>
    <row r="2201" spans="1:5" hidden="1" x14ac:dyDescent="0.3">
      <c r="A2201">
        <v>2200</v>
      </c>
      <c r="B2201">
        <v>1985</v>
      </c>
      <c r="C2201" s="1">
        <v>45138</v>
      </c>
      <c r="D2201" t="s">
        <v>45</v>
      </c>
      <c r="E2201">
        <v>88.360010713500145</v>
      </c>
    </row>
    <row r="2202" spans="1:5" hidden="1" x14ac:dyDescent="0.3">
      <c r="A2202">
        <v>2201</v>
      </c>
      <c r="B2202">
        <v>1173</v>
      </c>
      <c r="C2202" s="1">
        <v>45190</v>
      </c>
      <c r="D2202" t="s">
        <v>47</v>
      </c>
      <c r="E2202">
        <v>186.38620942065046</v>
      </c>
    </row>
    <row r="2203" spans="1:5" hidden="1" x14ac:dyDescent="0.3">
      <c r="A2203">
        <v>2202</v>
      </c>
      <c r="B2203">
        <v>1227</v>
      </c>
      <c r="C2203" s="1">
        <v>45169</v>
      </c>
      <c r="D2203" t="s">
        <v>43</v>
      </c>
      <c r="E2203">
        <v>468.15567909875466</v>
      </c>
    </row>
    <row r="2204" spans="1:5" x14ac:dyDescent="0.3">
      <c r="A2204">
        <v>2203</v>
      </c>
      <c r="B2204">
        <v>1901</v>
      </c>
      <c r="C2204" s="1">
        <v>45230</v>
      </c>
      <c r="D2204" t="s">
        <v>46</v>
      </c>
      <c r="E2204">
        <v>123.52104180154021</v>
      </c>
    </row>
    <row r="2205" spans="1:5" x14ac:dyDescent="0.3">
      <c r="A2205">
        <v>2204</v>
      </c>
      <c r="B2205">
        <v>1803</v>
      </c>
      <c r="C2205" s="1">
        <v>45259</v>
      </c>
      <c r="D2205" t="s">
        <v>46</v>
      </c>
      <c r="E2205">
        <v>73.753652577005653</v>
      </c>
    </row>
    <row r="2206" spans="1:5" hidden="1" x14ac:dyDescent="0.3">
      <c r="A2206">
        <v>2205</v>
      </c>
      <c r="B2206">
        <v>1992</v>
      </c>
      <c r="C2206" s="1">
        <v>45289</v>
      </c>
      <c r="D2206" t="s">
        <v>43</v>
      </c>
      <c r="E2206">
        <v>381.45001129580504</v>
      </c>
    </row>
    <row r="2207" spans="1:5" hidden="1" x14ac:dyDescent="0.3">
      <c r="A2207">
        <v>2206</v>
      </c>
      <c r="B2207">
        <v>1592</v>
      </c>
      <c r="C2207" s="1">
        <v>44970</v>
      </c>
      <c r="D2207" t="s">
        <v>45</v>
      </c>
      <c r="E2207">
        <v>307.62749666967392</v>
      </c>
    </row>
    <row r="2208" spans="1:5" hidden="1" x14ac:dyDescent="0.3">
      <c r="A2208">
        <v>2207</v>
      </c>
      <c r="B2208">
        <v>1826</v>
      </c>
      <c r="C2208" s="1">
        <v>45090</v>
      </c>
      <c r="D2208" t="s">
        <v>44</v>
      </c>
      <c r="E2208">
        <v>434.01052924478131</v>
      </c>
    </row>
    <row r="2209" spans="1:5" hidden="1" x14ac:dyDescent="0.3">
      <c r="A2209">
        <v>2208</v>
      </c>
      <c r="B2209">
        <v>1357</v>
      </c>
      <c r="C2209" s="1">
        <v>44997</v>
      </c>
      <c r="D2209" t="s">
        <v>43</v>
      </c>
      <c r="E2209">
        <v>145.36829641250404</v>
      </c>
    </row>
    <row r="2210" spans="1:5" hidden="1" x14ac:dyDescent="0.3">
      <c r="A2210">
        <v>2209</v>
      </c>
      <c r="B2210">
        <v>1692</v>
      </c>
      <c r="C2210" s="1">
        <v>45168</v>
      </c>
      <c r="D2210" t="s">
        <v>47</v>
      </c>
      <c r="E2210">
        <v>240.32145011343576</v>
      </c>
    </row>
    <row r="2211" spans="1:5" hidden="1" x14ac:dyDescent="0.3">
      <c r="A2211">
        <v>2210</v>
      </c>
      <c r="B2211">
        <v>1430</v>
      </c>
      <c r="C2211" s="1">
        <v>45129</v>
      </c>
      <c r="D2211" t="s">
        <v>44</v>
      </c>
      <c r="E2211">
        <v>321.7974422479395</v>
      </c>
    </row>
    <row r="2212" spans="1:5" hidden="1" x14ac:dyDescent="0.3">
      <c r="A2212">
        <v>2211</v>
      </c>
      <c r="B2212">
        <v>1226</v>
      </c>
      <c r="C2212" s="1">
        <v>45076</v>
      </c>
      <c r="D2212" t="s">
        <v>45</v>
      </c>
      <c r="E2212">
        <v>103.00163483268071</v>
      </c>
    </row>
    <row r="2213" spans="1:5" hidden="1" x14ac:dyDescent="0.3">
      <c r="A2213">
        <v>2212</v>
      </c>
      <c r="B2213">
        <v>1857</v>
      </c>
      <c r="C2213" s="1">
        <v>45237</v>
      </c>
      <c r="D2213" t="s">
        <v>45</v>
      </c>
      <c r="E2213">
        <v>238.66651408628022</v>
      </c>
    </row>
    <row r="2214" spans="1:5" x14ac:dyDescent="0.3">
      <c r="A2214">
        <v>2213</v>
      </c>
      <c r="B2214">
        <v>1729</v>
      </c>
      <c r="C2214" s="1">
        <v>45086</v>
      </c>
      <c r="D2214" t="s">
        <v>46</v>
      </c>
      <c r="E2214">
        <v>163.91221576879258</v>
      </c>
    </row>
    <row r="2215" spans="1:5" hidden="1" x14ac:dyDescent="0.3">
      <c r="A2215">
        <v>2214</v>
      </c>
      <c r="B2215">
        <v>1249</v>
      </c>
      <c r="C2215" s="1">
        <v>45243</v>
      </c>
      <c r="D2215" t="s">
        <v>47</v>
      </c>
      <c r="E2215">
        <v>494.1193301910302</v>
      </c>
    </row>
    <row r="2216" spans="1:5" hidden="1" x14ac:dyDescent="0.3">
      <c r="A2216">
        <v>2215</v>
      </c>
      <c r="B2216">
        <v>1036</v>
      </c>
      <c r="C2216" s="1">
        <v>45027</v>
      </c>
      <c r="D2216" t="s">
        <v>43</v>
      </c>
      <c r="E2216">
        <v>333.01736882324724</v>
      </c>
    </row>
    <row r="2217" spans="1:5" hidden="1" x14ac:dyDescent="0.3">
      <c r="A2217">
        <v>2216</v>
      </c>
      <c r="B2217">
        <v>1569</v>
      </c>
      <c r="C2217" s="1">
        <v>45110</v>
      </c>
      <c r="D2217" t="s">
        <v>43</v>
      </c>
      <c r="E2217">
        <v>425.09060475818086</v>
      </c>
    </row>
    <row r="2218" spans="1:5" hidden="1" x14ac:dyDescent="0.3">
      <c r="A2218">
        <v>2217</v>
      </c>
      <c r="B2218">
        <v>1536</v>
      </c>
      <c r="C2218" s="1">
        <v>45012</v>
      </c>
      <c r="D2218" t="s">
        <v>47</v>
      </c>
      <c r="E2218">
        <v>269.2386588958999</v>
      </c>
    </row>
    <row r="2219" spans="1:5" hidden="1" x14ac:dyDescent="0.3">
      <c r="A2219">
        <v>2218</v>
      </c>
      <c r="B2219">
        <v>1702</v>
      </c>
      <c r="C2219" s="1">
        <v>45048</v>
      </c>
      <c r="D2219" t="s">
        <v>43</v>
      </c>
      <c r="E2219">
        <v>484.89116532550941</v>
      </c>
    </row>
    <row r="2220" spans="1:5" hidden="1" x14ac:dyDescent="0.3">
      <c r="A2220">
        <v>2219</v>
      </c>
      <c r="B2220">
        <v>1168</v>
      </c>
      <c r="C2220" s="1">
        <v>45067</v>
      </c>
      <c r="D2220" t="s">
        <v>44</v>
      </c>
      <c r="E2220">
        <v>56.955148549998519</v>
      </c>
    </row>
    <row r="2221" spans="1:5" hidden="1" x14ac:dyDescent="0.3">
      <c r="A2221">
        <v>2220</v>
      </c>
      <c r="B2221">
        <v>1733</v>
      </c>
      <c r="C2221" s="1">
        <v>45016</v>
      </c>
      <c r="D2221" t="s">
        <v>45</v>
      </c>
      <c r="E2221">
        <v>155.9663641401996</v>
      </c>
    </row>
    <row r="2222" spans="1:5" hidden="1" x14ac:dyDescent="0.3">
      <c r="A2222">
        <v>2221</v>
      </c>
      <c r="B2222">
        <v>1728</v>
      </c>
      <c r="C2222" s="1">
        <v>45283</v>
      </c>
      <c r="D2222" t="s">
        <v>45</v>
      </c>
      <c r="E2222">
        <v>397.84808529817099</v>
      </c>
    </row>
    <row r="2223" spans="1:5" x14ac:dyDescent="0.3">
      <c r="A2223">
        <v>2222</v>
      </c>
      <c r="B2223">
        <v>1950</v>
      </c>
      <c r="C2223" s="1">
        <v>45139</v>
      </c>
      <c r="D2223" t="s">
        <v>46</v>
      </c>
      <c r="E2223">
        <v>248.993351692196</v>
      </c>
    </row>
    <row r="2224" spans="1:5" hidden="1" x14ac:dyDescent="0.3">
      <c r="A2224">
        <v>2223</v>
      </c>
      <c r="B2224">
        <v>1253</v>
      </c>
      <c r="C2224" s="1">
        <v>44989</v>
      </c>
      <c r="D2224" t="s">
        <v>47</v>
      </c>
      <c r="E2224">
        <v>306.49236074138048</v>
      </c>
    </row>
    <row r="2225" spans="1:5" hidden="1" x14ac:dyDescent="0.3">
      <c r="A2225">
        <v>2224</v>
      </c>
      <c r="B2225">
        <v>1394</v>
      </c>
      <c r="C2225" s="1">
        <v>44991</v>
      </c>
      <c r="D2225" t="s">
        <v>45</v>
      </c>
      <c r="E2225">
        <v>325.39350888713312</v>
      </c>
    </row>
    <row r="2226" spans="1:5" x14ac:dyDescent="0.3">
      <c r="A2226">
        <v>2225</v>
      </c>
      <c r="B2226">
        <v>1930</v>
      </c>
      <c r="C2226" s="1">
        <v>45053</v>
      </c>
      <c r="D2226" t="s">
        <v>46</v>
      </c>
      <c r="E2226">
        <v>463.71910997694454</v>
      </c>
    </row>
    <row r="2227" spans="1:5" hidden="1" x14ac:dyDescent="0.3">
      <c r="A2227">
        <v>2226</v>
      </c>
      <c r="B2227">
        <v>1631</v>
      </c>
      <c r="C2227" s="1">
        <v>45039</v>
      </c>
      <c r="D2227" t="s">
        <v>45</v>
      </c>
      <c r="E2227">
        <v>54.762375330219399</v>
      </c>
    </row>
    <row r="2228" spans="1:5" hidden="1" x14ac:dyDescent="0.3">
      <c r="A2228">
        <v>2227</v>
      </c>
      <c r="B2228">
        <v>1554</v>
      </c>
      <c r="C2228" s="1">
        <v>45108</v>
      </c>
      <c r="D2228" t="s">
        <v>43</v>
      </c>
      <c r="E2228">
        <v>341.37578319239407</v>
      </c>
    </row>
    <row r="2229" spans="1:5" x14ac:dyDescent="0.3">
      <c r="A2229">
        <v>2228</v>
      </c>
      <c r="B2229">
        <v>1174</v>
      </c>
      <c r="C2229" s="1">
        <v>45232</v>
      </c>
      <c r="D2229" t="s">
        <v>46</v>
      </c>
      <c r="E2229">
        <v>109.75656584593942</v>
      </c>
    </row>
    <row r="2230" spans="1:5" hidden="1" x14ac:dyDescent="0.3">
      <c r="A2230">
        <v>2229</v>
      </c>
      <c r="B2230">
        <v>1860</v>
      </c>
      <c r="C2230" s="1">
        <v>45129</v>
      </c>
      <c r="D2230" t="s">
        <v>45</v>
      </c>
      <c r="E2230">
        <v>41.913913695862753</v>
      </c>
    </row>
    <row r="2231" spans="1:5" hidden="1" x14ac:dyDescent="0.3">
      <c r="A2231">
        <v>2230</v>
      </c>
      <c r="B2231">
        <v>1708</v>
      </c>
      <c r="C2231" s="1">
        <v>45152</v>
      </c>
      <c r="D2231" t="s">
        <v>45</v>
      </c>
      <c r="E2231">
        <v>491.46082670465393</v>
      </c>
    </row>
    <row r="2232" spans="1:5" hidden="1" x14ac:dyDescent="0.3">
      <c r="A2232">
        <v>2231</v>
      </c>
      <c r="B2232">
        <v>1853</v>
      </c>
      <c r="C2232" s="1">
        <v>45046</v>
      </c>
      <c r="D2232" t="s">
        <v>44</v>
      </c>
      <c r="E2232">
        <v>119.93634048804869</v>
      </c>
    </row>
    <row r="2233" spans="1:5" hidden="1" x14ac:dyDescent="0.3">
      <c r="A2233">
        <v>2232</v>
      </c>
      <c r="B2233">
        <v>1776</v>
      </c>
      <c r="C2233" s="1">
        <v>45028</v>
      </c>
      <c r="D2233" t="s">
        <v>47</v>
      </c>
      <c r="E2233">
        <v>125.17567940962446</v>
      </c>
    </row>
    <row r="2234" spans="1:5" hidden="1" x14ac:dyDescent="0.3">
      <c r="A2234">
        <v>2233</v>
      </c>
      <c r="B2234">
        <v>1814</v>
      </c>
      <c r="C2234" s="1">
        <v>45090</v>
      </c>
      <c r="D2234" t="s">
        <v>47</v>
      </c>
      <c r="E2234">
        <v>214.1287983389096</v>
      </c>
    </row>
    <row r="2235" spans="1:5" x14ac:dyDescent="0.3">
      <c r="A2235">
        <v>2234</v>
      </c>
      <c r="B2235">
        <v>1984</v>
      </c>
      <c r="C2235" s="1">
        <v>45006</v>
      </c>
      <c r="D2235" t="s">
        <v>46</v>
      </c>
      <c r="E2235">
        <v>474.85074607330961</v>
      </c>
    </row>
    <row r="2236" spans="1:5" hidden="1" x14ac:dyDescent="0.3">
      <c r="A2236">
        <v>2235</v>
      </c>
      <c r="B2236">
        <v>1070</v>
      </c>
      <c r="C2236" s="1">
        <v>45039</v>
      </c>
      <c r="D2236" t="s">
        <v>43</v>
      </c>
      <c r="E2236">
        <v>8.0910926271303225</v>
      </c>
    </row>
    <row r="2237" spans="1:5" hidden="1" x14ac:dyDescent="0.3">
      <c r="A2237">
        <v>2236</v>
      </c>
      <c r="B2237">
        <v>1996</v>
      </c>
      <c r="C2237" s="1">
        <v>45189</v>
      </c>
      <c r="D2237" t="s">
        <v>45</v>
      </c>
      <c r="E2237">
        <v>158.20300448907716</v>
      </c>
    </row>
    <row r="2238" spans="1:5" hidden="1" x14ac:dyDescent="0.3">
      <c r="A2238">
        <v>2237</v>
      </c>
      <c r="B2238">
        <v>1424</v>
      </c>
      <c r="C2238" s="1">
        <v>45115</v>
      </c>
      <c r="D2238" t="s">
        <v>44</v>
      </c>
      <c r="E2238">
        <v>459.43558777444616</v>
      </c>
    </row>
    <row r="2239" spans="1:5" hidden="1" x14ac:dyDescent="0.3">
      <c r="A2239">
        <v>2238</v>
      </c>
      <c r="B2239">
        <v>1147</v>
      </c>
      <c r="C2239" s="1">
        <v>45243</v>
      </c>
      <c r="D2239" t="s">
        <v>43</v>
      </c>
      <c r="E2239">
        <v>275.59210854775938</v>
      </c>
    </row>
    <row r="2240" spans="1:5" hidden="1" x14ac:dyDescent="0.3">
      <c r="A2240">
        <v>2239</v>
      </c>
      <c r="B2240">
        <v>1558</v>
      </c>
      <c r="C2240" s="1">
        <v>45141</v>
      </c>
      <c r="D2240" t="s">
        <v>45</v>
      </c>
      <c r="E2240">
        <v>66.617139382426245</v>
      </c>
    </row>
    <row r="2241" spans="1:5" hidden="1" x14ac:dyDescent="0.3">
      <c r="A2241">
        <v>2240</v>
      </c>
      <c r="B2241">
        <v>1704</v>
      </c>
      <c r="C2241" s="1">
        <v>44934</v>
      </c>
      <c r="D2241" t="s">
        <v>43</v>
      </c>
      <c r="E2241">
        <v>448.01593688340688</v>
      </c>
    </row>
    <row r="2242" spans="1:5" hidden="1" x14ac:dyDescent="0.3">
      <c r="A2242">
        <v>2241</v>
      </c>
      <c r="B2242">
        <v>1043</v>
      </c>
      <c r="C2242" s="1">
        <v>45103</v>
      </c>
      <c r="D2242" t="s">
        <v>43</v>
      </c>
      <c r="E2242">
        <v>264.09348583507699</v>
      </c>
    </row>
    <row r="2243" spans="1:5" hidden="1" x14ac:dyDescent="0.3">
      <c r="A2243">
        <v>2242</v>
      </c>
      <c r="B2243">
        <v>1606</v>
      </c>
      <c r="C2243" s="1">
        <v>44964</v>
      </c>
      <c r="D2243" t="s">
        <v>47</v>
      </c>
      <c r="E2243">
        <v>406.37794012177324</v>
      </c>
    </row>
    <row r="2244" spans="1:5" hidden="1" x14ac:dyDescent="0.3">
      <c r="A2244">
        <v>2243</v>
      </c>
      <c r="B2244">
        <v>1306</v>
      </c>
      <c r="C2244" s="1">
        <v>44944</v>
      </c>
      <c r="D2244" t="s">
        <v>45</v>
      </c>
      <c r="E2244">
        <v>331.77252249733874</v>
      </c>
    </row>
    <row r="2245" spans="1:5" hidden="1" x14ac:dyDescent="0.3">
      <c r="A2245">
        <v>2244</v>
      </c>
      <c r="B2245">
        <v>1113</v>
      </c>
      <c r="C2245" s="1">
        <v>45267</v>
      </c>
      <c r="D2245" t="s">
        <v>43</v>
      </c>
      <c r="E2245">
        <v>427.04828411546225</v>
      </c>
    </row>
    <row r="2246" spans="1:5" x14ac:dyDescent="0.3">
      <c r="A2246">
        <v>2245</v>
      </c>
      <c r="B2246">
        <v>1747</v>
      </c>
      <c r="C2246" s="1">
        <v>45079</v>
      </c>
      <c r="D2246" t="s">
        <v>46</v>
      </c>
      <c r="E2246">
        <v>421.86179757823004</v>
      </c>
    </row>
    <row r="2247" spans="1:5" hidden="1" x14ac:dyDescent="0.3">
      <c r="A2247">
        <v>2246</v>
      </c>
      <c r="B2247">
        <v>1489</v>
      </c>
      <c r="C2247" s="1">
        <v>45203</v>
      </c>
      <c r="D2247" t="s">
        <v>44</v>
      </c>
      <c r="E2247">
        <v>466.80988752709703</v>
      </c>
    </row>
    <row r="2248" spans="1:5" hidden="1" x14ac:dyDescent="0.3">
      <c r="A2248">
        <v>2247</v>
      </c>
      <c r="B2248">
        <v>1466</v>
      </c>
      <c r="C2248" s="1">
        <v>45231</v>
      </c>
      <c r="D2248" t="s">
        <v>47</v>
      </c>
      <c r="E2248">
        <v>228.75195801529105</v>
      </c>
    </row>
    <row r="2249" spans="1:5" hidden="1" x14ac:dyDescent="0.3">
      <c r="A2249">
        <v>2248</v>
      </c>
      <c r="B2249">
        <v>1595</v>
      </c>
      <c r="C2249" s="1">
        <v>44930</v>
      </c>
      <c r="D2249" t="s">
        <v>44</v>
      </c>
      <c r="E2249">
        <v>168.56918182204757</v>
      </c>
    </row>
    <row r="2250" spans="1:5" hidden="1" x14ac:dyDescent="0.3">
      <c r="A2250">
        <v>2249</v>
      </c>
      <c r="B2250">
        <v>1359</v>
      </c>
      <c r="C2250" s="1">
        <v>44989</v>
      </c>
      <c r="D2250" t="s">
        <v>44</v>
      </c>
      <c r="E2250">
        <v>390.77660346162196</v>
      </c>
    </row>
    <row r="2251" spans="1:5" hidden="1" x14ac:dyDescent="0.3">
      <c r="A2251">
        <v>2250</v>
      </c>
      <c r="B2251">
        <v>1770</v>
      </c>
      <c r="C2251" s="1">
        <v>45079</v>
      </c>
      <c r="D2251" t="s">
        <v>47</v>
      </c>
      <c r="E2251">
        <v>392.94128125734505</v>
      </c>
    </row>
    <row r="2252" spans="1:5" hidden="1" x14ac:dyDescent="0.3">
      <c r="A2252">
        <v>2251</v>
      </c>
      <c r="B2252">
        <v>1227</v>
      </c>
      <c r="C2252" s="1">
        <v>45060</v>
      </c>
      <c r="D2252" t="s">
        <v>45</v>
      </c>
      <c r="E2252">
        <v>463.48076682064061</v>
      </c>
    </row>
    <row r="2253" spans="1:5" hidden="1" x14ac:dyDescent="0.3">
      <c r="A2253">
        <v>2252</v>
      </c>
      <c r="B2253">
        <v>1969</v>
      </c>
      <c r="C2253" s="1">
        <v>45254</v>
      </c>
      <c r="D2253" t="s">
        <v>43</v>
      </c>
      <c r="E2253">
        <v>299.71622145522491</v>
      </c>
    </row>
    <row r="2254" spans="1:5" hidden="1" x14ac:dyDescent="0.3">
      <c r="A2254">
        <v>2253</v>
      </c>
      <c r="B2254">
        <v>1592</v>
      </c>
      <c r="C2254" s="1">
        <v>45007</v>
      </c>
      <c r="D2254" t="s">
        <v>45</v>
      </c>
      <c r="E2254">
        <v>283.79336782490134</v>
      </c>
    </row>
    <row r="2255" spans="1:5" x14ac:dyDescent="0.3">
      <c r="A2255">
        <v>2254</v>
      </c>
      <c r="B2255">
        <v>1691</v>
      </c>
      <c r="C2255" s="1">
        <v>44994</v>
      </c>
      <c r="D2255" t="s">
        <v>46</v>
      </c>
      <c r="E2255">
        <v>329.32542518517766</v>
      </c>
    </row>
    <row r="2256" spans="1:5" x14ac:dyDescent="0.3">
      <c r="A2256">
        <v>2255</v>
      </c>
      <c r="B2256">
        <v>1626</v>
      </c>
      <c r="C2256" s="1">
        <v>45192</v>
      </c>
      <c r="D2256" t="s">
        <v>46</v>
      </c>
      <c r="E2256">
        <v>345.50821940652071</v>
      </c>
    </row>
    <row r="2257" spans="1:5" hidden="1" x14ac:dyDescent="0.3">
      <c r="A2257">
        <v>2256</v>
      </c>
      <c r="B2257">
        <v>1946</v>
      </c>
      <c r="C2257" s="1">
        <v>44989</v>
      </c>
      <c r="D2257" t="s">
        <v>44</v>
      </c>
      <c r="E2257">
        <v>84.364041225162111</v>
      </c>
    </row>
    <row r="2258" spans="1:5" hidden="1" x14ac:dyDescent="0.3">
      <c r="A2258">
        <v>2257</v>
      </c>
      <c r="B2258">
        <v>1291</v>
      </c>
      <c r="C2258" s="1">
        <v>45199</v>
      </c>
      <c r="D2258" t="s">
        <v>47</v>
      </c>
      <c r="E2258">
        <v>203.75468393627992</v>
      </c>
    </row>
    <row r="2259" spans="1:5" hidden="1" x14ac:dyDescent="0.3">
      <c r="A2259">
        <v>2258</v>
      </c>
      <c r="B2259">
        <v>1405</v>
      </c>
      <c r="C2259" s="1">
        <v>45280</v>
      </c>
      <c r="D2259" t="s">
        <v>44</v>
      </c>
      <c r="E2259">
        <v>333.87035076112124</v>
      </c>
    </row>
    <row r="2260" spans="1:5" hidden="1" x14ac:dyDescent="0.3">
      <c r="A2260">
        <v>2259</v>
      </c>
      <c r="B2260">
        <v>1243</v>
      </c>
      <c r="C2260" s="1">
        <v>45014</v>
      </c>
      <c r="D2260" t="s">
        <v>43</v>
      </c>
      <c r="E2260">
        <v>431.72953905381576</v>
      </c>
    </row>
    <row r="2261" spans="1:5" hidden="1" x14ac:dyDescent="0.3">
      <c r="A2261">
        <v>2260</v>
      </c>
      <c r="B2261">
        <v>1012</v>
      </c>
      <c r="C2261" s="1">
        <v>45019</v>
      </c>
      <c r="D2261" t="s">
        <v>47</v>
      </c>
      <c r="E2261">
        <v>30.932999572863906</v>
      </c>
    </row>
    <row r="2262" spans="1:5" hidden="1" x14ac:dyDescent="0.3">
      <c r="A2262">
        <v>2261</v>
      </c>
      <c r="B2262">
        <v>1209</v>
      </c>
      <c r="C2262" s="1">
        <v>44953</v>
      </c>
      <c r="D2262" t="s">
        <v>44</v>
      </c>
      <c r="E2262">
        <v>266.60480518220669</v>
      </c>
    </row>
    <row r="2263" spans="1:5" hidden="1" x14ac:dyDescent="0.3">
      <c r="A2263">
        <v>2262</v>
      </c>
      <c r="B2263">
        <v>1030</v>
      </c>
      <c r="C2263" s="1">
        <v>45247</v>
      </c>
      <c r="D2263" t="s">
        <v>43</v>
      </c>
      <c r="E2263">
        <v>200.10739854900541</v>
      </c>
    </row>
    <row r="2264" spans="1:5" hidden="1" x14ac:dyDescent="0.3">
      <c r="A2264">
        <v>2263</v>
      </c>
      <c r="B2264">
        <v>1665</v>
      </c>
      <c r="C2264" s="1">
        <v>45166</v>
      </c>
      <c r="D2264" t="s">
        <v>43</v>
      </c>
      <c r="E2264">
        <v>387.95523717120881</v>
      </c>
    </row>
    <row r="2265" spans="1:5" hidden="1" x14ac:dyDescent="0.3">
      <c r="A2265">
        <v>2264</v>
      </c>
      <c r="B2265">
        <v>1692</v>
      </c>
      <c r="C2265" s="1">
        <v>45045</v>
      </c>
      <c r="D2265" t="s">
        <v>45</v>
      </c>
      <c r="E2265">
        <v>39.863280739342542</v>
      </c>
    </row>
    <row r="2266" spans="1:5" hidden="1" x14ac:dyDescent="0.3">
      <c r="A2266">
        <v>2265</v>
      </c>
      <c r="B2266">
        <v>1561</v>
      </c>
      <c r="C2266" s="1">
        <v>45072</v>
      </c>
      <c r="D2266" t="s">
        <v>45</v>
      </c>
      <c r="E2266">
        <v>75.940179970937223</v>
      </c>
    </row>
    <row r="2267" spans="1:5" hidden="1" x14ac:dyDescent="0.3">
      <c r="A2267">
        <v>2266</v>
      </c>
      <c r="B2267">
        <v>1100</v>
      </c>
      <c r="C2267" s="1">
        <v>45221</v>
      </c>
      <c r="D2267" t="s">
        <v>45</v>
      </c>
      <c r="E2267">
        <v>400.86153548378161</v>
      </c>
    </row>
    <row r="2268" spans="1:5" hidden="1" x14ac:dyDescent="0.3">
      <c r="A2268">
        <v>2267</v>
      </c>
      <c r="B2268">
        <v>1014</v>
      </c>
      <c r="C2268" s="1">
        <v>45054</v>
      </c>
      <c r="D2268" t="s">
        <v>44</v>
      </c>
      <c r="E2268">
        <v>341.86776549570698</v>
      </c>
    </row>
    <row r="2269" spans="1:5" hidden="1" x14ac:dyDescent="0.3">
      <c r="A2269">
        <v>2268</v>
      </c>
      <c r="B2269">
        <v>1991</v>
      </c>
      <c r="C2269" s="1">
        <v>44938</v>
      </c>
      <c r="D2269" t="s">
        <v>44</v>
      </c>
      <c r="E2269">
        <v>54.798373228732345</v>
      </c>
    </row>
    <row r="2270" spans="1:5" hidden="1" x14ac:dyDescent="0.3">
      <c r="A2270">
        <v>2269</v>
      </c>
      <c r="B2270">
        <v>1440</v>
      </c>
      <c r="C2270" s="1">
        <v>45113</v>
      </c>
      <c r="D2270" t="s">
        <v>44</v>
      </c>
      <c r="E2270">
        <v>48.337773920329987</v>
      </c>
    </row>
    <row r="2271" spans="1:5" x14ac:dyDescent="0.3">
      <c r="A2271">
        <v>2270</v>
      </c>
      <c r="B2271">
        <v>1266</v>
      </c>
      <c r="C2271" s="1">
        <v>45231</v>
      </c>
      <c r="D2271" t="s">
        <v>46</v>
      </c>
      <c r="E2271">
        <v>116.08250856734944</v>
      </c>
    </row>
    <row r="2272" spans="1:5" x14ac:dyDescent="0.3">
      <c r="A2272">
        <v>2271</v>
      </c>
      <c r="B2272">
        <v>1996</v>
      </c>
      <c r="C2272" s="1">
        <v>45217</v>
      </c>
      <c r="D2272" t="s">
        <v>46</v>
      </c>
      <c r="E2272">
        <v>176.27331792479859</v>
      </c>
    </row>
    <row r="2273" spans="1:5" hidden="1" x14ac:dyDescent="0.3">
      <c r="A2273">
        <v>2272</v>
      </c>
      <c r="B2273">
        <v>1008</v>
      </c>
      <c r="C2273" s="1">
        <v>45257</v>
      </c>
      <c r="D2273" t="s">
        <v>45</v>
      </c>
      <c r="E2273">
        <v>479.35393008912285</v>
      </c>
    </row>
    <row r="2274" spans="1:5" hidden="1" x14ac:dyDescent="0.3">
      <c r="A2274">
        <v>2273</v>
      </c>
      <c r="B2274">
        <v>1072</v>
      </c>
      <c r="C2274" s="1">
        <v>44959</v>
      </c>
      <c r="D2274" t="s">
        <v>47</v>
      </c>
      <c r="E2274">
        <v>494.54476036183451</v>
      </c>
    </row>
    <row r="2275" spans="1:5" hidden="1" x14ac:dyDescent="0.3">
      <c r="A2275">
        <v>2274</v>
      </c>
      <c r="B2275">
        <v>1194</v>
      </c>
      <c r="C2275" s="1">
        <v>45261</v>
      </c>
      <c r="D2275" t="s">
        <v>43</v>
      </c>
      <c r="E2275">
        <v>15.806727260474451</v>
      </c>
    </row>
    <row r="2276" spans="1:5" hidden="1" x14ac:dyDescent="0.3">
      <c r="A2276">
        <v>2275</v>
      </c>
      <c r="B2276">
        <v>1362</v>
      </c>
      <c r="C2276" s="1">
        <v>45064</v>
      </c>
      <c r="D2276" t="s">
        <v>47</v>
      </c>
      <c r="E2276">
        <v>424.79751678655197</v>
      </c>
    </row>
    <row r="2277" spans="1:5" hidden="1" x14ac:dyDescent="0.3">
      <c r="A2277">
        <v>2276</v>
      </c>
      <c r="B2277">
        <v>1741</v>
      </c>
      <c r="C2277" s="1">
        <v>44947</v>
      </c>
      <c r="D2277" t="s">
        <v>44</v>
      </c>
      <c r="E2277">
        <v>220.67487406096222</v>
      </c>
    </row>
    <row r="2278" spans="1:5" hidden="1" x14ac:dyDescent="0.3">
      <c r="A2278">
        <v>2277</v>
      </c>
      <c r="B2278">
        <v>1603</v>
      </c>
      <c r="C2278" s="1">
        <v>45017</v>
      </c>
      <c r="D2278" t="s">
        <v>47</v>
      </c>
      <c r="E2278">
        <v>39.843692193343898</v>
      </c>
    </row>
    <row r="2279" spans="1:5" hidden="1" x14ac:dyDescent="0.3">
      <c r="A2279">
        <v>2278</v>
      </c>
      <c r="B2279">
        <v>1393</v>
      </c>
      <c r="C2279" s="1">
        <v>45290</v>
      </c>
      <c r="D2279" t="s">
        <v>47</v>
      </c>
      <c r="E2279">
        <v>369.12498826467277</v>
      </c>
    </row>
    <row r="2280" spans="1:5" hidden="1" x14ac:dyDescent="0.3">
      <c r="A2280">
        <v>2279</v>
      </c>
      <c r="B2280">
        <v>1415</v>
      </c>
      <c r="C2280" s="1">
        <v>45034</v>
      </c>
      <c r="D2280" t="s">
        <v>43</v>
      </c>
      <c r="E2280">
        <v>77.237677525791781</v>
      </c>
    </row>
    <row r="2281" spans="1:5" hidden="1" x14ac:dyDescent="0.3">
      <c r="A2281">
        <v>2280</v>
      </c>
      <c r="B2281">
        <v>1477</v>
      </c>
      <c r="C2281" s="1">
        <v>45048</v>
      </c>
      <c r="D2281" t="s">
        <v>47</v>
      </c>
      <c r="E2281">
        <v>113.60186488236516</v>
      </c>
    </row>
    <row r="2282" spans="1:5" hidden="1" x14ac:dyDescent="0.3">
      <c r="A2282">
        <v>2281</v>
      </c>
      <c r="B2282">
        <v>1738</v>
      </c>
      <c r="C2282" s="1">
        <v>45291</v>
      </c>
      <c r="D2282" t="s">
        <v>44</v>
      </c>
      <c r="E2282">
        <v>268.2542186560035</v>
      </c>
    </row>
    <row r="2283" spans="1:5" x14ac:dyDescent="0.3">
      <c r="A2283">
        <v>2282</v>
      </c>
      <c r="B2283">
        <v>1798</v>
      </c>
      <c r="C2283" s="1">
        <v>45163</v>
      </c>
      <c r="D2283" t="s">
        <v>46</v>
      </c>
      <c r="E2283">
        <v>371.78040584946552</v>
      </c>
    </row>
    <row r="2284" spans="1:5" hidden="1" x14ac:dyDescent="0.3">
      <c r="A2284">
        <v>2283</v>
      </c>
      <c r="B2284">
        <v>1006</v>
      </c>
      <c r="C2284" s="1">
        <v>44961</v>
      </c>
      <c r="D2284" t="s">
        <v>47</v>
      </c>
      <c r="E2284">
        <v>190.37392955813232</v>
      </c>
    </row>
    <row r="2285" spans="1:5" hidden="1" x14ac:dyDescent="0.3">
      <c r="A2285">
        <v>2284</v>
      </c>
      <c r="B2285">
        <v>1601</v>
      </c>
      <c r="C2285" s="1">
        <v>45095</v>
      </c>
      <c r="D2285" t="s">
        <v>45</v>
      </c>
      <c r="E2285">
        <v>264.62158453119258</v>
      </c>
    </row>
    <row r="2286" spans="1:5" hidden="1" x14ac:dyDescent="0.3">
      <c r="A2286">
        <v>2285</v>
      </c>
      <c r="B2286">
        <v>1338</v>
      </c>
      <c r="C2286" s="1">
        <v>45145</v>
      </c>
      <c r="D2286" t="s">
        <v>45</v>
      </c>
      <c r="E2286">
        <v>248.93807392704386</v>
      </c>
    </row>
    <row r="2287" spans="1:5" hidden="1" x14ac:dyDescent="0.3">
      <c r="A2287">
        <v>2286</v>
      </c>
      <c r="B2287">
        <v>1519</v>
      </c>
      <c r="C2287" s="1">
        <v>45280</v>
      </c>
      <c r="D2287" t="s">
        <v>43</v>
      </c>
      <c r="E2287">
        <v>301.0652331255622</v>
      </c>
    </row>
    <row r="2288" spans="1:5" hidden="1" x14ac:dyDescent="0.3">
      <c r="A2288">
        <v>2287</v>
      </c>
      <c r="B2288">
        <v>1058</v>
      </c>
      <c r="C2288" s="1">
        <v>45134</v>
      </c>
      <c r="D2288" t="s">
        <v>44</v>
      </c>
      <c r="E2288">
        <v>7.7848066977401009</v>
      </c>
    </row>
    <row r="2289" spans="1:5" hidden="1" x14ac:dyDescent="0.3">
      <c r="A2289">
        <v>2288</v>
      </c>
      <c r="B2289">
        <v>1162</v>
      </c>
      <c r="C2289" s="1">
        <v>45116</v>
      </c>
      <c r="D2289" t="s">
        <v>47</v>
      </c>
      <c r="E2289">
        <v>407.05424334040293</v>
      </c>
    </row>
    <row r="2290" spans="1:5" hidden="1" x14ac:dyDescent="0.3">
      <c r="A2290">
        <v>2289</v>
      </c>
      <c r="B2290">
        <v>1189</v>
      </c>
      <c r="C2290" s="1">
        <v>45235</v>
      </c>
      <c r="D2290" t="s">
        <v>43</v>
      </c>
      <c r="E2290">
        <v>160.88447609362134</v>
      </c>
    </row>
    <row r="2291" spans="1:5" hidden="1" x14ac:dyDescent="0.3">
      <c r="A2291">
        <v>2290</v>
      </c>
      <c r="B2291">
        <v>1569</v>
      </c>
      <c r="C2291" s="1">
        <v>45085</v>
      </c>
      <c r="D2291" t="s">
        <v>44</v>
      </c>
      <c r="E2291">
        <v>261.53919366917961</v>
      </c>
    </row>
    <row r="2292" spans="1:5" x14ac:dyDescent="0.3">
      <c r="A2292">
        <v>2291</v>
      </c>
      <c r="B2292">
        <v>1524</v>
      </c>
      <c r="C2292" s="1">
        <v>45268</v>
      </c>
      <c r="D2292" t="s">
        <v>46</v>
      </c>
      <c r="E2292">
        <v>92.807366528539646</v>
      </c>
    </row>
    <row r="2293" spans="1:5" hidden="1" x14ac:dyDescent="0.3">
      <c r="A2293">
        <v>2292</v>
      </c>
      <c r="B2293">
        <v>1765</v>
      </c>
      <c r="C2293" s="1">
        <v>44959</v>
      </c>
      <c r="D2293" t="s">
        <v>44</v>
      </c>
      <c r="E2293">
        <v>147.54147729174915</v>
      </c>
    </row>
    <row r="2294" spans="1:5" hidden="1" x14ac:dyDescent="0.3">
      <c r="A2294">
        <v>2293</v>
      </c>
      <c r="B2294">
        <v>1490</v>
      </c>
      <c r="C2294" s="1">
        <v>44961</v>
      </c>
      <c r="D2294" t="s">
        <v>43</v>
      </c>
      <c r="E2294">
        <v>448.84347726530734</v>
      </c>
    </row>
    <row r="2295" spans="1:5" hidden="1" x14ac:dyDescent="0.3">
      <c r="A2295">
        <v>2294</v>
      </c>
      <c r="B2295">
        <v>1022</v>
      </c>
      <c r="C2295" s="1">
        <v>45230</v>
      </c>
      <c r="D2295" t="s">
        <v>43</v>
      </c>
      <c r="E2295">
        <v>130.84194036333946</v>
      </c>
    </row>
    <row r="2296" spans="1:5" hidden="1" x14ac:dyDescent="0.3">
      <c r="A2296">
        <v>2295</v>
      </c>
      <c r="B2296">
        <v>1462</v>
      </c>
      <c r="C2296" s="1">
        <v>44986</v>
      </c>
      <c r="D2296" t="s">
        <v>44</v>
      </c>
      <c r="E2296">
        <v>128.05174735272351</v>
      </c>
    </row>
    <row r="2297" spans="1:5" hidden="1" x14ac:dyDescent="0.3">
      <c r="A2297">
        <v>2296</v>
      </c>
      <c r="B2297">
        <v>1105</v>
      </c>
      <c r="C2297" s="1">
        <v>44961</v>
      </c>
      <c r="D2297" t="s">
        <v>44</v>
      </c>
      <c r="E2297">
        <v>121.32345200942723</v>
      </c>
    </row>
    <row r="2298" spans="1:5" hidden="1" x14ac:dyDescent="0.3">
      <c r="A2298">
        <v>2297</v>
      </c>
      <c r="B2298">
        <v>1792</v>
      </c>
      <c r="C2298" s="1">
        <v>45202</v>
      </c>
      <c r="D2298" t="s">
        <v>45</v>
      </c>
      <c r="E2298">
        <v>413.23829532185135</v>
      </c>
    </row>
    <row r="2299" spans="1:5" hidden="1" x14ac:dyDescent="0.3">
      <c r="A2299">
        <v>2298</v>
      </c>
      <c r="B2299">
        <v>1019</v>
      </c>
      <c r="C2299" s="1">
        <v>44992</v>
      </c>
      <c r="D2299" t="s">
        <v>47</v>
      </c>
      <c r="E2299">
        <v>407.32762108401096</v>
      </c>
    </row>
    <row r="2300" spans="1:5" hidden="1" x14ac:dyDescent="0.3">
      <c r="A2300">
        <v>2299</v>
      </c>
      <c r="B2300">
        <v>1352</v>
      </c>
      <c r="C2300" s="1">
        <v>44999</v>
      </c>
      <c r="D2300" t="s">
        <v>44</v>
      </c>
      <c r="E2300">
        <v>16.536763273118169</v>
      </c>
    </row>
    <row r="2301" spans="1:5" hidden="1" x14ac:dyDescent="0.3">
      <c r="A2301">
        <v>2300</v>
      </c>
      <c r="B2301">
        <v>1062</v>
      </c>
      <c r="C2301" s="1">
        <v>45085</v>
      </c>
      <c r="D2301" t="s">
        <v>45</v>
      </c>
      <c r="E2301">
        <v>246.55473826128394</v>
      </c>
    </row>
    <row r="2302" spans="1:5" hidden="1" x14ac:dyDescent="0.3">
      <c r="A2302">
        <v>2301</v>
      </c>
      <c r="B2302">
        <v>1285</v>
      </c>
      <c r="C2302" s="1">
        <v>45064</v>
      </c>
      <c r="D2302" t="s">
        <v>47</v>
      </c>
      <c r="E2302">
        <v>298.63888407286487</v>
      </c>
    </row>
    <row r="2303" spans="1:5" hidden="1" x14ac:dyDescent="0.3">
      <c r="A2303">
        <v>2302</v>
      </c>
      <c r="B2303">
        <v>1998</v>
      </c>
      <c r="C2303" s="1">
        <v>45205</v>
      </c>
      <c r="D2303" t="s">
        <v>44</v>
      </c>
      <c r="E2303">
        <v>68.956825869207933</v>
      </c>
    </row>
    <row r="2304" spans="1:5" hidden="1" x14ac:dyDescent="0.3">
      <c r="A2304">
        <v>2303</v>
      </c>
      <c r="B2304">
        <v>1999</v>
      </c>
      <c r="C2304" s="1">
        <v>45220</v>
      </c>
      <c r="D2304" t="s">
        <v>47</v>
      </c>
      <c r="E2304">
        <v>35.306260125186327</v>
      </c>
    </row>
    <row r="2305" spans="1:5" hidden="1" x14ac:dyDescent="0.3">
      <c r="A2305">
        <v>2304</v>
      </c>
      <c r="B2305">
        <v>1963</v>
      </c>
      <c r="C2305" s="1">
        <v>44985</v>
      </c>
      <c r="D2305" t="s">
        <v>44</v>
      </c>
      <c r="E2305">
        <v>117.84361979138133</v>
      </c>
    </row>
    <row r="2306" spans="1:5" hidden="1" x14ac:dyDescent="0.3">
      <c r="A2306">
        <v>2305</v>
      </c>
      <c r="B2306">
        <v>1716</v>
      </c>
      <c r="C2306" s="1">
        <v>45175</v>
      </c>
      <c r="D2306" t="s">
        <v>45</v>
      </c>
      <c r="E2306">
        <v>431.14299192017165</v>
      </c>
    </row>
    <row r="2307" spans="1:5" hidden="1" x14ac:dyDescent="0.3">
      <c r="A2307">
        <v>2306</v>
      </c>
      <c r="B2307">
        <v>1032</v>
      </c>
      <c r="C2307" s="1">
        <v>45065</v>
      </c>
      <c r="D2307" t="s">
        <v>45</v>
      </c>
      <c r="E2307">
        <v>427.28828023686827</v>
      </c>
    </row>
    <row r="2308" spans="1:5" hidden="1" x14ac:dyDescent="0.3">
      <c r="A2308">
        <v>2307</v>
      </c>
      <c r="B2308">
        <v>1063</v>
      </c>
      <c r="C2308" s="1">
        <v>45180</v>
      </c>
      <c r="D2308" t="s">
        <v>47</v>
      </c>
      <c r="E2308">
        <v>123.78472214950692</v>
      </c>
    </row>
    <row r="2309" spans="1:5" hidden="1" x14ac:dyDescent="0.3">
      <c r="A2309">
        <v>2308</v>
      </c>
      <c r="B2309">
        <v>1163</v>
      </c>
      <c r="C2309" s="1">
        <v>45014</v>
      </c>
      <c r="D2309" t="s">
        <v>47</v>
      </c>
      <c r="E2309">
        <v>415.336287025449</v>
      </c>
    </row>
    <row r="2310" spans="1:5" hidden="1" x14ac:dyDescent="0.3">
      <c r="A2310">
        <v>2309</v>
      </c>
      <c r="B2310">
        <v>1636</v>
      </c>
      <c r="C2310" s="1">
        <v>45279</v>
      </c>
      <c r="D2310" t="s">
        <v>47</v>
      </c>
      <c r="E2310">
        <v>432.58182333494318</v>
      </c>
    </row>
    <row r="2311" spans="1:5" hidden="1" x14ac:dyDescent="0.3">
      <c r="A2311">
        <v>2310</v>
      </c>
      <c r="B2311">
        <v>1262</v>
      </c>
      <c r="C2311" s="1">
        <v>45202</v>
      </c>
      <c r="D2311" t="s">
        <v>44</v>
      </c>
      <c r="E2311">
        <v>321.51396812431074</v>
      </c>
    </row>
    <row r="2312" spans="1:5" hidden="1" x14ac:dyDescent="0.3">
      <c r="A2312">
        <v>2311</v>
      </c>
      <c r="B2312">
        <v>1473</v>
      </c>
      <c r="C2312" s="1">
        <v>44944</v>
      </c>
      <c r="D2312" t="s">
        <v>45</v>
      </c>
      <c r="E2312">
        <v>139.55558247527088</v>
      </c>
    </row>
    <row r="2313" spans="1:5" hidden="1" x14ac:dyDescent="0.3">
      <c r="A2313">
        <v>2312</v>
      </c>
      <c r="B2313">
        <v>1833</v>
      </c>
      <c r="C2313" s="1">
        <v>45110</v>
      </c>
      <c r="D2313" t="s">
        <v>44</v>
      </c>
      <c r="E2313">
        <v>90.74279974160271</v>
      </c>
    </row>
    <row r="2314" spans="1:5" hidden="1" x14ac:dyDescent="0.3">
      <c r="A2314">
        <v>2313</v>
      </c>
      <c r="B2314">
        <v>1514</v>
      </c>
      <c r="C2314" s="1">
        <v>44994</v>
      </c>
      <c r="D2314" t="s">
        <v>45</v>
      </c>
      <c r="E2314">
        <v>447.27247300409527</v>
      </c>
    </row>
    <row r="2315" spans="1:5" hidden="1" x14ac:dyDescent="0.3">
      <c r="A2315">
        <v>2314</v>
      </c>
      <c r="B2315">
        <v>1093</v>
      </c>
      <c r="C2315" s="1">
        <v>45025</v>
      </c>
      <c r="D2315" t="s">
        <v>43</v>
      </c>
      <c r="E2315">
        <v>11.338655821925666</v>
      </c>
    </row>
    <row r="2316" spans="1:5" hidden="1" x14ac:dyDescent="0.3">
      <c r="A2316">
        <v>2315</v>
      </c>
      <c r="B2316">
        <v>1245</v>
      </c>
      <c r="C2316" s="1">
        <v>45270</v>
      </c>
      <c r="D2316" t="s">
        <v>47</v>
      </c>
      <c r="E2316">
        <v>147.65058635100652</v>
      </c>
    </row>
    <row r="2317" spans="1:5" x14ac:dyDescent="0.3">
      <c r="A2317">
        <v>2316</v>
      </c>
      <c r="B2317">
        <v>1306</v>
      </c>
      <c r="C2317" s="1">
        <v>45197</v>
      </c>
      <c r="D2317" t="s">
        <v>46</v>
      </c>
      <c r="E2317">
        <v>13.270707086672775</v>
      </c>
    </row>
    <row r="2318" spans="1:5" hidden="1" x14ac:dyDescent="0.3">
      <c r="A2318">
        <v>2317</v>
      </c>
      <c r="B2318">
        <v>1051</v>
      </c>
      <c r="C2318" s="1">
        <v>44969</v>
      </c>
      <c r="D2318" t="s">
        <v>44</v>
      </c>
      <c r="E2318">
        <v>100.77972134360195</v>
      </c>
    </row>
    <row r="2319" spans="1:5" hidden="1" x14ac:dyDescent="0.3">
      <c r="A2319">
        <v>2318</v>
      </c>
      <c r="B2319">
        <v>1545</v>
      </c>
      <c r="C2319" s="1">
        <v>45076</v>
      </c>
      <c r="D2319" t="s">
        <v>43</v>
      </c>
      <c r="E2319">
        <v>240.67810245245312</v>
      </c>
    </row>
    <row r="2320" spans="1:5" hidden="1" x14ac:dyDescent="0.3">
      <c r="A2320">
        <v>2319</v>
      </c>
      <c r="B2320">
        <v>1511</v>
      </c>
      <c r="C2320" s="1">
        <v>44952</v>
      </c>
      <c r="D2320" t="s">
        <v>47</v>
      </c>
      <c r="E2320">
        <v>291.0001535790621</v>
      </c>
    </row>
    <row r="2321" spans="1:5" hidden="1" x14ac:dyDescent="0.3">
      <c r="A2321">
        <v>2320</v>
      </c>
      <c r="B2321">
        <v>1451</v>
      </c>
      <c r="C2321" s="1">
        <v>45254</v>
      </c>
      <c r="D2321" t="s">
        <v>47</v>
      </c>
      <c r="E2321">
        <v>274.5903849189711</v>
      </c>
    </row>
    <row r="2322" spans="1:5" hidden="1" x14ac:dyDescent="0.3">
      <c r="A2322">
        <v>2321</v>
      </c>
      <c r="B2322">
        <v>1593</v>
      </c>
      <c r="C2322" s="1">
        <v>45120</v>
      </c>
      <c r="D2322" t="s">
        <v>43</v>
      </c>
      <c r="E2322">
        <v>19.179052880175572</v>
      </c>
    </row>
    <row r="2323" spans="1:5" hidden="1" x14ac:dyDescent="0.3">
      <c r="A2323">
        <v>2322</v>
      </c>
      <c r="B2323">
        <v>1946</v>
      </c>
      <c r="C2323" s="1">
        <v>45138</v>
      </c>
      <c r="D2323" t="s">
        <v>44</v>
      </c>
      <c r="E2323">
        <v>283.485692522855</v>
      </c>
    </row>
    <row r="2324" spans="1:5" hidden="1" x14ac:dyDescent="0.3">
      <c r="A2324">
        <v>2323</v>
      </c>
      <c r="B2324">
        <v>1685</v>
      </c>
      <c r="C2324" s="1">
        <v>44974</v>
      </c>
      <c r="D2324" t="s">
        <v>43</v>
      </c>
      <c r="E2324">
        <v>483.59654706070199</v>
      </c>
    </row>
    <row r="2325" spans="1:5" x14ac:dyDescent="0.3">
      <c r="A2325">
        <v>2324</v>
      </c>
      <c r="B2325">
        <v>1205</v>
      </c>
      <c r="C2325" s="1">
        <v>44957</v>
      </c>
      <c r="D2325" t="s">
        <v>46</v>
      </c>
      <c r="E2325">
        <v>132.41286551116104</v>
      </c>
    </row>
    <row r="2326" spans="1:5" hidden="1" x14ac:dyDescent="0.3">
      <c r="A2326">
        <v>2325</v>
      </c>
      <c r="B2326">
        <v>1909</v>
      </c>
      <c r="C2326" s="1">
        <v>44976</v>
      </c>
      <c r="D2326" t="s">
        <v>43</v>
      </c>
      <c r="E2326">
        <v>66.54726743516693</v>
      </c>
    </row>
    <row r="2327" spans="1:5" hidden="1" x14ac:dyDescent="0.3">
      <c r="A2327">
        <v>2326</v>
      </c>
      <c r="B2327">
        <v>1483</v>
      </c>
      <c r="C2327" s="1">
        <v>45247</v>
      </c>
      <c r="D2327" t="s">
        <v>44</v>
      </c>
      <c r="E2327">
        <v>59.907698083554592</v>
      </c>
    </row>
    <row r="2328" spans="1:5" hidden="1" x14ac:dyDescent="0.3">
      <c r="A2328">
        <v>2327</v>
      </c>
      <c r="B2328">
        <v>1697</v>
      </c>
      <c r="C2328" s="1">
        <v>44977</v>
      </c>
      <c r="D2328" t="s">
        <v>43</v>
      </c>
      <c r="E2328">
        <v>460.47823691182026</v>
      </c>
    </row>
    <row r="2329" spans="1:5" hidden="1" x14ac:dyDescent="0.3">
      <c r="A2329">
        <v>2328</v>
      </c>
      <c r="B2329">
        <v>1785</v>
      </c>
      <c r="C2329" s="1">
        <v>45239</v>
      </c>
      <c r="D2329" t="s">
        <v>43</v>
      </c>
      <c r="E2329">
        <v>330.73251000840776</v>
      </c>
    </row>
    <row r="2330" spans="1:5" hidden="1" x14ac:dyDescent="0.3">
      <c r="A2330">
        <v>2329</v>
      </c>
      <c r="B2330">
        <v>1090</v>
      </c>
      <c r="C2330" s="1">
        <v>45226</v>
      </c>
      <c r="D2330" t="s">
        <v>45</v>
      </c>
      <c r="E2330">
        <v>60.656316039904951</v>
      </c>
    </row>
    <row r="2331" spans="1:5" hidden="1" x14ac:dyDescent="0.3">
      <c r="A2331">
        <v>2330</v>
      </c>
      <c r="B2331">
        <v>1679</v>
      </c>
      <c r="C2331" s="1">
        <v>45035</v>
      </c>
      <c r="D2331" t="s">
        <v>45</v>
      </c>
      <c r="E2331">
        <v>50.423607143775705</v>
      </c>
    </row>
    <row r="2332" spans="1:5" hidden="1" x14ac:dyDescent="0.3">
      <c r="A2332">
        <v>2331</v>
      </c>
      <c r="B2332">
        <v>1117</v>
      </c>
      <c r="C2332" s="1">
        <v>45052</v>
      </c>
      <c r="D2332" t="s">
        <v>45</v>
      </c>
      <c r="E2332">
        <v>143.64847477417499</v>
      </c>
    </row>
    <row r="2333" spans="1:5" x14ac:dyDescent="0.3">
      <c r="A2333">
        <v>2332</v>
      </c>
      <c r="B2333">
        <v>1809</v>
      </c>
      <c r="C2333" s="1">
        <v>45084</v>
      </c>
      <c r="D2333" t="s">
        <v>46</v>
      </c>
      <c r="E2333">
        <v>409.93396509828045</v>
      </c>
    </row>
    <row r="2334" spans="1:5" x14ac:dyDescent="0.3">
      <c r="A2334">
        <v>2333</v>
      </c>
      <c r="B2334">
        <v>1796</v>
      </c>
      <c r="C2334" s="1">
        <v>45176</v>
      </c>
      <c r="D2334" t="s">
        <v>46</v>
      </c>
      <c r="E2334">
        <v>41.910342110061599</v>
      </c>
    </row>
    <row r="2335" spans="1:5" hidden="1" x14ac:dyDescent="0.3">
      <c r="A2335">
        <v>2334</v>
      </c>
      <c r="B2335">
        <v>1033</v>
      </c>
      <c r="C2335" s="1">
        <v>45025</v>
      </c>
      <c r="D2335" t="s">
        <v>47</v>
      </c>
      <c r="E2335">
        <v>182.60200530136026</v>
      </c>
    </row>
    <row r="2336" spans="1:5" hidden="1" x14ac:dyDescent="0.3">
      <c r="A2336">
        <v>2335</v>
      </c>
      <c r="B2336">
        <v>1992</v>
      </c>
      <c r="C2336" s="1">
        <v>45212</v>
      </c>
      <c r="D2336" t="s">
        <v>43</v>
      </c>
      <c r="E2336">
        <v>422.81953809592579</v>
      </c>
    </row>
    <row r="2337" spans="1:5" hidden="1" x14ac:dyDescent="0.3">
      <c r="A2337">
        <v>2336</v>
      </c>
      <c r="B2337">
        <v>1741</v>
      </c>
      <c r="C2337" s="1">
        <v>45079</v>
      </c>
      <c r="D2337" t="s">
        <v>44</v>
      </c>
      <c r="E2337">
        <v>250.83135792117278</v>
      </c>
    </row>
    <row r="2338" spans="1:5" x14ac:dyDescent="0.3">
      <c r="A2338">
        <v>2337</v>
      </c>
      <c r="B2338">
        <v>1197</v>
      </c>
      <c r="C2338" s="1">
        <v>45133</v>
      </c>
      <c r="D2338" t="s">
        <v>46</v>
      </c>
      <c r="E2338">
        <v>198.58494119369928</v>
      </c>
    </row>
    <row r="2339" spans="1:5" hidden="1" x14ac:dyDescent="0.3">
      <c r="A2339">
        <v>2338</v>
      </c>
      <c r="B2339">
        <v>1813</v>
      </c>
      <c r="C2339" s="1">
        <v>45117</v>
      </c>
      <c r="D2339" t="s">
        <v>45</v>
      </c>
      <c r="E2339">
        <v>229.63931569046733</v>
      </c>
    </row>
    <row r="2340" spans="1:5" x14ac:dyDescent="0.3">
      <c r="A2340">
        <v>2339</v>
      </c>
      <c r="B2340">
        <v>1755</v>
      </c>
      <c r="C2340" s="1">
        <v>45156</v>
      </c>
      <c r="D2340" t="s">
        <v>46</v>
      </c>
      <c r="E2340">
        <v>44.225836637368744</v>
      </c>
    </row>
    <row r="2341" spans="1:5" hidden="1" x14ac:dyDescent="0.3">
      <c r="A2341">
        <v>2340</v>
      </c>
      <c r="B2341">
        <v>1202</v>
      </c>
      <c r="C2341" s="1">
        <v>45123</v>
      </c>
      <c r="D2341" t="s">
        <v>43</v>
      </c>
      <c r="E2341">
        <v>90.409089951358027</v>
      </c>
    </row>
    <row r="2342" spans="1:5" x14ac:dyDescent="0.3">
      <c r="A2342">
        <v>2341</v>
      </c>
      <c r="B2342">
        <v>1890</v>
      </c>
      <c r="C2342" s="1">
        <v>45199</v>
      </c>
      <c r="D2342" t="s">
        <v>46</v>
      </c>
      <c r="E2342">
        <v>441.23343805234094</v>
      </c>
    </row>
    <row r="2343" spans="1:5" hidden="1" x14ac:dyDescent="0.3">
      <c r="A2343">
        <v>2342</v>
      </c>
      <c r="B2343">
        <v>1674</v>
      </c>
      <c r="C2343" s="1">
        <v>45054</v>
      </c>
      <c r="D2343" t="s">
        <v>45</v>
      </c>
      <c r="E2343">
        <v>148.9992438814586</v>
      </c>
    </row>
    <row r="2344" spans="1:5" hidden="1" x14ac:dyDescent="0.3">
      <c r="A2344">
        <v>2343</v>
      </c>
      <c r="B2344">
        <v>1276</v>
      </c>
      <c r="C2344" s="1">
        <v>44972</v>
      </c>
      <c r="D2344" t="s">
        <v>44</v>
      </c>
      <c r="E2344">
        <v>391.05148041487246</v>
      </c>
    </row>
    <row r="2345" spans="1:5" hidden="1" x14ac:dyDescent="0.3">
      <c r="A2345">
        <v>2344</v>
      </c>
      <c r="B2345">
        <v>1533</v>
      </c>
      <c r="C2345" s="1">
        <v>45077</v>
      </c>
      <c r="D2345" t="s">
        <v>44</v>
      </c>
      <c r="E2345">
        <v>429.05405555714509</v>
      </c>
    </row>
    <row r="2346" spans="1:5" hidden="1" x14ac:dyDescent="0.3">
      <c r="A2346">
        <v>2345</v>
      </c>
      <c r="B2346">
        <v>1280</v>
      </c>
      <c r="C2346" s="1">
        <v>45143</v>
      </c>
      <c r="D2346" t="s">
        <v>43</v>
      </c>
      <c r="E2346">
        <v>237.85035657488277</v>
      </c>
    </row>
    <row r="2347" spans="1:5" hidden="1" x14ac:dyDescent="0.3">
      <c r="A2347">
        <v>2346</v>
      </c>
      <c r="B2347">
        <v>1039</v>
      </c>
      <c r="C2347" s="1">
        <v>45189</v>
      </c>
      <c r="D2347" t="s">
        <v>43</v>
      </c>
      <c r="E2347">
        <v>135.17347676441005</v>
      </c>
    </row>
    <row r="2348" spans="1:5" hidden="1" x14ac:dyDescent="0.3">
      <c r="A2348">
        <v>2347</v>
      </c>
      <c r="B2348">
        <v>1770</v>
      </c>
      <c r="C2348" s="1">
        <v>45223</v>
      </c>
      <c r="D2348" t="s">
        <v>45</v>
      </c>
      <c r="E2348">
        <v>164.022528556239</v>
      </c>
    </row>
    <row r="2349" spans="1:5" hidden="1" x14ac:dyDescent="0.3">
      <c r="A2349">
        <v>2348</v>
      </c>
      <c r="B2349">
        <v>1512</v>
      </c>
      <c r="C2349" s="1">
        <v>45149</v>
      </c>
      <c r="D2349" t="s">
        <v>47</v>
      </c>
      <c r="E2349">
        <v>59.532156377285233</v>
      </c>
    </row>
    <row r="2350" spans="1:5" hidden="1" x14ac:dyDescent="0.3">
      <c r="A2350">
        <v>2349</v>
      </c>
      <c r="B2350">
        <v>1527</v>
      </c>
      <c r="C2350" s="1">
        <v>44956</v>
      </c>
      <c r="D2350" t="s">
        <v>44</v>
      </c>
      <c r="E2350">
        <v>333.34140598934488</v>
      </c>
    </row>
    <row r="2351" spans="1:5" hidden="1" x14ac:dyDescent="0.3">
      <c r="A2351">
        <v>2350</v>
      </c>
      <c r="B2351">
        <v>1634</v>
      </c>
      <c r="C2351" s="1">
        <v>45288</v>
      </c>
      <c r="D2351" t="s">
        <v>45</v>
      </c>
      <c r="E2351">
        <v>341.48082086297626</v>
      </c>
    </row>
    <row r="2352" spans="1:5" hidden="1" x14ac:dyDescent="0.3">
      <c r="A2352">
        <v>2351</v>
      </c>
      <c r="B2352">
        <v>1958</v>
      </c>
      <c r="C2352" s="1">
        <v>44992</v>
      </c>
      <c r="D2352" t="s">
        <v>44</v>
      </c>
      <c r="E2352">
        <v>244.97778218684772</v>
      </c>
    </row>
    <row r="2353" spans="1:5" hidden="1" x14ac:dyDescent="0.3">
      <c r="A2353">
        <v>2352</v>
      </c>
      <c r="B2353">
        <v>1026</v>
      </c>
      <c r="C2353" s="1">
        <v>45123</v>
      </c>
      <c r="D2353" t="s">
        <v>44</v>
      </c>
      <c r="E2353">
        <v>145.01240067486768</v>
      </c>
    </row>
    <row r="2354" spans="1:5" hidden="1" x14ac:dyDescent="0.3">
      <c r="A2354">
        <v>2353</v>
      </c>
      <c r="B2354">
        <v>1053</v>
      </c>
      <c r="C2354" s="1">
        <v>45162</v>
      </c>
      <c r="D2354" t="s">
        <v>47</v>
      </c>
      <c r="E2354">
        <v>257.26157835578124</v>
      </c>
    </row>
    <row r="2355" spans="1:5" hidden="1" x14ac:dyDescent="0.3">
      <c r="A2355">
        <v>2354</v>
      </c>
      <c r="B2355">
        <v>1230</v>
      </c>
      <c r="C2355" s="1">
        <v>45269</v>
      </c>
      <c r="D2355" t="s">
        <v>43</v>
      </c>
      <c r="E2355">
        <v>421.96377629816209</v>
      </c>
    </row>
    <row r="2356" spans="1:5" hidden="1" x14ac:dyDescent="0.3">
      <c r="A2356">
        <v>2355</v>
      </c>
      <c r="B2356">
        <v>1130</v>
      </c>
      <c r="C2356" s="1">
        <v>45133</v>
      </c>
      <c r="D2356" t="s">
        <v>43</v>
      </c>
      <c r="E2356">
        <v>221.29851721723125</v>
      </c>
    </row>
    <row r="2357" spans="1:5" hidden="1" x14ac:dyDescent="0.3">
      <c r="A2357">
        <v>2356</v>
      </c>
      <c r="B2357">
        <v>1117</v>
      </c>
      <c r="C2357" s="1">
        <v>44930</v>
      </c>
      <c r="D2357" t="s">
        <v>44</v>
      </c>
      <c r="E2357">
        <v>291.95390182005224</v>
      </c>
    </row>
    <row r="2358" spans="1:5" hidden="1" x14ac:dyDescent="0.3">
      <c r="A2358">
        <v>2357</v>
      </c>
      <c r="B2358">
        <v>1871</v>
      </c>
      <c r="C2358" s="1">
        <v>45238</v>
      </c>
      <c r="D2358" t="s">
        <v>47</v>
      </c>
      <c r="E2358">
        <v>280.09535866991968</v>
      </c>
    </row>
    <row r="2359" spans="1:5" hidden="1" x14ac:dyDescent="0.3">
      <c r="A2359">
        <v>2358</v>
      </c>
      <c r="B2359">
        <v>1707</v>
      </c>
      <c r="C2359" s="1">
        <v>45072</v>
      </c>
      <c r="D2359" t="s">
        <v>47</v>
      </c>
      <c r="E2359">
        <v>181.13265320389976</v>
      </c>
    </row>
    <row r="2360" spans="1:5" hidden="1" x14ac:dyDescent="0.3">
      <c r="A2360">
        <v>2359</v>
      </c>
      <c r="B2360">
        <v>1286</v>
      </c>
      <c r="C2360" s="1">
        <v>44997</v>
      </c>
      <c r="D2360" t="s">
        <v>45</v>
      </c>
      <c r="E2360">
        <v>95.540046862542468</v>
      </c>
    </row>
    <row r="2361" spans="1:5" hidden="1" x14ac:dyDescent="0.3">
      <c r="A2361">
        <v>2360</v>
      </c>
      <c r="B2361">
        <v>1786</v>
      </c>
      <c r="C2361" s="1">
        <v>45099</v>
      </c>
      <c r="D2361" t="s">
        <v>45</v>
      </c>
      <c r="E2361">
        <v>489.76694118233843</v>
      </c>
    </row>
    <row r="2362" spans="1:5" x14ac:dyDescent="0.3">
      <c r="A2362">
        <v>2361</v>
      </c>
      <c r="B2362">
        <v>1143</v>
      </c>
      <c r="C2362" s="1">
        <v>45251</v>
      </c>
      <c r="D2362" t="s">
        <v>46</v>
      </c>
      <c r="E2362">
        <v>305.14890444131692</v>
      </c>
    </row>
    <row r="2363" spans="1:5" hidden="1" x14ac:dyDescent="0.3">
      <c r="A2363">
        <v>2362</v>
      </c>
      <c r="B2363">
        <v>1236</v>
      </c>
      <c r="C2363" s="1">
        <v>45249</v>
      </c>
      <c r="D2363" t="s">
        <v>43</v>
      </c>
      <c r="E2363">
        <v>251.28560183643253</v>
      </c>
    </row>
    <row r="2364" spans="1:5" hidden="1" x14ac:dyDescent="0.3">
      <c r="A2364">
        <v>2363</v>
      </c>
      <c r="B2364">
        <v>1764</v>
      </c>
      <c r="C2364" s="1">
        <v>45120</v>
      </c>
      <c r="D2364" t="s">
        <v>43</v>
      </c>
      <c r="E2364">
        <v>331.9039408649287</v>
      </c>
    </row>
    <row r="2365" spans="1:5" hidden="1" x14ac:dyDescent="0.3">
      <c r="A2365">
        <v>2364</v>
      </c>
      <c r="B2365">
        <v>1886</v>
      </c>
      <c r="C2365" s="1">
        <v>44968</v>
      </c>
      <c r="D2365" t="s">
        <v>45</v>
      </c>
      <c r="E2365">
        <v>167.03441794458763</v>
      </c>
    </row>
    <row r="2366" spans="1:5" hidden="1" x14ac:dyDescent="0.3">
      <c r="A2366">
        <v>2365</v>
      </c>
      <c r="B2366">
        <v>1745</v>
      </c>
      <c r="C2366" s="1">
        <v>45128</v>
      </c>
      <c r="D2366" t="s">
        <v>43</v>
      </c>
      <c r="E2366">
        <v>493.46890849901939</v>
      </c>
    </row>
    <row r="2367" spans="1:5" x14ac:dyDescent="0.3">
      <c r="A2367">
        <v>2366</v>
      </c>
      <c r="B2367">
        <v>1094</v>
      </c>
      <c r="C2367" s="1">
        <v>45276</v>
      </c>
      <c r="D2367" t="s">
        <v>46</v>
      </c>
      <c r="E2367">
        <v>349.45014695830577</v>
      </c>
    </row>
    <row r="2368" spans="1:5" hidden="1" x14ac:dyDescent="0.3">
      <c r="A2368">
        <v>2367</v>
      </c>
      <c r="B2368">
        <v>1977</v>
      </c>
      <c r="C2368" s="1">
        <v>45044</v>
      </c>
      <c r="D2368" t="s">
        <v>43</v>
      </c>
      <c r="E2368">
        <v>387.9993183449194</v>
      </c>
    </row>
    <row r="2369" spans="1:5" x14ac:dyDescent="0.3">
      <c r="A2369">
        <v>2368</v>
      </c>
      <c r="B2369">
        <v>1824</v>
      </c>
      <c r="C2369" s="1">
        <v>45216</v>
      </c>
      <c r="D2369" t="s">
        <v>46</v>
      </c>
      <c r="E2369">
        <v>92.814959469277355</v>
      </c>
    </row>
    <row r="2370" spans="1:5" hidden="1" x14ac:dyDescent="0.3">
      <c r="A2370">
        <v>2369</v>
      </c>
      <c r="B2370">
        <v>1220</v>
      </c>
      <c r="C2370" s="1">
        <v>45224</v>
      </c>
      <c r="D2370" t="s">
        <v>45</v>
      </c>
      <c r="E2370">
        <v>66.271702561062327</v>
      </c>
    </row>
    <row r="2371" spans="1:5" x14ac:dyDescent="0.3">
      <c r="A2371">
        <v>2370</v>
      </c>
      <c r="B2371">
        <v>1360</v>
      </c>
      <c r="C2371" s="1">
        <v>45173</v>
      </c>
      <c r="D2371" t="s">
        <v>46</v>
      </c>
      <c r="E2371">
        <v>387.43170547346369</v>
      </c>
    </row>
    <row r="2372" spans="1:5" hidden="1" x14ac:dyDescent="0.3">
      <c r="A2372">
        <v>2371</v>
      </c>
      <c r="B2372">
        <v>1307</v>
      </c>
      <c r="C2372" s="1">
        <v>45184</v>
      </c>
      <c r="D2372" t="s">
        <v>43</v>
      </c>
      <c r="E2372">
        <v>183.28014141496834</v>
      </c>
    </row>
    <row r="2373" spans="1:5" hidden="1" x14ac:dyDescent="0.3">
      <c r="A2373">
        <v>2372</v>
      </c>
      <c r="B2373">
        <v>1106</v>
      </c>
      <c r="C2373" s="1">
        <v>45225</v>
      </c>
      <c r="D2373" t="s">
        <v>45</v>
      </c>
      <c r="E2373">
        <v>260.55212307241413</v>
      </c>
    </row>
    <row r="2374" spans="1:5" hidden="1" x14ac:dyDescent="0.3">
      <c r="A2374">
        <v>2373</v>
      </c>
      <c r="B2374">
        <v>1630</v>
      </c>
      <c r="C2374" s="1">
        <v>44937</v>
      </c>
      <c r="D2374" t="s">
        <v>45</v>
      </c>
      <c r="E2374">
        <v>419.38238400895239</v>
      </c>
    </row>
    <row r="2375" spans="1:5" hidden="1" x14ac:dyDescent="0.3">
      <c r="A2375">
        <v>2374</v>
      </c>
      <c r="B2375">
        <v>1893</v>
      </c>
      <c r="C2375" s="1">
        <v>44975</v>
      </c>
      <c r="D2375" t="s">
        <v>43</v>
      </c>
      <c r="E2375">
        <v>252.06575106082818</v>
      </c>
    </row>
    <row r="2376" spans="1:5" hidden="1" x14ac:dyDescent="0.3">
      <c r="A2376">
        <v>2375</v>
      </c>
      <c r="B2376">
        <v>1280</v>
      </c>
      <c r="C2376" s="1">
        <v>45062</v>
      </c>
      <c r="D2376" t="s">
        <v>44</v>
      </c>
      <c r="E2376">
        <v>29.039625893954305</v>
      </c>
    </row>
    <row r="2377" spans="1:5" hidden="1" x14ac:dyDescent="0.3">
      <c r="A2377">
        <v>2376</v>
      </c>
      <c r="B2377">
        <v>1382</v>
      </c>
      <c r="C2377" s="1">
        <v>45072</v>
      </c>
      <c r="D2377" t="s">
        <v>45</v>
      </c>
      <c r="E2377">
        <v>29.007345220804748</v>
      </c>
    </row>
    <row r="2378" spans="1:5" hidden="1" x14ac:dyDescent="0.3">
      <c r="A2378">
        <v>2377</v>
      </c>
      <c r="B2378">
        <v>1061</v>
      </c>
      <c r="C2378" s="1">
        <v>45103</v>
      </c>
      <c r="D2378" t="s">
        <v>47</v>
      </c>
      <c r="E2378">
        <v>168.97690931149194</v>
      </c>
    </row>
    <row r="2379" spans="1:5" hidden="1" x14ac:dyDescent="0.3">
      <c r="A2379">
        <v>2378</v>
      </c>
      <c r="B2379">
        <v>1564</v>
      </c>
      <c r="C2379" s="1">
        <v>45100</v>
      </c>
      <c r="D2379" t="s">
        <v>45</v>
      </c>
      <c r="E2379">
        <v>222.42502096225917</v>
      </c>
    </row>
    <row r="2380" spans="1:5" hidden="1" x14ac:dyDescent="0.3">
      <c r="A2380">
        <v>2379</v>
      </c>
      <c r="B2380">
        <v>1564</v>
      </c>
      <c r="C2380" s="1">
        <v>44981</v>
      </c>
      <c r="D2380" t="s">
        <v>45</v>
      </c>
      <c r="E2380">
        <v>340.01664733515594</v>
      </c>
    </row>
    <row r="2381" spans="1:5" hidden="1" x14ac:dyDescent="0.3">
      <c r="A2381">
        <v>2380</v>
      </c>
      <c r="B2381">
        <v>1084</v>
      </c>
      <c r="C2381" s="1">
        <v>45234</v>
      </c>
      <c r="D2381" t="s">
        <v>43</v>
      </c>
      <c r="E2381">
        <v>355.30030718061346</v>
      </c>
    </row>
    <row r="2382" spans="1:5" hidden="1" x14ac:dyDescent="0.3">
      <c r="A2382">
        <v>2381</v>
      </c>
      <c r="B2382">
        <v>1925</v>
      </c>
      <c r="C2382" s="1">
        <v>45014</v>
      </c>
      <c r="D2382" t="s">
        <v>45</v>
      </c>
      <c r="E2382">
        <v>445.13864633817332</v>
      </c>
    </row>
    <row r="2383" spans="1:5" hidden="1" x14ac:dyDescent="0.3">
      <c r="A2383">
        <v>2382</v>
      </c>
      <c r="B2383">
        <v>1431</v>
      </c>
      <c r="C2383" s="1">
        <v>45039</v>
      </c>
      <c r="D2383" t="s">
        <v>47</v>
      </c>
      <c r="E2383">
        <v>115.16924158691819</v>
      </c>
    </row>
    <row r="2384" spans="1:5" hidden="1" x14ac:dyDescent="0.3">
      <c r="A2384">
        <v>2383</v>
      </c>
      <c r="B2384">
        <v>1868</v>
      </c>
      <c r="C2384" s="1">
        <v>44937</v>
      </c>
      <c r="D2384" t="s">
        <v>44</v>
      </c>
      <c r="E2384">
        <v>166.87303023849577</v>
      </c>
    </row>
    <row r="2385" spans="1:5" x14ac:dyDescent="0.3">
      <c r="A2385">
        <v>2384</v>
      </c>
      <c r="B2385">
        <v>1983</v>
      </c>
      <c r="C2385" s="1">
        <v>45239</v>
      </c>
      <c r="D2385" t="s">
        <v>46</v>
      </c>
      <c r="E2385">
        <v>363.33144631777736</v>
      </c>
    </row>
    <row r="2386" spans="1:5" x14ac:dyDescent="0.3">
      <c r="A2386">
        <v>2385</v>
      </c>
      <c r="B2386">
        <v>1880</v>
      </c>
      <c r="C2386" s="1">
        <v>44930</v>
      </c>
      <c r="D2386" t="s">
        <v>46</v>
      </c>
      <c r="E2386">
        <v>215.45620127112232</v>
      </c>
    </row>
    <row r="2387" spans="1:5" x14ac:dyDescent="0.3">
      <c r="A2387">
        <v>2386</v>
      </c>
      <c r="B2387">
        <v>1679</v>
      </c>
      <c r="C2387" s="1">
        <v>45076</v>
      </c>
      <c r="D2387" t="s">
        <v>46</v>
      </c>
      <c r="E2387">
        <v>416.9394402585142</v>
      </c>
    </row>
    <row r="2388" spans="1:5" hidden="1" x14ac:dyDescent="0.3">
      <c r="A2388">
        <v>2387</v>
      </c>
      <c r="B2388">
        <v>1603</v>
      </c>
      <c r="C2388" s="1">
        <v>45030</v>
      </c>
      <c r="D2388" t="s">
        <v>44</v>
      </c>
      <c r="E2388">
        <v>40.468680521537131</v>
      </c>
    </row>
    <row r="2389" spans="1:5" hidden="1" x14ac:dyDescent="0.3">
      <c r="A2389">
        <v>2388</v>
      </c>
      <c r="B2389">
        <v>1905</v>
      </c>
      <c r="C2389" s="1">
        <v>45206</v>
      </c>
      <c r="D2389" t="s">
        <v>43</v>
      </c>
      <c r="E2389">
        <v>302.46966954804736</v>
      </c>
    </row>
    <row r="2390" spans="1:5" hidden="1" x14ac:dyDescent="0.3">
      <c r="A2390">
        <v>2389</v>
      </c>
      <c r="B2390">
        <v>1303</v>
      </c>
      <c r="C2390" s="1">
        <v>45112</v>
      </c>
      <c r="D2390" t="s">
        <v>45</v>
      </c>
      <c r="E2390">
        <v>30.009330536966214</v>
      </c>
    </row>
    <row r="2391" spans="1:5" hidden="1" x14ac:dyDescent="0.3">
      <c r="A2391">
        <v>2390</v>
      </c>
      <c r="B2391">
        <v>1059</v>
      </c>
      <c r="C2391" s="1">
        <v>45106</v>
      </c>
      <c r="D2391" t="s">
        <v>44</v>
      </c>
      <c r="E2391">
        <v>38.459437607715273</v>
      </c>
    </row>
    <row r="2392" spans="1:5" x14ac:dyDescent="0.3">
      <c r="A2392">
        <v>2391</v>
      </c>
      <c r="B2392">
        <v>1204</v>
      </c>
      <c r="C2392" s="1">
        <v>45225</v>
      </c>
      <c r="D2392" t="s">
        <v>46</v>
      </c>
      <c r="E2392">
        <v>227.12427515346144</v>
      </c>
    </row>
    <row r="2393" spans="1:5" hidden="1" x14ac:dyDescent="0.3">
      <c r="A2393">
        <v>2392</v>
      </c>
      <c r="B2393">
        <v>1245</v>
      </c>
      <c r="C2393" s="1">
        <v>45056</v>
      </c>
      <c r="D2393" t="s">
        <v>43</v>
      </c>
      <c r="E2393">
        <v>325.78094682787349</v>
      </c>
    </row>
    <row r="2394" spans="1:5" hidden="1" x14ac:dyDescent="0.3">
      <c r="A2394">
        <v>2393</v>
      </c>
      <c r="B2394">
        <v>1783</v>
      </c>
      <c r="C2394" s="1">
        <v>45150</v>
      </c>
      <c r="D2394" t="s">
        <v>43</v>
      </c>
      <c r="E2394">
        <v>275.04567441284229</v>
      </c>
    </row>
    <row r="2395" spans="1:5" hidden="1" x14ac:dyDescent="0.3">
      <c r="A2395">
        <v>2394</v>
      </c>
      <c r="B2395">
        <v>1600</v>
      </c>
      <c r="C2395" s="1">
        <v>45098</v>
      </c>
      <c r="D2395" t="s">
        <v>47</v>
      </c>
      <c r="E2395">
        <v>54.583217198119264</v>
      </c>
    </row>
    <row r="2396" spans="1:5" hidden="1" x14ac:dyDescent="0.3">
      <c r="A2396">
        <v>2395</v>
      </c>
      <c r="B2396">
        <v>1639</v>
      </c>
      <c r="C2396" s="1">
        <v>45148</v>
      </c>
      <c r="D2396" t="s">
        <v>43</v>
      </c>
      <c r="E2396">
        <v>42.541927189025792</v>
      </c>
    </row>
    <row r="2397" spans="1:5" hidden="1" x14ac:dyDescent="0.3">
      <c r="A2397">
        <v>2396</v>
      </c>
      <c r="B2397">
        <v>1232</v>
      </c>
      <c r="C2397" s="1">
        <v>45205</v>
      </c>
      <c r="D2397" t="s">
        <v>43</v>
      </c>
      <c r="E2397">
        <v>315.05687930405236</v>
      </c>
    </row>
    <row r="2398" spans="1:5" hidden="1" x14ac:dyDescent="0.3">
      <c r="A2398">
        <v>2397</v>
      </c>
      <c r="B2398">
        <v>1731</v>
      </c>
      <c r="C2398" s="1">
        <v>45098</v>
      </c>
      <c r="D2398" t="s">
        <v>44</v>
      </c>
      <c r="E2398">
        <v>441.57117641827824</v>
      </c>
    </row>
    <row r="2399" spans="1:5" hidden="1" x14ac:dyDescent="0.3">
      <c r="A2399">
        <v>2398</v>
      </c>
      <c r="B2399">
        <v>1308</v>
      </c>
      <c r="C2399" s="1">
        <v>45159</v>
      </c>
      <c r="D2399" t="s">
        <v>44</v>
      </c>
      <c r="E2399">
        <v>455.54283451604817</v>
      </c>
    </row>
    <row r="2400" spans="1:5" hidden="1" x14ac:dyDescent="0.3">
      <c r="A2400">
        <v>2399</v>
      </c>
      <c r="B2400">
        <v>1480</v>
      </c>
      <c r="C2400" s="1">
        <v>44981</v>
      </c>
      <c r="D2400" t="s">
        <v>47</v>
      </c>
      <c r="E2400">
        <v>92.222769670810138</v>
      </c>
    </row>
    <row r="2401" spans="1:5" x14ac:dyDescent="0.3">
      <c r="A2401">
        <v>2400</v>
      </c>
      <c r="B2401">
        <v>1508</v>
      </c>
      <c r="C2401" s="1">
        <v>45062</v>
      </c>
      <c r="D2401" t="s">
        <v>46</v>
      </c>
      <c r="E2401">
        <v>260.02519888235952</v>
      </c>
    </row>
    <row r="2402" spans="1:5" hidden="1" x14ac:dyDescent="0.3">
      <c r="A2402">
        <v>2401</v>
      </c>
      <c r="B2402">
        <v>1089</v>
      </c>
      <c r="C2402" s="1">
        <v>45237</v>
      </c>
      <c r="D2402" t="s">
        <v>45</v>
      </c>
      <c r="E2402">
        <v>125.2911400081969</v>
      </c>
    </row>
    <row r="2403" spans="1:5" hidden="1" x14ac:dyDescent="0.3">
      <c r="A2403">
        <v>2402</v>
      </c>
      <c r="B2403">
        <v>1802</v>
      </c>
      <c r="C2403" s="1">
        <v>45047</v>
      </c>
      <c r="D2403" t="s">
        <v>43</v>
      </c>
      <c r="E2403">
        <v>303.79562432136265</v>
      </c>
    </row>
    <row r="2404" spans="1:5" hidden="1" x14ac:dyDescent="0.3">
      <c r="A2404">
        <v>2403</v>
      </c>
      <c r="B2404">
        <v>1668</v>
      </c>
      <c r="C2404" s="1">
        <v>45264</v>
      </c>
      <c r="D2404" t="s">
        <v>44</v>
      </c>
      <c r="E2404">
        <v>273.4805474874824</v>
      </c>
    </row>
    <row r="2405" spans="1:5" x14ac:dyDescent="0.3">
      <c r="A2405">
        <v>2404</v>
      </c>
      <c r="B2405">
        <v>1009</v>
      </c>
      <c r="C2405" s="1">
        <v>45201</v>
      </c>
      <c r="D2405" t="s">
        <v>46</v>
      </c>
      <c r="E2405">
        <v>336.98148668839679</v>
      </c>
    </row>
    <row r="2406" spans="1:5" hidden="1" x14ac:dyDescent="0.3">
      <c r="A2406">
        <v>2405</v>
      </c>
      <c r="B2406">
        <v>1703</v>
      </c>
      <c r="C2406" s="1">
        <v>45028</v>
      </c>
      <c r="D2406" t="s">
        <v>47</v>
      </c>
      <c r="E2406">
        <v>132.46301364668264</v>
      </c>
    </row>
    <row r="2407" spans="1:5" hidden="1" x14ac:dyDescent="0.3">
      <c r="A2407">
        <v>2406</v>
      </c>
      <c r="B2407">
        <v>1948</v>
      </c>
      <c r="C2407" s="1">
        <v>44961</v>
      </c>
      <c r="D2407" t="s">
        <v>44</v>
      </c>
      <c r="E2407">
        <v>89.613623921543777</v>
      </c>
    </row>
    <row r="2408" spans="1:5" hidden="1" x14ac:dyDescent="0.3">
      <c r="A2408">
        <v>2407</v>
      </c>
      <c r="B2408">
        <v>1612</v>
      </c>
      <c r="C2408" s="1">
        <v>45247</v>
      </c>
      <c r="D2408" t="s">
        <v>47</v>
      </c>
      <c r="E2408">
        <v>148.70797038873147</v>
      </c>
    </row>
    <row r="2409" spans="1:5" hidden="1" x14ac:dyDescent="0.3">
      <c r="A2409">
        <v>2408</v>
      </c>
      <c r="B2409">
        <v>1256</v>
      </c>
      <c r="C2409" s="1">
        <v>45096</v>
      </c>
      <c r="D2409" t="s">
        <v>44</v>
      </c>
      <c r="E2409">
        <v>477.47543191434931</v>
      </c>
    </row>
    <row r="2410" spans="1:5" hidden="1" x14ac:dyDescent="0.3">
      <c r="A2410">
        <v>2409</v>
      </c>
      <c r="B2410">
        <v>1506</v>
      </c>
      <c r="C2410" s="1">
        <v>45186</v>
      </c>
      <c r="D2410" t="s">
        <v>47</v>
      </c>
      <c r="E2410">
        <v>408.32787568107079</v>
      </c>
    </row>
    <row r="2411" spans="1:5" hidden="1" x14ac:dyDescent="0.3">
      <c r="A2411">
        <v>2410</v>
      </c>
      <c r="B2411">
        <v>1126</v>
      </c>
      <c r="C2411" s="1">
        <v>45156</v>
      </c>
      <c r="D2411" t="s">
        <v>47</v>
      </c>
      <c r="E2411">
        <v>294.33085291680595</v>
      </c>
    </row>
    <row r="2412" spans="1:5" hidden="1" x14ac:dyDescent="0.3">
      <c r="A2412">
        <v>2411</v>
      </c>
      <c r="B2412">
        <v>1988</v>
      </c>
      <c r="C2412" s="1">
        <v>44929</v>
      </c>
      <c r="D2412" t="s">
        <v>47</v>
      </c>
      <c r="E2412">
        <v>358.29965336335852</v>
      </c>
    </row>
    <row r="2413" spans="1:5" hidden="1" x14ac:dyDescent="0.3">
      <c r="A2413">
        <v>2412</v>
      </c>
      <c r="B2413">
        <v>1695</v>
      </c>
      <c r="C2413" s="1">
        <v>45005</v>
      </c>
      <c r="D2413" t="s">
        <v>44</v>
      </c>
      <c r="E2413">
        <v>341.65716562887138</v>
      </c>
    </row>
    <row r="2414" spans="1:5" hidden="1" x14ac:dyDescent="0.3">
      <c r="A2414">
        <v>2413</v>
      </c>
      <c r="B2414">
        <v>1998</v>
      </c>
      <c r="C2414" s="1">
        <v>45095</v>
      </c>
      <c r="D2414" t="s">
        <v>47</v>
      </c>
      <c r="E2414">
        <v>240.17767064726564</v>
      </c>
    </row>
    <row r="2415" spans="1:5" hidden="1" x14ac:dyDescent="0.3">
      <c r="A2415">
        <v>2414</v>
      </c>
      <c r="B2415">
        <v>1347</v>
      </c>
      <c r="C2415" s="1">
        <v>45085</v>
      </c>
      <c r="D2415" t="s">
        <v>43</v>
      </c>
      <c r="E2415">
        <v>215.56532742562604</v>
      </c>
    </row>
    <row r="2416" spans="1:5" x14ac:dyDescent="0.3">
      <c r="A2416">
        <v>2415</v>
      </c>
      <c r="B2416">
        <v>1348</v>
      </c>
      <c r="C2416" s="1">
        <v>44979</v>
      </c>
      <c r="D2416" t="s">
        <v>46</v>
      </c>
      <c r="E2416">
        <v>104.22374965874764</v>
      </c>
    </row>
    <row r="2417" spans="1:5" hidden="1" x14ac:dyDescent="0.3">
      <c r="A2417">
        <v>2416</v>
      </c>
      <c r="B2417">
        <v>1027</v>
      </c>
      <c r="C2417" s="1">
        <v>45137</v>
      </c>
      <c r="D2417" t="s">
        <v>47</v>
      </c>
      <c r="E2417">
        <v>303.79391290548557</v>
      </c>
    </row>
    <row r="2418" spans="1:5" hidden="1" x14ac:dyDescent="0.3">
      <c r="A2418">
        <v>2417</v>
      </c>
      <c r="B2418">
        <v>1673</v>
      </c>
      <c r="C2418" s="1">
        <v>45099</v>
      </c>
      <c r="D2418" t="s">
        <v>47</v>
      </c>
      <c r="E2418">
        <v>335.7720196048935</v>
      </c>
    </row>
    <row r="2419" spans="1:5" hidden="1" x14ac:dyDescent="0.3">
      <c r="A2419">
        <v>2418</v>
      </c>
      <c r="B2419">
        <v>1276</v>
      </c>
      <c r="C2419" s="1">
        <v>45005</v>
      </c>
      <c r="D2419" t="s">
        <v>43</v>
      </c>
      <c r="E2419">
        <v>348.75058972220489</v>
      </c>
    </row>
    <row r="2420" spans="1:5" x14ac:dyDescent="0.3">
      <c r="A2420">
        <v>2419</v>
      </c>
      <c r="B2420">
        <v>1626</v>
      </c>
      <c r="C2420" s="1">
        <v>45211</v>
      </c>
      <c r="D2420" t="s">
        <v>46</v>
      </c>
      <c r="E2420">
        <v>252.43274423164908</v>
      </c>
    </row>
    <row r="2421" spans="1:5" hidden="1" x14ac:dyDescent="0.3">
      <c r="A2421">
        <v>2420</v>
      </c>
      <c r="B2421">
        <v>1346</v>
      </c>
      <c r="C2421" s="1">
        <v>44987</v>
      </c>
      <c r="D2421" t="s">
        <v>43</v>
      </c>
      <c r="E2421">
        <v>468.01867376573517</v>
      </c>
    </row>
    <row r="2422" spans="1:5" hidden="1" x14ac:dyDescent="0.3">
      <c r="A2422">
        <v>2421</v>
      </c>
      <c r="B2422">
        <v>1882</v>
      </c>
      <c r="C2422" s="1">
        <v>45026</v>
      </c>
      <c r="D2422" t="s">
        <v>45</v>
      </c>
      <c r="E2422">
        <v>481.86285477600416</v>
      </c>
    </row>
    <row r="2423" spans="1:5" hidden="1" x14ac:dyDescent="0.3">
      <c r="A2423">
        <v>2422</v>
      </c>
      <c r="B2423">
        <v>1586</v>
      </c>
      <c r="C2423" s="1">
        <v>45102</v>
      </c>
      <c r="D2423" t="s">
        <v>47</v>
      </c>
      <c r="E2423">
        <v>487.52428356340732</v>
      </c>
    </row>
    <row r="2424" spans="1:5" hidden="1" x14ac:dyDescent="0.3">
      <c r="A2424">
        <v>2423</v>
      </c>
      <c r="B2424">
        <v>1510</v>
      </c>
      <c r="C2424" s="1">
        <v>45037</v>
      </c>
      <c r="D2424" t="s">
        <v>43</v>
      </c>
      <c r="E2424">
        <v>75.101106614146417</v>
      </c>
    </row>
    <row r="2425" spans="1:5" x14ac:dyDescent="0.3">
      <c r="A2425">
        <v>2424</v>
      </c>
      <c r="B2425">
        <v>1332</v>
      </c>
      <c r="C2425" s="1">
        <v>44989</v>
      </c>
      <c r="D2425" t="s">
        <v>46</v>
      </c>
      <c r="E2425">
        <v>186.61122345082492</v>
      </c>
    </row>
    <row r="2426" spans="1:5" x14ac:dyDescent="0.3">
      <c r="A2426">
        <v>2425</v>
      </c>
      <c r="B2426">
        <v>1473</v>
      </c>
      <c r="C2426" s="1">
        <v>45141</v>
      </c>
      <c r="D2426" t="s">
        <v>46</v>
      </c>
      <c r="E2426">
        <v>327.2663581630614</v>
      </c>
    </row>
    <row r="2427" spans="1:5" hidden="1" x14ac:dyDescent="0.3">
      <c r="A2427">
        <v>2426</v>
      </c>
      <c r="B2427">
        <v>1603</v>
      </c>
      <c r="C2427" s="1">
        <v>45124</v>
      </c>
      <c r="D2427" t="s">
        <v>47</v>
      </c>
      <c r="E2427">
        <v>333.69524724322429</v>
      </c>
    </row>
    <row r="2428" spans="1:5" hidden="1" x14ac:dyDescent="0.3">
      <c r="A2428">
        <v>2427</v>
      </c>
      <c r="B2428">
        <v>1208</v>
      </c>
      <c r="C2428" s="1">
        <v>45076</v>
      </c>
      <c r="D2428" t="s">
        <v>47</v>
      </c>
      <c r="E2428">
        <v>82.955257690179877</v>
      </c>
    </row>
    <row r="2429" spans="1:5" hidden="1" x14ac:dyDescent="0.3">
      <c r="A2429">
        <v>2428</v>
      </c>
      <c r="B2429">
        <v>1974</v>
      </c>
      <c r="C2429" s="1">
        <v>45107</v>
      </c>
      <c r="D2429" t="s">
        <v>43</v>
      </c>
      <c r="E2429">
        <v>168.50029808519781</v>
      </c>
    </row>
    <row r="2430" spans="1:5" hidden="1" x14ac:dyDescent="0.3">
      <c r="A2430">
        <v>2429</v>
      </c>
      <c r="B2430">
        <v>1752</v>
      </c>
      <c r="C2430" s="1">
        <v>45017</v>
      </c>
      <c r="D2430" t="s">
        <v>44</v>
      </c>
      <c r="E2430">
        <v>6.4889265067351634</v>
      </c>
    </row>
    <row r="2431" spans="1:5" hidden="1" x14ac:dyDescent="0.3">
      <c r="A2431">
        <v>2430</v>
      </c>
      <c r="B2431">
        <v>1043</v>
      </c>
      <c r="C2431" s="1">
        <v>44939</v>
      </c>
      <c r="D2431" t="s">
        <v>44</v>
      </c>
      <c r="E2431">
        <v>487.76238148576414</v>
      </c>
    </row>
    <row r="2432" spans="1:5" hidden="1" x14ac:dyDescent="0.3">
      <c r="A2432">
        <v>2431</v>
      </c>
      <c r="B2432">
        <v>1828</v>
      </c>
      <c r="C2432" s="1">
        <v>45131</v>
      </c>
      <c r="D2432" t="s">
        <v>43</v>
      </c>
      <c r="E2432">
        <v>498.22975737959223</v>
      </c>
    </row>
    <row r="2433" spans="1:5" hidden="1" x14ac:dyDescent="0.3">
      <c r="A2433">
        <v>2432</v>
      </c>
      <c r="B2433">
        <v>1033</v>
      </c>
      <c r="C2433" s="1">
        <v>45011</v>
      </c>
      <c r="D2433" t="s">
        <v>45</v>
      </c>
      <c r="E2433">
        <v>319.51299917805784</v>
      </c>
    </row>
    <row r="2434" spans="1:5" hidden="1" x14ac:dyDescent="0.3">
      <c r="A2434">
        <v>2433</v>
      </c>
      <c r="B2434">
        <v>1475</v>
      </c>
      <c r="C2434" s="1">
        <v>45174</v>
      </c>
      <c r="D2434" t="s">
        <v>47</v>
      </c>
      <c r="E2434">
        <v>413.58443860475103</v>
      </c>
    </row>
    <row r="2435" spans="1:5" hidden="1" x14ac:dyDescent="0.3">
      <c r="A2435">
        <v>2434</v>
      </c>
      <c r="B2435">
        <v>1022</v>
      </c>
      <c r="C2435" s="1">
        <v>44930</v>
      </c>
      <c r="D2435" t="s">
        <v>43</v>
      </c>
      <c r="E2435">
        <v>145.19838963277402</v>
      </c>
    </row>
    <row r="2436" spans="1:5" hidden="1" x14ac:dyDescent="0.3">
      <c r="A2436">
        <v>2435</v>
      </c>
      <c r="B2436">
        <v>1124</v>
      </c>
      <c r="C2436" s="1">
        <v>45150</v>
      </c>
      <c r="D2436" t="s">
        <v>44</v>
      </c>
      <c r="E2436">
        <v>160.95036973277035</v>
      </c>
    </row>
    <row r="2437" spans="1:5" hidden="1" x14ac:dyDescent="0.3">
      <c r="A2437">
        <v>2436</v>
      </c>
      <c r="B2437">
        <v>1233</v>
      </c>
      <c r="C2437" s="1">
        <v>45190</v>
      </c>
      <c r="D2437" t="s">
        <v>43</v>
      </c>
      <c r="E2437">
        <v>173.23499075671566</v>
      </c>
    </row>
    <row r="2438" spans="1:5" hidden="1" x14ac:dyDescent="0.3">
      <c r="A2438">
        <v>2437</v>
      </c>
      <c r="B2438">
        <v>1131</v>
      </c>
      <c r="C2438" s="1">
        <v>45014</v>
      </c>
      <c r="D2438" t="s">
        <v>44</v>
      </c>
      <c r="E2438">
        <v>351.86072671004388</v>
      </c>
    </row>
    <row r="2439" spans="1:5" hidden="1" x14ac:dyDescent="0.3">
      <c r="A2439">
        <v>2438</v>
      </c>
      <c r="B2439">
        <v>1694</v>
      </c>
      <c r="C2439" s="1">
        <v>45007</v>
      </c>
      <c r="D2439" t="s">
        <v>47</v>
      </c>
      <c r="E2439">
        <v>370.36346080039806</v>
      </c>
    </row>
    <row r="2440" spans="1:5" hidden="1" x14ac:dyDescent="0.3">
      <c r="A2440">
        <v>2439</v>
      </c>
      <c r="B2440">
        <v>1432</v>
      </c>
      <c r="C2440" s="1">
        <v>45145</v>
      </c>
      <c r="D2440" t="s">
        <v>47</v>
      </c>
      <c r="E2440">
        <v>100.87441145020125</v>
      </c>
    </row>
    <row r="2441" spans="1:5" hidden="1" x14ac:dyDescent="0.3">
      <c r="A2441">
        <v>2440</v>
      </c>
      <c r="B2441">
        <v>1889</v>
      </c>
      <c r="C2441" s="1">
        <v>45007</v>
      </c>
      <c r="D2441" t="s">
        <v>47</v>
      </c>
      <c r="E2441">
        <v>40.536251605482008</v>
      </c>
    </row>
    <row r="2442" spans="1:5" hidden="1" x14ac:dyDescent="0.3">
      <c r="A2442">
        <v>2441</v>
      </c>
      <c r="B2442">
        <v>1601</v>
      </c>
      <c r="C2442" s="1">
        <v>45153</v>
      </c>
      <c r="D2442" t="s">
        <v>47</v>
      </c>
      <c r="E2442">
        <v>373.01863243137234</v>
      </c>
    </row>
    <row r="2443" spans="1:5" hidden="1" x14ac:dyDescent="0.3">
      <c r="A2443">
        <v>2442</v>
      </c>
      <c r="B2443">
        <v>1118</v>
      </c>
      <c r="C2443" s="1">
        <v>45242</v>
      </c>
      <c r="D2443" t="s">
        <v>47</v>
      </c>
      <c r="E2443">
        <v>157.67046968209428</v>
      </c>
    </row>
    <row r="2444" spans="1:5" hidden="1" x14ac:dyDescent="0.3">
      <c r="A2444">
        <v>2443</v>
      </c>
      <c r="B2444">
        <v>1933</v>
      </c>
      <c r="C2444" s="1">
        <v>45018</v>
      </c>
      <c r="D2444" t="s">
        <v>44</v>
      </c>
      <c r="E2444">
        <v>71.07822199591017</v>
      </c>
    </row>
    <row r="2445" spans="1:5" hidden="1" x14ac:dyDescent="0.3">
      <c r="A2445">
        <v>2444</v>
      </c>
      <c r="B2445">
        <v>1765</v>
      </c>
      <c r="C2445" s="1">
        <v>45086</v>
      </c>
      <c r="D2445" t="s">
        <v>43</v>
      </c>
      <c r="E2445">
        <v>384.43508356926685</v>
      </c>
    </row>
    <row r="2446" spans="1:5" hidden="1" x14ac:dyDescent="0.3">
      <c r="A2446">
        <v>2445</v>
      </c>
      <c r="B2446">
        <v>1478</v>
      </c>
      <c r="C2446" s="1">
        <v>45253</v>
      </c>
      <c r="D2446" t="s">
        <v>47</v>
      </c>
      <c r="E2446">
        <v>311.85884939786752</v>
      </c>
    </row>
    <row r="2447" spans="1:5" hidden="1" x14ac:dyDescent="0.3">
      <c r="A2447">
        <v>2446</v>
      </c>
      <c r="B2447">
        <v>1875</v>
      </c>
      <c r="C2447" s="1">
        <v>45193</v>
      </c>
      <c r="D2447" t="s">
        <v>45</v>
      </c>
      <c r="E2447">
        <v>447.4287540016727</v>
      </c>
    </row>
    <row r="2448" spans="1:5" hidden="1" x14ac:dyDescent="0.3">
      <c r="A2448">
        <v>2447</v>
      </c>
      <c r="B2448">
        <v>1844</v>
      </c>
      <c r="C2448" s="1">
        <v>45003</v>
      </c>
      <c r="D2448" t="s">
        <v>45</v>
      </c>
      <c r="E2448">
        <v>187.60943480880533</v>
      </c>
    </row>
    <row r="2449" spans="1:5" hidden="1" x14ac:dyDescent="0.3">
      <c r="A2449">
        <v>2448</v>
      </c>
      <c r="B2449">
        <v>1392</v>
      </c>
      <c r="C2449" s="1">
        <v>45137</v>
      </c>
      <c r="D2449" t="s">
        <v>45</v>
      </c>
      <c r="E2449">
        <v>141.28799153432558</v>
      </c>
    </row>
    <row r="2450" spans="1:5" hidden="1" x14ac:dyDescent="0.3">
      <c r="A2450">
        <v>2449</v>
      </c>
      <c r="B2450">
        <v>1460</v>
      </c>
      <c r="C2450" s="1">
        <v>45129</v>
      </c>
      <c r="D2450" t="s">
        <v>44</v>
      </c>
      <c r="E2450">
        <v>15.695522320714925</v>
      </c>
    </row>
    <row r="2451" spans="1:5" hidden="1" x14ac:dyDescent="0.3">
      <c r="A2451">
        <v>2450</v>
      </c>
      <c r="B2451">
        <v>1771</v>
      </c>
      <c r="C2451" s="1">
        <v>45261</v>
      </c>
      <c r="D2451" t="s">
        <v>44</v>
      </c>
      <c r="E2451">
        <v>360.06925778578699</v>
      </c>
    </row>
    <row r="2452" spans="1:5" x14ac:dyDescent="0.3">
      <c r="A2452">
        <v>2451</v>
      </c>
      <c r="B2452">
        <v>1567</v>
      </c>
      <c r="C2452" s="1">
        <v>45075</v>
      </c>
      <c r="D2452" t="s">
        <v>46</v>
      </c>
      <c r="E2452">
        <v>330.24719220561059</v>
      </c>
    </row>
    <row r="2453" spans="1:5" hidden="1" x14ac:dyDescent="0.3">
      <c r="A2453">
        <v>2452</v>
      </c>
      <c r="B2453">
        <v>1467</v>
      </c>
      <c r="C2453" s="1">
        <v>44936</v>
      </c>
      <c r="D2453" t="s">
        <v>45</v>
      </c>
      <c r="E2453">
        <v>255.40184302186159</v>
      </c>
    </row>
    <row r="2454" spans="1:5" x14ac:dyDescent="0.3">
      <c r="A2454">
        <v>2453</v>
      </c>
      <c r="B2454">
        <v>1371</v>
      </c>
      <c r="C2454" s="1">
        <v>45158</v>
      </c>
      <c r="D2454" t="s">
        <v>46</v>
      </c>
      <c r="E2454">
        <v>469.93686200044169</v>
      </c>
    </row>
    <row r="2455" spans="1:5" x14ac:dyDescent="0.3">
      <c r="A2455">
        <v>2454</v>
      </c>
      <c r="B2455">
        <v>1621</v>
      </c>
      <c r="C2455" s="1">
        <v>44956</v>
      </c>
      <c r="D2455" t="s">
        <v>46</v>
      </c>
      <c r="E2455">
        <v>321.72888739577246</v>
      </c>
    </row>
    <row r="2456" spans="1:5" hidden="1" x14ac:dyDescent="0.3">
      <c r="A2456">
        <v>2455</v>
      </c>
      <c r="B2456">
        <v>1772</v>
      </c>
      <c r="C2456" s="1">
        <v>45273</v>
      </c>
      <c r="D2456" t="s">
        <v>45</v>
      </c>
      <c r="E2456">
        <v>104.70333509712538</v>
      </c>
    </row>
    <row r="2457" spans="1:5" hidden="1" x14ac:dyDescent="0.3">
      <c r="A2457">
        <v>2456</v>
      </c>
      <c r="B2457">
        <v>1423</v>
      </c>
      <c r="C2457" s="1">
        <v>45128</v>
      </c>
      <c r="D2457" t="s">
        <v>47</v>
      </c>
      <c r="E2457">
        <v>74.603560573985149</v>
      </c>
    </row>
    <row r="2458" spans="1:5" hidden="1" x14ac:dyDescent="0.3">
      <c r="A2458">
        <v>2457</v>
      </c>
      <c r="B2458">
        <v>1663</v>
      </c>
      <c r="C2458" s="1">
        <v>45184</v>
      </c>
      <c r="D2458" t="s">
        <v>44</v>
      </c>
      <c r="E2458">
        <v>124.08617975452975</v>
      </c>
    </row>
    <row r="2459" spans="1:5" hidden="1" x14ac:dyDescent="0.3">
      <c r="A2459">
        <v>2458</v>
      </c>
      <c r="B2459">
        <v>1759</v>
      </c>
      <c r="C2459" s="1">
        <v>45169</v>
      </c>
      <c r="D2459" t="s">
        <v>44</v>
      </c>
      <c r="E2459">
        <v>482.49441119268727</v>
      </c>
    </row>
    <row r="2460" spans="1:5" x14ac:dyDescent="0.3">
      <c r="A2460">
        <v>2459</v>
      </c>
      <c r="B2460">
        <v>1121</v>
      </c>
      <c r="C2460" s="1">
        <v>45132</v>
      </c>
      <c r="D2460" t="s">
        <v>46</v>
      </c>
      <c r="E2460">
        <v>176.26880586952484</v>
      </c>
    </row>
    <row r="2461" spans="1:5" hidden="1" x14ac:dyDescent="0.3">
      <c r="A2461">
        <v>2460</v>
      </c>
      <c r="B2461">
        <v>1430</v>
      </c>
      <c r="C2461" s="1">
        <v>45090</v>
      </c>
      <c r="D2461" t="s">
        <v>47</v>
      </c>
      <c r="E2461">
        <v>26.039461825549537</v>
      </c>
    </row>
    <row r="2462" spans="1:5" x14ac:dyDescent="0.3">
      <c r="A2462">
        <v>2461</v>
      </c>
      <c r="B2462">
        <v>1446</v>
      </c>
      <c r="C2462" s="1">
        <v>45181</v>
      </c>
      <c r="D2462" t="s">
        <v>46</v>
      </c>
      <c r="E2462">
        <v>421.97827540304343</v>
      </c>
    </row>
    <row r="2463" spans="1:5" hidden="1" x14ac:dyDescent="0.3">
      <c r="A2463">
        <v>2462</v>
      </c>
      <c r="B2463">
        <v>1805</v>
      </c>
      <c r="C2463" s="1">
        <v>45165</v>
      </c>
      <c r="D2463" t="s">
        <v>43</v>
      </c>
      <c r="E2463">
        <v>310.89439089668616</v>
      </c>
    </row>
    <row r="2464" spans="1:5" x14ac:dyDescent="0.3">
      <c r="A2464">
        <v>2463</v>
      </c>
      <c r="B2464">
        <v>1489</v>
      </c>
      <c r="C2464" s="1">
        <v>45212</v>
      </c>
      <c r="D2464" t="s">
        <v>46</v>
      </c>
      <c r="E2464">
        <v>290.64606366168249</v>
      </c>
    </row>
    <row r="2465" spans="1:5" hidden="1" x14ac:dyDescent="0.3">
      <c r="A2465">
        <v>2464</v>
      </c>
      <c r="B2465">
        <v>1301</v>
      </c>
      <c r="C2465" s="1">
        <v>45052</v>
      </c>
      <c r="D2465" t="s">
        <v>44</v>
      </c>
      <c r="E2465">
        <v>424.67592562581291</v>
      </c>
    </row>
    <row r="2466" spans="1:5" x14ac:dyDescent="0.3">
      <c r="A2466">
        <v>2465</v>
      </c>
      <c r="B2466">
        <v>1231</v>
      </c>
      <c r="C2466" s="1">
        <v>45223</v>
      </c>
      <c r="D2466" t="s">
        <v>46</v>
      </c>
      <c r="E2466">
        <v>273.84455659475759</v>
      </c>
    </row>
    <row r="2467" spans="1:5" x14ac:dyDescent="0.3">
      <c r="A2467">
        <v>2466</v>
      </c>
      <c r="B2467">
        <v>1968</v>
      </c>
      <c r="C2467" s="1">
        <v>45050</v>
      </c>
      <c r="D2467" t="s">
        <v>46</v>
      </c>
      <c r="E2467">
        <v>421.83979599761756</v>
      </c>
    </row>
    <row r="2468" spans="1:5" hidden="1" x14ac:dyDescent="0.3">
      <c r="A2468">
        <v>2467</v>
      </c>
      <c r="B2468">
        <v>1271</v>
      </c>
      <c r="C2468" s="1">
        <v>45004</v>
      </c>
      <c r="D2468" t="s">
        <v>47</v>
      </c>
      <c r="E2468">
        <v>90.980963886685203</v>
      </c>
    </row>
    <row r="2469" spans="1:5" hidden="1" x14ac:dyDescent="0.3">
      <c r="A2469">
        <v>2468</v>
      </c>
      <c r="B2469">
        <v>1993</v>
      </c>
      <c r="C2469" s="1">
        <v>45275</v>
      </c>
      <c r="D2469" t="s">
        <v>43</v>
      </c>
      <c r="E2469">
        <v>461.72458267789608</v>
      </c>
    </row>
    <row r="2470" spans="1:5" hidden="1" x14ac:dyDescent="0.3">
      <c r="A2470">
        <v>2469</v>
      </c>
      <c r="B2470">
        <v>1884</v>
      </c>
      <c r="C2470" s="1">
        <v>44963</v>
      </c>
      <c r="D2470" t="s">
        <v>47</v>
      </c>
      <c r="E2470">
        <v>18.26952398117621</v>
      </c>
    </row>
    <row r="2471" spans="1:5" hidden="1" x14ac:dyDescent="0.3">
      <c r="A2471">
        <v>2470</v>
      </c>
      <c r="B2471">
        <v>1808</v>
      </c>
      <c r="C2471" s="1">
        <v>44952</v>
      </c>
      <c r="D2471" t="s">
        <v>45</v>
      </c>
      <c r="E2471">
        <v>88.819945618970053</v>
      </c>
    </row>
    <row r="2472" spans="1:5" hidden="1" x14ac:dyDescent="0.3">
      <c r="A2472">
        <v>2471</v>
      </c>
      <c r="B2472">
        <v>1454</v>
      </c>
      <c r="C2472" s="1">
        <v>45020</v>
      </c>
      <c r="D2472" t="s">
        <v>44</v>
      </c>
      <c r="E2472">
        <v>55.874645259238143</v>
      </c>
    </row>
    <row r="2473" spans="1:5" hidden="1" x14ac:dyDescent="0.3">
      <c r="A2473">
        <v>2472</v>
      </c>
      <c r="B2473">
        <v>1563</v>
      </c>
      <c r="C2473" s="1">
        <v>44954</v>
      </c>
      <c r="D2473" t="s">
        <v>45</v>
      </c>
      <c r="E2473">
        <v>371.41384083870577</v>
      </c>
    </row>
    <row r="2474" spans="1:5" x14ac:dyDescent="0.3">
      <c r="A2474">
        <v>2473</v>
      </c>
      <c r="B2474">
        <v>1204</v>
      </c>
      <c r="C2474" s="1">
        <v>45141</v>
      </c>
      <c r="D2474" t="s">
        <v>46</v>
      </c>
      <c r="E2474">
        <v>367.80983299986065</v>
      </c>
    </row>
    <row r="2475" spans="1:5" hidden="1" x14ac:dyDescent="0.3">
      <c r="A2475">
        <v>2474</v>
      </c>
      <c r="B2475">
        <v>1948</v>
      </c>
      <c r="C2475" s="1">
        <v>45160</v>
      </c>
      <c r="D2475" t="s">
        <v>47</v>
      </c>
      <c r="E2475">
        <v>138.20667325349433</v>
      </c>
    </row>
    <row r="2476" spans="1:5" hidden="1" x14ac:dyDescent="0.3">
      <c r="A2476">
        <v>2475</v>
      </c>
      <c r="B2476">
        <v>1256</v>
      </c>
      <c r="C2476" s="1">
        <v>45265</v>
      </c>
      <c r="D2476" t="s">
        <v>47</v>
      </c>
      <c r="E2476">
        <v>253.0681790031181</v>
      </c>
    </row>
    <row r="2477" spans="1:5" hidden="1" x14ac:dyDescent="0.3">
      <c r="A2477">
        <v>2476</v>
      </c>
      <c r="B2477">
        <v>1879</v>
      </c>
      <c r="C2477" s="1">
        <v>45122</v>
      </c>
      <c r="D2477" t="s">
        <v>43</v>
      </c>
      <c r="E2477">
        <v>265.43097006650004</v>
      </c>
    </row>
    <row r="2478" spans="1:5" hidden="1" x14ac:dyDescent="0.3">
      <c r="A2478">
        <v>2477</v>
      </c>
      <c r="B2478">
        <v>1104</v>
      </c>
      <c r="C2478" s="1">
        <v>45019</v>
      </c>
      <c r="D2478" t="s">
        <v>43</v>
      </c>
      <c r="E2478">
        <v>374.50007918817931</v>
      </c>
    </row>
    <row r="2479" spans="1:5" hidden="1" x14ac:dyDescent="0.3">
      <c r="A2479">
        <v>2478</v>
      </c>
      <c r="B2479">
        <v>1609</v>
      </c>
      <c r="C2479" s="1">
        <v>45051</v>
      </c>
      <c r="D2479" t="s">
        <v>43</v>
      </c>
      <c r="E2479">
        <v>291.99338267995654</v>
      </c>
    </row>
    <row r="2480" spans="1:5" hidden="1" x14ac:dyDescent="0.3">
      <c r="A2480">
        <v>2479</v>
      </c>
      <c r="B2480">
        <v>1874</v>
      </c>
      <c r="C2480" s="1">
        <v>44942</v>
      </c>
      <c r="D2480" t="s">
        <v>47</v>
      </c>
      <c r="E2480">
        <v>44.942691646766754</v>
      </c>
    </row>
    <row r="2481" spans="1:5" x14ac:dyDescent="0.3">
      <c r="A2481">
        <v>2480</v>
      </c>
      <c r="B2481">
        <v>1204</v>
      </c>
      <c r="C2481" s="1">
        <v>45213</v>
      </c>
      <c r="D2481" t="s">
        <v>46</v>
      </c>
      <c r="E2481">
        <v>186.85769287115906</v>
      </c>
    </row>
    <row r="2482" spans="1:5" hidden="1" x14ac:dyDescent="0.3">
      <c r="A2482">
        <v>2481</v>
      </c>
      <c r="B2482">
        <v>1635</v>
      </c>
      <c r="C2482" s="1">
        <v>45281</v>
      </c>
      <c r="D2482" t="s">
        <v>43</v>
      </c>
      <c r="E2482">
        <v>283.97946524044266</v>
      </c>
    </row>
    <row r="2483" spans="1:5" hidden="1" x14ac:dyDescent="0.3">
      <c r="A2483">
        <v>2482</v>
      </c>
      <c r="B2483">
        <v>1158</v>
      </c>
      <c r="C2483" s="1">
        <v>45266</v>
      </c>
      <c r="D2483" t="s">
        <v>45</v>
      </c>
      <c r="E2483">
        <v>95.474123164098188</v>
      </c>
    </row>
    <row r="2484" spans="1:5" hidden="1" x14ac:dyDescent="0.3">
      <c r="A2484">
        <v>2483</v>
      </c>
      <c r="B2484">
        <v>1225</v>
      </c>
      <c r="C2484" s="1">
        <v>45194</v>
      </c>
      <c r="D2484" t="s">
        <v>47</v>
      </c>
      <c r="E2484">
        <v>426.26805925744992</v>
      </c>
    </row>
    <row r="2485" spans="1:5" hidden="1" x14ac:dyDescent="0.3">
      <c r="A2485">
        <v>2484</v>
      </c>
      <c r="B2485">
        <v>1237</v>
      </c>
      <c r="C2485" s="1">
        <v>45114</v>
      </c>
      <c r="D2485" t="s">
        <v>47</v>
      </c>
      <c r="E2485">
        <v>57.267495599917957</v>
      </c>
    </row>
    <row r="2486" spans="1:5" hidden="1" x14ac:dyDescent="0.3">
      <c r="A2486">
        <v>2485</v>
      </c>
      <c r="B2486">
        <v>1391</v>
      </c>
      <c r="C2486" s="1">
        <v>44945</v>
      </c>
      <c r="D2486" t="s">
        <v>44</v>
      </c>
      <c r="E2486">
        <v>465.17846554181097</v>
      </c>
    </row>
    <row r="2487" spans="1:5" hidden="1" x14ac:dyDescent="0.3">
      <c r="A2487">
        <v>2486</v>
      </c>
      <c r="B2487">
        <v>1186</v>
      </c>
      <c r="C2487" s="1">
        <v>44990</v>
      </c>
      <c r="D2487" t="s">
        <v>44</v>
      </c>
      <c r="E2487">
        <v>138.01429482475635</v>
      </c>
    </row>
    <row r="2488" spans="1:5" x14ac:dyDescent="0.3">
      <c r="A2488">
        <v>2487</v>
      </c>
      <c r="B2488">
        <v>1470</v>
      </c>
      <c r="C2488" s="1">
        <v>45262</v>
      </c>
      <c r="D2488" t="s">
        <v>46</v>
      </c>
      <c r="E2488">
        <v>370.96566882617037</v>
      </c>
    </row>
    <row r="2489" spans="1:5" hidden="1" x14ac:dyDescent="0.3">
      <c r="A2489">
        <v>2488</v>
      </c>
      <c r="B2489">
        <v>1384</v>
      </c>
      <c r="C2489" s="1">
        <v>45111</v>
      </c>
      <c r="D2489" t="s">
        <v>43</v>
      </c>
      <c r="E2489">
        <v>405.31401126279223</v>
      </c>
    </row>
    <row r="2490" spans="1:5" hidden="1" x14ac:dyDescent="0.3">
      <c r="A2490">
        <v>2489</v>
      </c>
      <c r="B2490">
        <v>1381</v>
      </c>
      <c r="C2490" s="1">
        <v>45267</v>
      </c>
      <c r="D2490" t="s">
        <v>45</v>
      </c>
      <c r="E2490">
        <v>450.27287072473206</v>
      </c>
    </row>
    <row r="2491" spans="1:5" hidden="1" x14ac:dyDescent="0.3">
      <c r="A2491">
        <v>2490</v>
      </c>
      <c r="B2491">
        <v>1556</v>
      </c>
      <c r="C2491" s="1">
        <v>45113</v>
      </c>
      <c r="D2491" t="s">
        <v>47</v>
      </c>
      <c r="E2491">
        <v>227.62150014083937</v>
      </c>
    </row>
    <row r="2492" spans="1:5" x14ac:dyDescent="0.3">
      <c r="A2492">
        <v>2491</v>
      </c>
      <c r="B2492">
        <v>1424</v>
      </c>
      <c r="C2492" s="1">
        <v>44998</v>
      </c>
      <c r="D2492" t="s">
        <v>46</v>
      </c>
      <c r="E2492">
        <v>339.47274687983179</v>
      </c>
    </row>
    <row r="2493" spans="1:5" hidden="1" x14ac:dyDescent="0.3">
      <c r="A2493">
        <v>2492</v>
      </c>
      <c r="B2493">
        <v>1328</v>
      </c>
      <c r="C2493" s="1">
        <v>45153</v>
      </c>
      <c r="D2493" t="s">
        <v>44</v>
      </c>
      <c r="E2493">
        <v>430.78090124384636</v>
      </c>
    </row>
    <row r="2494" spans="1:5" hidden="1" x14ac:dyDescent="0.3">
      <c r="A2494">
        <v>2493</v>
      </c>
      <c r="B2494">
        <v>1422</v>
      </c>
      <c r="C2494" s="1">
        <v>45017</v>
      </c>
      <c r="D2494" t="s">
        <v>43</v>
      </c>
      <c r="E2494">
        <v>426.48504318144893</v>
      </c>
    </row>
    <row r="2495" spans="1:5" hidden="1" x14ac:dyDescent="0.3">
      <c r="A2495">
        <v>2494</v>
      </c>
      <c r="B2495">
        <v>1447</v>
      </c>
      <c r="C2495" s="1">
        <v>45161</v>
      </c>
      <c r="D2495" t="s">
        <v>43</v>
      </c>
      <c r="E2495">
        <v>30.894715108763897</v>
      </c>
    </row>
    <row r="2496" spans="1:5" hidden="1" x14ac:dyDescent="0.3">
      <c r="A2496">
        <v>2495</v>
      </c>
      <c r="B2496">
        <v>1800</v>
      </c>
      <c r="C2496" s="1">
        <v>45172</v>
      </c>
      <c r="D2496" t="s">
        <v>44</v>
      </c>
      <c r="E2496">
        <v>388.47212623747862</v>
      </c>
    </row>
    <row r="2497" spans="1:5" hidden="1" x14ac:dyDescent="0.3">
      <c r="A2497">
        <v>2496</v>
      </c>
      <c r="B2497">
        <v>1315</v>
      </c>
      <c r="C2497" s="1">
        <v>45084</v>
      </c>
      <c r="D2497" t="s">
        <v>44</v>
      </c>
      <c r="E2497">
        <v>157.66866547734642</v>
      </c>
    </row>
    <row r="2498" spans="1:5" hidden="1" x14ac:dyDescent="0.3">
      <c r="A2498">
        <v>2497</v>
      </c>
      <c r="B2498">
        <v>1694</v>
      </c>
      <c r="C2498" s="1">
        <v>44959</v>
      </c>
      <c r="D2498" t="s">
        <v>44</v>
      </c>
      <c r="E2498">
        <v>445.5227401636331</v>
      </c>
    </row>
    <row r="2499" spans="1:5" hidden="1" x14ac:dyDescent="0.3">
      <c r="A2499">
        <v>2498</v>
      </c>
      <c r="B2499">
        <v>1804</v>
      </c>
      <c r="C2499" s="1">
        <v>44956</v>
      </c>
      <c r="D2499" t="s">
        <v>45</v>
      </c>
      <c r="E2499">
        <v>155.81193180090767</v>
      </c>
    </row>
    <row r="2500" spans="1:5" x14ac:dyDescent="0.3">
      <c r="A2500">
        <v>2499</v>
      </c>
      <c r="B2500">
        <v>1209</v>
      </c>
      <c r="C2500" s="1">
        <v>45054</v>
      </c>
      <c r="D2500" t="s">
        <v>46</v>
      </c>
      <c r="E2500">
        <v>177.26036778507751</v>
      </c>
    </row>
    <row r="2501" spans="1:5" hidden="1" x14ac:dyDescent="0.3">
      <c r="A2501">
        <v>2500</v>
      </c>
      <c r="B2501">
        <v>1753</v>
      </c>
      <c r="C2501" s="1">
        <v>45278</v>
      </c>
      <c r="D2501" t="s">
        <v>45</v>
      </c>
      <c r="E2501">
        <v>474.25775766498856</v>
      </c>
    </row>
    <row r="2502" spans="1:5" hidden="1" x14ac:dyDescent="0.3">
      <c r="A2502">
        <v>2501</v>
      </c>
      <c r="B2502">
        <v>1234</v>
      </c>
      <c r="C2502" s="1">
        <v>45161</v>
      </c>
      <c r="D2502" t="s">
        <v>44</v>
      </c>
      <c r="E2502">
        <v>287.41257500560374</v>
      </c>
    </row>
    <row r="2503" spans="1:5" x14ac:dyDescent="0.3">
      <c r="A2503">
        <v>2502</v>
      </c>
      <c r="B2503">
        <v>1754</v>
      </c>
      <c r="C2503" s="1">
        <v>45021</v>
      </c>
      <c r="D2503" t="s">
        <v>46</v>
      </c>
      <c r="E2503">
        <v>31.920872576490137</v>
      </c>
    </row>
    <row r="2504" spans="1:5" hidden="1" x14ac:dyDescent="0.3">
      <c r="A2504">
        <v>2503</v>
      </c>
      <c r="B2504">
        <v>1644</v>
      </c>
      <c r="C2504" s="1">
        <v>45276</v>
      </c>
      <c r="D2504" t="s">
        <v>44</v>
      </c>
      <c r="E2504">
        <v>412.84426966377691</v>
      </c>
    </row>
    <row r="2505" spans="1:5" hidden="1" x14ac:dyDescent="0.3">
      <c r="A2505">
        <v>2504</v>
      </c>
      <c r="B2505">
        <v>1538</v>
      </c>
      <c r="C2505" s="1">
        <v>45061</v>
      </c>
      <c r="D2505" t="s">
        <v>44</v>
      </c>
      <c r="E2505">
        <v>464.42500483071234</v>
      </c>
    </row>
    <row r="2506" spans="1:5" x14ac:dyDescent="0.3">
      <c r="A2506">
        <v>2505</v>
      </c>
      <c r="B2506">
        <v>1218</v>
      </c>
      <c r="C2506" s="1">
        <v>45281</v>
      </c>
      <c r="D2506" t="s">
        <v>46</v>
      </c>
      <c r="E2506">
        <v>9.9195918454619196</v>
      </c>
    </row>
    <row r="2507" spans="1:5" x14ac:dyDescent="0.3">
      <c r="A2507">
        <v>2506</v>
      </c>
      <c r="B2507">
        <v>1792</v>
      </c>
      <c r="C2507" s="1">
        <v>45031</v>
      </c>
      <c r="D2507" t="s">
        <v>46</v>
      </c>
      <c r="E2507">
        <v>464.86741939005475</v>
      </c>
    </row>
    <row r="2508" spans="1:5" x14ac:dyDescent="0.3">
      <c r="A2508">
        <v>2507</v>
      </c>
      <c r="B2508">
        <v>1476</v>
      </c>
      <c r="C2508" s="1">
        <v>45249</v>
      </c>
      <c r="D2508" t="s">
        <v>46</v>
      </c>
      <c r="E2508">
        <v>413.3028174629402</v>
      </c>
    </row>
    <row r="2509" spans="1:5" hidden="1" x14ac:dyDescent="0.3">
      <c r="A2509">
        <v>2508</v>
      </c>
      <c r="B2509">
        <v>1684</v>
      </c>
      <c r="C2509" s="1">
        <v>45020</v>
      </c>
      <c r="D2509" t="s">
        <v>47</v>
      </c>
      <c r="E2509">
        <v>26.394151938730356</v>
      </c>
    </row>
    <row r="2510" spans="1:5" hidden="1" x14ac:dyDescent="0.3">
      <c r="A2510">
        <v>2509</v>
      </c>
      <c r="B2510">
        <v>1961</v>
      </c>
      <c r="C2510" s="1">
        <v>45127</v>
      </c>
      <c r="D2510" t="s">
        <v>43</v>
      </c>
      <c r="E2510">
        <v>347.58943472577653</v>
      </c>
    </row>
    <row r="2511" spans="1:5" x14ac:dyDescent="0.3">
      <c r="A2511">
        <v>2510</v>
      </c>
      <c r="B2511">
        <v>1528</v>
      </c>
      <c r="C2511" s="1">
        <v>45192</v>
      </c>
      <c r="D2511" t="s">
        <v>46</v>
      </c>
      <c r="E2511">
        <v>89.416844843382748</v>
      </c>
    </row>
    <row r="2512" spans="1:5" x14ac:dyDescent="0.3">
      <c r="A2512">
        <v>2511</v>
      </c>
      <c r="B2512">
        <v>1243</v>
      </c>
      <c r="C2512" s="1">
        <v>45290</v>
      </c>
      <c r="D2512" t="s">
        <v>46</v>
      </c>
      <c r="E2512">
        <v>364.76575193993568</v>
      </c>
    </row>
    <row r="2513" spans="1:5" hidden="1" x14ac:dyDescent="0.3">
      <c r="A2513">
        <v>2512</v>
      </c>
      <c r="B2513">
        <v>1927</v>
      </c>
      <c r="C2513" s="1">
        <v>45000</v>
      </c>
      <c r="D2513" t="s">
        <v>45</v>
      </c>
      <c r="E2513">
        <v>13.380859492418395</v>
      </c>
    </row>
    <row r="2514" spans="1:5" hidden="1" x14ac:dyDescent="0.3">
      <c r="A2514">
        <v>2513</v>
      </c>
      <c r="B2514">
        <v>1503</v>
      </c>
      <c r="C2514" s="1">
        <v>45249</v>
      </c>
      <c r="D2514" t="s">
        <v>47</v>
      </c>
      <c r="E2514">
        <v>328.58787357520725</v>
      </c>
    </row>
    <row r="2515" spans="1:5" x14ac:dyDescent="0.3">
      <c r="A2515">
        <v>2514</v>
      </c>
      <c r="B2515">
        <v>1028</v>
      </c>
      <c r="C2515" s="1">
        <v>45277</v>
      </c>
      <c r="D2515" t="s">
        <v>46</v>
      </c>
      <c r="E2515">
        <v>124.34905591385328</v>
      </c>
    </row>
    <row r="2516" spans="1:5" x14ac:dyDescent="0.3">
      <c r="A2516">
        <v>2515</v>
      </c>
      <c r="B2516">
        <v>1922</v>
      </c>
      <c r="C2516" s="1">
        <v>45127</v>
      </c>
      <c r="D2516" t="s">
        <v>46</v>
      </c>
      <c r="E2516">
        <v>434.01644316526313</v>
      </c>
    </row>
    <row r="2517" spans="1:5" hidden="1" x14ac:dyDescent="0.3">
      <c r="A2517">
        <v>2516</v>
      </c>
      <c r="B2517">
        <v>1140</v>
      </c>
      <c r="C2517" s="1">
        <v>45232</v>
      </c>
      <c r="D2517" t="s">
        <v>44</v>
      </c>
      <c r="E2517">
        <v>330.11025061934959</v>
      </c>
    </row>
    <row r="2518" spans="1:5" hidden="1" x14ac:dyDescent="0.3">
      <c r="A2518">
        <v>2517</v>
      </c>
      <c r="B2518">
        <v>1819</v>
      </c>
      <c r="C2518" s="1">
        <v>44969</v>
      </c>
      <c r="D2518" t="s">
        <v>43</v>
      </c>
      <c r="E2518">
        <v>87.127416515125759</v>
      </c>
    </row>
    <row r="2519" spans="1:5" hidden="1" x14ac:dyDescent="0.3">
      <c r="A2519">
        <v>2518</v>
      </c>
      <c r="B2519">
        <v>1576</v>
      </c>
      <c r="C2519" s="1">
        <v>45107</v>
      </c>
      <c r="D2519" t="s">
        <v>45</v>
      </c>
      <c r="E2519">
        <v>427.14291217694057</v>
      </c>
    </row>
    <row r="2520" spans="1:5" hidden="1" x14ac:dyDescent="0.3">
      <c r="A2520">
        <v>2519</v>
      </c>
      <c r="B2520">
        <v>1622</v>
      </c>
      <c r="C2520" s="1">
        <v>45156</v>
      </c>
      <c r="D2520" t="s">
        <v>47</v>
      </c>
      <c r="E2520">
        <v>75.990936000286311</v>
      </c>
    </row>
    <row r="2521" spans="1:5" hidden="1" x14ac:dyDescent="0.3">
      <c r="A2521">
        <v>2520</v>
      </c>
      <c r="B2521">
        <v>1644</v>
      </c>
      <c r="C2521" s="1">
        <v>45180</v>
      </c>
      <c r="D2521" t="s">
        <v>43</v>
      </c>
      <c r="E2521">
        <v>26.526422507498626</v>
      </c>
    </row>
    <row r="2522" spans="1:5" hidden="1" x14ac:dyDescent="0.3">
      <c r="A2522">
        <v>2521</v>
      </c>
      <c r="B2522">
        <v>1749</v>
      </c>
      <c r="C2522" s="1">
        <v>45009</v>
      </c>
      <c r="D2522" t="s">
        <v>44</v>
      </c>
      <c r="E2522">
        <v>295.52855121768795</v>
      </c>
    </row>
    <row r="2523" spans="1:5" hidden="1" x14ac:dyDescent="0.3">
      <c r="A2523">
        <v>2522</v>
      </c>
      <c r="B2523">
        <v>1641</v>
      </c>
      <c r="C2523" s="1">
        <v>45277</v>
      </c>
      <c r="D2523" t="s">
        <v>47</v>
      </c>
      <c r="E2523">
        <v>381.00740594103229</v>
      </c>
    </row>
    <row r="2524" spans="1:5" hidden="1" x14ac:dyDescent="0.3">
      <c r="A2524">
        <v>2523</v>
      </c>
      <c r="B2524">
        <v>1087</v>
      </c>
      <c r="C2524" s="1">
        <v>45158</v>
      </c>
      <c r="D2524" t="s">
        <v>44</v>
      </c>
      <c r="E2524">
        <v>185.21568608082762</v>
      </c>
    </row>
    <row r="2525" spans="1:5" hidden="1" x14ac:dyDescent="0.3">
      <c r="A2525">
        <v>2524</v>
      </c>
      <c r="B2525">
        <v>1499</v>
      </c>
      <c r="C2525" s="1">
        <v>44980</v>
      </c>
      <c r="D2525" t="s">
        <v>47</v>
      </c>
      <c r="E2525">
        <v>276.85039173069453</v>
      </c>
    </row>
    <row r="2526" spans="1:5" hidden="1" x14ac:dyDescent="0.3">
      <c r="A2526">
        <v>2525</v>
      </c>
      <c r="B2526">
        <v>1893</v>
      </c>
      <c r="C2526" s="1">
        <v>45135</v>
      </c>
      <c r="D2526" t="s">
        <v>44</v>
      </c>
      <c r="E2526">
        <v>474.97228307706627</v>
      </c>
    </row>
    <row r="2527" spans="1:5" hidden="1" x14ac:dyDescent="0.3">
      <c r="A2527">
        <v>2526</v>
      </c>
      <c r="B2527">
        <v>1212</v>
      </c>
      <c r="C2527" s="1">
        <v>45163</v>
      </c>
      <c r="D2527" t="s">
        <v>43</v>
      </c>
      <c r="E2527">
        <v>57.719949504131925</v>
      </c>
    </row>
    <row r="2528" spans="1:5" x14ac:dyDescent="0.3">
      <c r="A2528">
        <v>2527</v>
      </c>
      <c r="B2528">
        <v>1440</v>
      </c>
      <c r="C2528" s="1">
        <v>45113</v>
      </c>
      <c r="D2528" t="s">
        <v>46</v>
      </c>
      <c r="E2528">
        <v>374.65978298246557</v>
      </c>
    </row>
    <row r="2529" spans="1:5" hidden="1" x14ac:dyDescent="0.3">
      <c r="A2529">
        <v>2528</v>
      </c>
      <c r="B2529">
        <v>1579</v>
      </c>
      <c r="C2529" s="1">
        <v>45252</v>
      </c>
      <c r="D2529" t="s">
        <v>47</v>
      </c>
      <c r="E2529">
        <v>143.79734138152301</v>
      </c>
    </row>
    <row r="2530" spans="1:5" hidden="1" x14ac:dyDescent="0.3">
      <c r="A2530">
        <v>2529</v>
      </c>
      <c r="B2530">
        <v>1052</v>
      </c>
      <c r="C2530" s="1">
        <v>45104</v>
      </c>
      <c r="D2530" t="s">
        <v>45</v>
      </c>
      <c r="E2530">
        <v>282.05828391694774</v>
      </c>
    </row>
    <row r="2531" spans="1:5" x14ac:dyDescent="0.3">
      <c r="A2531">
        <v>2530</v>
      </c>
      <c r="B2531">
        <v>1663</v>
      </c>
      <c r="C2531" s="1">
        <v>44979</v>
      </c>
      <c r="D2531" t="s">
        <v>46</v>
      </c>
      <c r="E2531">
        <v>246.76082442551419</v>
      </c>
    </row>
    <row r="2532" spans="1:5" hidden="1" x14ac:dyDescent="0.3">
      <c r="A2532">
        <v>2531</v>
      </c>
      <c r="B2532">
        <v>1319</v>
      </c>
      <c r="C2532" s="1">
        <v>45186</v>
      </c>
      <c r="D2532" t="s">
        <v>47</v>
      </c>
      <c r="E2532">
        <v>314.55422959525379</v>
      </c>
    </row>
    <row r="2533" spans="1:5" hidden="1" x14ac:dyDescent="0.3">
      <c r="A2533">
        <v>2532</v>
      </c>
      <c r="B2533">
        <v>1375</v>
      </c>
      <c r="C2533" s="1">
        <v>45101</v>
      </c>
      <c r="D2533" t="s">
        <v>44</v>
      </c>
      <c r="E2533">
        <v>74.278758739658969</v>
      </c>
    </row>
    <row r="2534" spans="1:5" x14ac:dyDescent="0.3">
      <c r="A2534">
        <v>2533</v>
      </c>
      <c r="B2534">
        <v>1778</v>
      </c>
      <c r="C2534" s="1">
        <v>44961</v>
      </c>
      <c r="D2534" t="s">
        <v>46</v>
      </c>
      <c r="E2534">
        <v>38.405396565132698</v>
      </c>
    </row>
    <row r="2535" spans="1:5" x14ac:dyDescent="0.3">
      <c r="A2535">
        <v>2534</v>
      </c>
      <c r="B2535">
        <v>1748</v>
      </c>
      <c r="C2535" s="1">
        <v>45057</v>
      </c>
      <c r="D2535" t="s">
        <v>46</v>
      </c>
      <c r="E2535">
        <v>190.64136487271057</v>
      </c>
    </row>
    <row r="2536" spans="1:5" hidden="1" x14ac:dyDescent="0.3">
      <c r="A2536">
        <v>2535</v>
      </c>
      <c r="B2536">
        <v>1573</v>
      </c>
      <c r="C2536" s="1">
        <v>45230</v>
      </c>
      <c r="D2536" t="s">
        <v>44</v>
      </c>
      <c r="E2536">
        <v>295.18846427437182</v>
      </c>
    </row>
    <row r="2537" spans="1:5" hidden="1" x14ac:dyDescent="0.3">
      <c r="A2537">
        <v>2536</v>
      </c>
      <c r="B2537">
        <v>1955</v>
      </c>
      <c r="C2537" s="1">
        <v>45193</v>
      </c>
      <c r="D2537" t="s">
        <v>45</v>
      </c>
      <c r="E2537">
        <v>366.30533766827403</v>
      </c>
    </row>
    <row r="2538" spans="1:5" x14ac:dyDescent="0.3">
      <c r="A2538">
        <v>2537</v>
      </c>
      <c r="B2538">
        <v>1317</v>
      </c>
      <c r="C2538" s="1">
        <v>45218</v>
      </c>
      <c r="D2538" t="s">
        <v>46</v>
      </c>
      <c r="E2538">
        <v>324.83013518825032</v>
      </c>
    </row>
    <row r="2539" spans="1:5" x14ac:dyDescent="0.3">
      <c r="A2539">
        <v>2538</v>
      </c>
      <c r="B2539">
        <v>1478</v>
      </c>
      <c r="C2539" s="1">
        <v>44941</v>
      </c>
      <c r="D2539" t="s">
        <v>46</v>
      </c>
      <c r="E2539">
        <v>169.24182658131147</v>
      </c>
    </row>
    <row r="2540" spans="1:5" hidden="1" x14ac:dyDescent="0.3">
      <c r="A2540">
        <v>2539</v>
      </c>
      <c r="B2540">
        <v>1792</v>
      </c>
      <c r="C2540" s="1">
        <v>45245</v>
      </c>
      <c r="D2540" t="s">
        <v>47</v>
      </c>
      <c r="E2540">
        <v>63.647067328608152</v>
      </c>
    </row>
    <row r="2541" spans="1:5" hidden="1" x14ac:dyDescent="0.3">
      <c r="A2541">
        <v>2540</v>
      </c>
      <c r="B2541">
        <v>1463</v>
      </c>
      <c r="C2541" s="1">
        <v>44983</v>
      </c>
      <c r="D2541" t="s">
        <v>44</v>
      </c>
      <c r="E2541">
        <v>350.28514187156452</v>
      </c>
    </row>
    <row r="2542" spans="1:5" hidden="1" x14ac:dyDescent="0.3">
      <c r="A2542">
        <v>2541</v>
      </c>
      <c r="B2542">
        <v>1627</v>
      </c>
      <c r="C2542" s="1">
        <v>45046</v>
      </c>
      <c r="D2542" t="s">
        <v>43</v>
      </c>
      <c r="E2542">
        <v>262.45009237463569</v>
      </c>
    </row>
    <row r="2543" spans="1:5" hidden="1" x14ac:dyDescent="0.3">
      <c r="A2543">
        <v>2542</v>
      </c>
      <c r="B2543">
        <v>1527</v>
      </c>
      <c r="C2543" s="1">
        <v>44993</v>
      </c>
      <c r="D2543" t="s">
        <v>47</v>
      </c>
      <c r="E2543">
        <v>47.948407070644606</v>
      </c>
    </row>
    <row r="2544" spans="1:5" hidden="1" x14ac:dyDescent="0.3">
      <c r="A2544">
        <v>2543</v>
      </c>
      <c r="B2544">
        <v>1618</v>
      </c>
      <c r="C2544" s="1">
        <v>44987</v>
      </c>
      <c r="D2544" t="s">
        <v>45</v>
      </c>
      <c r="E2544">
        <v>206.53478861240333</v>
      </c>
    </row>
    <row r="2545" spans="1:5" hidden="1" x14ac:dyDescent="0.3">
      <c r="A2545">
        <v>2544</v>
      </c>
      <c r="B2545">
        <v>1811</v>
      </c>
      <c r="C2545" s="1">
        <v>45233</v>
      </c>
      <c r="D2545" t="s">
        <v>44</v>
      </c>
      <c r="E2545">
        <v>422.24944240852585</v>
      </c>
    </row>
    <row r="2546" spans="1:5" hidden="1" x14ac:dyDescent="0.3">
      <c r="A2546">
        <v>2545</v>
      </c>
      <c r="B2546">
        <v>1667</v>
      </c>
      <c r="C2546" s="1">
        <v>45041</v>
      </c>
      <c r="D2546" t="s">
        <v>47</v>
      </c>
      <c r="E2546">
        <v>210.67726082455999</v>
      </c>
    </row>
    <row r="2547" spans="1:5" hidden="1" x14ac:dyDescent="0.3">
      <c r="A2547">
        <v>2546</v>
      </c>
      <c r="B2547">
        <v>1908</v>
      </c>
      <c r="C2547" s="1">
        <v>44983</v>
      </c>
      <c r="D2547" t="s">
        <v>43</v>
      </c>
      <c r="E2547">
        <v>247.82875716808505</v>
      </c>
    </row>
    <row r="2548" spans="1:5" hidden="1" x14ac:dyDescent="0.3">
      <c r="A2548">
        <v>2547</v>
      </c>
      <c r="B2548">
        <v>1306</v>
      </c>
      <c r="C2548" s="1">
        <v>44950</v>
      </c>
      <c r="D2548" t="s">
        <v>43</v>
      </c>
      <c r="E2548">
        <v>20.150717139689927</v>
      </c>
    </row>
    <row r="2549" spans="1:5" hidden="1" x14ac:dyDescent="0.3">
      <c r="A2549">
        <v>2548</v>
      </c>
      <c r="B2549">
        <v>1461</v>
      </c>
      <c r="C2549" s="1">
        <v>45120</v>
      </c>
      <c r="D2549" t="s">
        <v>44</v>
      </c>
      <c r="E2549">
        <v>58.980288103392617</v>
      </c>
    </row>
    <row r="2550" spans="1:5" hidden="1" x14ac:dyDescent="0.3">
      <c r="A2550">
        <v>2549</v>
      </c>
      <c r="B2550">
        <v>1090</v>
      </c>
      <c r="C2550" s="1">
        <v>45131</v>
      </c>
      <c r="D2550" t="s">
        <v>44</v>
      </c>
      <c r="E2550">
        <v>296.29171979839327</v>
      </c>
    </row>
    <row r="2551" spans="1:5" hidden="1" x14ac:dyDescent="0.3">
      <c r="A2551">
        <v>2550</v>
      </c>
      <c r="B2551">
        <v>1828</v>
      </c>
      <c r="C2551" s="1">
        <v>45188</v>
      </c>
      <c r="D2551" t="s">
        <v>44</v>
      </c>
      <c r="E2551">
        <v>448.42552437941004</v>
      </c>
    </row>
    <row r="2552" spans="1:5" hidden="1" x14ac:dyDescent="0.3">
      <c r="A2552">
        <v>2551</v>
      </c>
      <c r="B2552">
        <v>1506</v>
      </c>
      <c r="C2552" s="1">
        <v>44965</v>
      </c>
      <c r="D2552" t="s">
        <v>43</v>
      </c>
      <c r="E2552">
        <v>120.33708527574457</v>
      </c>
    </row>
    <row r="2553" spans="1:5" x14ac:dyDescent="0.3">
      <c r="A2553">
        <v>2552</v>
      </c>
      <c r="B2553">
        <v>1850</v>
      </c>
      <c r="C2553" s="1">
        <v>45287</v>
      </c>
      <c r="D2553" t="s">
        <v>46</v>
      </c>
      <c r="E2553">
        <v>183.02924883315734</v>
      </c>
    </row>
    <row r="2554" spans="1:5" hidden="1" x14ac:dyDescent="0.3">
      <c r="A2554">
        <v>2553</v>
      </c>
      <c r="B2554">
        <v>1014</v>
      </c>
      <c r="C2554" s="1">
        <v>44960</v>
      </c>
      <c r="D2554" t="s">
        <v>47</v>
      </c>
      <c r="E2554">
        <v>414.25894472785797</v>
      </c>
    </row>
    <row r="2555" spans="1:5" hidden="1" x14ac:dyDescent="0.3">
      <c r="A2555">
        <v>2554</v>
      </c>
      <c r="B2555">
        <v>1888</v>
      </c>
      <c r="C2555" s="1">
        <v>44992</v>
      </c>
      <c r="D2555" t="s">
        <v>44</v>
      </c>
      <c r="E2555">
        <v>374.2289387064132</v>
      </c>
    </row>
    <row r="2556" spans="1:5" hidden="1" x14ac:dyDescent="0.3">
      <c r="A2556">
        <v>2555</v>
      </c>
      <c r="B2556">
        <v>1777</v>
      </c>
      <c r="C2556" s="1">
        <v>44935</v>
      </c>
      <c r="D2556" t="s">
        <v>47</v>
      </c>
      <c r="E2556">
        <v>91.760477419495075</v>
      </c>
    </row>
    <row r="2557" spans="1:5" x14ac:dyDescent="0.3">
      <c r="A2557">
        <v>2556</v>
      </c>
      <c r="B2557">
        <v>1288</v>
      </c>
      <c r="C2557" s="1">
        <v>45177</v>
      </c>
      <c r="D2557" t="s">
        <v>46</v>
      </c>
      <c r="E2557">
        <v>107.16654216025258</v>
      </c>
    </row>
    <row r="2558" spans="1:5" hidden="1" x14ac:dyDescent="0.3">
      <c r="A2558">
        <v>2557</v>
      </c>
      <c r="B2558">
        <v>1697</v>
      </c>
      <c r="C2558" s="1">
        <v>45267</v>
      </c>
      <c r="D2558" t="s">
        <v>43</v>
      </c>
      <c r="E2558">
        <v>448.90247743815576</v>
      </c>
    </row>
    <row r="2559" spans="1:5" x14ac:dyDescent="0.3">
      <c r="A2559">
        <v>2558</v>
      </c>
      <c r="B2559">
        <v>1045</v>
      </c>
      <c r="C2559" s="1">
        <v>45029</v>
      </c>
      <c r="D2559" t="s">
        <v>46</v>
      </c>
      <c r="E2559">
        <v>51.074142013972811</v>
      </c>
    </row>
    <row r="2560" spans="1:5" hidden="1" x14ac:dyDescent="0.3">
      <c r="A2560">
        <v>2559</v>
      </c>
      <c r="B2560">
        <v>1559</v>
      </c>
      <c r="C2560" s="1">
        <v>44972</v>
      </c>
      <c r="D2560" t="s">
        <v>47</v>
      </c>
      <c r="E2560">
        <v>308.09153934233763</v>
      </c>
    </row>
    <row r="2561" spans="1:5" hidden="1" x14ac:dyDescent="0.3">
      <c r="A2561">
        <v>2560</v>
      </c>
      <c r="B2561">
        <v>1420</v>
      </c>
      <c r="C2561" s="1">
        <v>44958</v>
      </c>
      <c r="D2561" t="s">
        <v>44</v>
      </c>
      <c r="E2561">
        <v>294.34659828853285</v>
      </c>
    </row>
    <row r="2562" spans="1:5" hidden="1" x14ac:dyDescent="0.3">
      <c r="A2562">
        <v>2561</v>
      </c>
      <c r="B2562">
        <v>1406</v>
      </c>
      <c r="C2562" s="1">
        <v>45104</v>
      </c>
      <c r="D2562" t="s">
        <v>43</v>
      </c>
      <c r="E2562">
        <v>439.66223959498024</v>
      </c>
    </row>
    <row r="2563" spans="1:5" x14ac:dyDescent="0.3">
      <c r="A2563">
        <v>2562</v>
      </c>
      <c r="B2563">
        <v>1325</v>
      </c>
      <c r="C2563" s="1">
        <v>45086</v>
      </c>
      <c r="D2563" t="s">
        <v>46</v>
      </c>
      <c r="E2563">
        <v>421.68961411102782</v>
      </c>
    </row>
    <row r="2564" spans="1:5" hidden="1" x14ac:dyDescent="0.3">
      <c r="A2564">
        <v>2563</v>
      </c>
      <c r="B2564">
        <v>1537</v>
      </c>
      <c r="C2564" s="1">
        <v>45177</v>
      </c>
      <c r="D2564" t="s">
        <v>47</v>
      </c>
      <c r="E2564">
        <v>453.18105576985198</v>
      </c>
    </row>
    <row r="2565" spans="1:5" hidden="1" x14ac:dyDescent="0.3">
      <c r="A2565">
        <v>2564</v>
      </c>
      <c r="B2565">
        <v>1008</v>
      </c>
      <c r="C2565" s="1">
        <v>45283</v>
      </c>
      <c r="D2565" t="s">
        <v>45</v>
      </c>
      <c r="E2565">
        <v>193.78797851476088</v>
      </c>
    </row>
    <row r="2566" spans="1:5" hidden="1" x14ac:dyDescent="0.3">
      <c r="A2566">
        <v>2565</v>
      </c>
      <c r="B2566">
        <v>1177</v>
      </c>
      <c r="C2566" s="1">
        <v>45046</v>
      </c>
      <c r="D2566" t="s">
        <v>45</v>
      </c>
      <c r="E2566">
        <v>27.609282735491114</v>
      </c>
    </row>
    <row r="2567" spans="1:5" hidden="1" x14ac:dyDescent="0.3">
      <c r="A2567">
        <v>2566</v>
      </c>
      <c r="B2567">
        <v>1947</v>
      </c>
      <c r="C2567" s="1">
        <v>44961</v>
      </c>
      <c r="D2567" t="s">
        <v>44</v>
      </c>
      <c r="E2567">
        <v>93.507914177601336</v>
      </c>
    </row>
    <row r="2568" spans="1:5" hidden="1" x14ac:dyDescent="0.3">
      <c r="A2568">
        <v>2567</v>
      </c>
      <c r="B2568">
        <v>1042</v>
      </c>
      <c r="C2568" s="1">
        <v>45048</v>
      </c>
      <c r="D2568" t="s">
        <v>47</v>
      </c>
      <c r="E2568">
        <v>380.37299775219543</v>
      </c>
    </row>
    <row r="2569" spans="1:5" hidden="1" x14ac:dyDescent="0.3">
      <c r="A2569">
        <v>2568</v>
      </c>
      <c r="B2569">
        <v>1747</v>
      </c>
      <c r="C2569" s="1">
        <v>45169</v>
      </c>
      <c r="D2569" t="s">
        <v>45</v>
      </c>
      <c r="E2569">
        <v>301.6443261021646</v>
      </c>
    </row>
    <row r="2570" spans="1:5" hidden="1" x14ac:dyDescent="0.3">
      <c r="A2570">
        <v>2569</v>
      </c>
      <c r="B2570">
        <v>1402</v>
      </c>
      <c r="C2570" s="1">
        <v>44991</v>
      </c>
      <c r="D2570" t="s">
        <v>45</v>
      </c>
      <c r="E2570">
        <v>252.3772807695623</v>
      </c>
    </row>
    <row r="2571" spans="1:5" hidden="1" x14ac:dyDescent="0.3">
      <c r="A2571">
        <v>2570</v>
      </c>
      <c r="B2571">
        <v>1009</v>
      </c>
      <c r="C2571" s="1">
        <v>45210</v>
      </c>
      <c r="D2571" t="s">
        <v>45</v>
      </c>
      <c r="E2571">
        <v>380.16263480774467</v>
      </c>
    </row>
    <row r="2572" spans="1:5" hidden="1" x14ac:dyDescent="0.3">
      <c r="A2572">
        <v>2571</v>
      </c>
      <c r="B2572">
        <v>1904</v>
      </c>
      <c r="C2572" s="1">
        <v>45043</v>
      </c>
      <c r="D2572" t="s">
        <v>47</v>
      </c>
      <c r="E2572">
        <v>27.925048734270099</v>
      </c>
    </row>
    <row r="2573" spans="1:5" hidden="1" x14ac:dyDescent="0.3">
      <c r="A2573">
        <v>2572</v>
      </c>
      <c r="B2573">
        <v>1730</v>
      </c>
      <c r="C2573" s="1">
        <v>45014</v>
      </c>
      <c r="D2573" t="s">
        <v>45</v>
      </c>
      <c r="E2573">
        <v>91.740406600760437</v>
      </c>
    </row>
    <row r="2574" spans="1:5" hidden="1" x14ac:dyDescent="0.3">
      <c r="A2574">
        <v>2573</v>
      </c>
      <c r="B2574">
        <v>1009</v>
      </c>
      <c r="C2574" s="1">
        <v>44987</v>
      </c>
      <c r="D2574" t="s">
        <v>44</v>
      </c>
      <c r="E2574">
        <v>354.75380508882643</v>
      </c>
    </row>
    <row r="2575" spans="1:5" x14ac:dyDescent="0.3">
      <c r="A2575">
        <v>2574</v>
      </c>
      <c r="B2575">
        <v>1565</v>
      </c>
      <c r="C2575" s="1">
        <v>44981</v>
      </c>
      <c r="D2575" t="s">
        <v>46</v>
      </c>
      <c r="E2575">
        <v>94.912048491483446</v>
      </c>
    </row>
    <row r="2576" spans="1:5" hidden="1" x14ac:dyDescent="0.3">
      <c r="A2576">
        <v>2575</v>
      </c>
      <c r="B2576">
        <v>1164</v>
      </c>
      <c r="C2576" s="1">
        <v>45186</v>
      </c>
      <c r="D2576" t="s">
        <v>47</v>
      </c>
      <c r="E2576">
        <v>270.79767257948225</v>
      </c>
    </row>
    <row r="2577" spans="1:5" hidden="1" x14ac:dyDescent="0.3">
      <c r="A2577">
        <v>2576</v>
      </c>
      <c r="B2577">
        <v>1747</v>
      </c>
      <c r="C2577" s="1">
        <v>44988</v>
      </c>
      <c r="D2577" t="s">
        <v>44</v>
      </c>
      <c r="E2577">
        <v>149.98500938655653</v>
      </c>
    </row>
    <row r="2578" spans="1:5" hidden="1" x14ac:dyDescent="0.3">
      <c r="A2578">
        <v>2577</v>
      </c>
      <c r="B2578">
        <v>1051</v>
      </c>
      <c r="C2578" s="1">
        <v>44972</v>
      </c>
      <c r="D2578" t="s">
        <v>43</v>
      </c>
      <c r="E2578">
        <v>17.755861201192438</v>
      </c>
    </row>
    <row r="2579" spans="1:5" hidden="1" x14ac:dyDescent="0.3">
      <c r="A2579">
        <v>2578</v>
      </c>
      <c r="B2579">
        <v>1662</v>
      </c>
      <c r="C2579" s="1">
        <v>45058</v>
      </c>
      <c r="D2579" t="s">
        <v>47</v>
      </c>
      <c r="E2579">
        <v>299.21401656956891</v>
      </c>
    </row>
    <row r="2580" spans="1:5" x14ac:dyDescent="0.3">
      <c r="A2580">
        <v>2579</v>
      </c>
      <c r="B2580">
        <v>1636</v>
      </c>
      <c r="C2580" s="1">
        <v>44976</v>
      </c>
      <c r="D2580" t="s">
        <v>46</v>
      </c>
      <c r="E2580">
        <v>458.49857254373597</v>
      </c>
    </row>
    <row r="2581" spans="1:5" x14ac:dyDescent="0.3">
      <c r="A2581">
        <v>2580</v>
      </c>
      <c r="B2581">
        <v>1755</v>
      </c>
      <c r="C2581" s="1">
        <v>45226</v>
      </c>
      <c r="D2581" t="s">
        <v>46</v>
      </c>
      <c r="E2581">
        <v>409.60280242594121</v>
      </c>
    </row>
    <row r="2582" spans="1:5" hidden="1" x14ac:dyDescent="0.3">
      <c r="A2582">
        <v>2581</v>
      </c>
      <c r="B2582">
        <v>1435</v>
      </c>
      <c r="C2582" s="1">
        <v>45238</v>
      </c>
      <c r="D2582" t="s">
        <v>45</v>
      </c>
      <c r="E2582">
        <v>217.97481982082724</v>
      </c>
    </row>
    <row r="2583" spans="1:5" hidden="1" x14ac:dyDescent="0.3">
      <c r="A2583">
        <v>2582</v>
      </c>
      <c r="B2583">
        <v>1890</v>
      </c>
      <c r="C2583" s="1">
        <v>45044</v>
      </c>
      <c r="D2583" t="s">
        <v>47</v>
      </c>
      <c r="E2583">
        <v>372.44076573084783</v>
      </c>
    </row>
    <row r="2584" spans="1:5" hidden="1" x14ac:dyDescent="0.3">
      <c r="A2584">
        <v>2583</v>
      </c>
      <c r="B2584">
        <v>1184</v>
      </c>
      <c r="C2584" s="1">
        <v>44996</v>
      </c>
      <c r="D2584" t="s">
        <v>45</v>
      </c>
      <c r="E2584">
        <v>193.24092586463416</v>
      </c>
    </row>
    <row r="2585" spans="1:5" hidden="1" x14ac:dyDescent="0.3">
      <c r="A2585">
        <v>2584</v>
      </c>
      <c r="B2585">
        <v>1502</v>
      </c>
      <c r="C2585" s="1">
        <v>45261</v>
      </c>
      <c r="D2585" t="s">
        <v>44</v>
      </c>
      <c r="E2585">
        <v>348.24121842000034</v>
      </c>
    </row>
    <row r="2586" spans="1:5" hidden="1" x14ac:dyDescent="0.3">
      <c r="A2586">
        <v>2585</v>
      </c>
      <c r="B2586">
        <v>1517</v>
      </c>
      <c r="C2586" s="1">
        <v>45093</v>
      </c>
      <c r="D2586" t="s">
        <v>44</v>
      </c>
      <c r="E2586">
        <v>231.019774642752</v>
      </c>
    </row>
    <row r="2587" spans="1:5" hidden="1" x14ac:dyDescent="0.3">
      <c r="A2587">
        <v>2586</v>
      </c>
      <c r="B2587">
        <v>1690</v>
      </c>
      <c r="C2587" s="1">
        <v>45233</v>
      </c>
      <c r="D2587" t="s">
        <v>43</v>
      </c>
      <c r="E2587">
        <v>480.49371426454184</v>
      </c>
    </row>
    <row r="2588" spans="1:5" x14ac:dyDescent="0.3">
      <c r="A2588">
        <v>2587</v>
      </c>
      <c r="B2588">
        <v>1740</v>
      </c>
      <c r="C2588" s="1">
        <v>45045</v>
      </c>
      <c r="D2588" t="s">
        <v>46</v>
      </c>
      <c r="E2588">
        <v>133.48243698249806</v>
      </c>
    </row>
    <row r="2589" spans="1:5" hidden="1" x14ac:dyDescent="0.3">
      <c r="A2589">
        <v>2588</v>
      </c>
      <c r="B2589">
        <v>1101</v>
      </c>
      <c r="C2589" s="1">
        <v>45059</v>
      </c>
      <c r="D2589" t="s">
        <v>47</v>
      </c>
      <c r="E2589">
        <v>118.37677030758184</v>
      </c>
    </row>
    <row r="2590" spans="1:5" hidden="1" x14ac:dyDescent="0.3">
      <c r="A2590">
        <v>2589</v>
      </c>
      <c r="B2590">
        <v>1179</v>
      </c>
      <c r="C2590" s="1">
        <v>45063</v>
      </c>
      <c r="D2590" t="s">
        <v>45</v>
      </c>
      <c r="E2590">
        <v>346.13671090835226</v>
      </c>
    </row>
    <row r="2591" spans="1:5" hidden="1" x14ac:dyDescent="0.3">
      <c r="A2591">
        <v>2590</v>
      </c>
      <c r="B2591">
        <v>1065</v>
      </c>
      <c r="C2591" s="1">
        <v>44969</v>
      </c>
      <c r="D2591" t="s">
        <v>47</v>
      </c>
      <c r="E2591">
        <v>476.81761447475287</v>
      </c>
    </row>
    <row r="2592" spans="1:5" hidden="1" x14ac:dyDescent="0.3">
      <c r="A2592">
        <v>2591</v>
      </c>
      <c r="B2592">
        <v>1432</v>
      </c>
      <c r="C2592" s="1">
        <v>45177</v>
      </c>
      <c r="D2592" t="s">
        <v>45</v>
      </c>
      <c r="E2592">
        <v>143.46941646159476</v>
      </c>
    </row>
    <row r="2593" spans="1:5" hidden="1" x14ac:dyDescent="0.3">
      <c r="A2593">
        <v>2592</v>
      </c>
      <c r="B2593">
        <v>1164</v>
      </c>
      <c r="C2593" s="1">
        <v>45287</v>
      </c>
      <c r="D2593" t="s">
        <v>43</v>
      </c>
      <c r="E2593">
        <v>243.92177860233889</v>
      </c>
    </row>
    <row r="2594" spans="1:5" hidden="1" x14ac:dyDescent="0.3">
      <c r="A2594">
        <v>2593</v>
      </c>
      <c r="B2594">
        <v>1464</v>
      </c>
      <c r="C2594" s="1">
        <v>45290</v>
      </c>
      <c r="D2594" t="s">
        <v>47</v>
      </c>
      <c r="E2594">
        <v>216.5382529034548</v>
      </c>
    </row>
    <row r="2595" spans="1:5" hidden="1" x14ac:dyDescent="0.3">
      <c r="A2595">
        <v>2594</v>
      </c>
      <c r="B2595">
        <v>1571</v>
      </c>
      <c r="C2595" s="1">
        <v>45251</v>
      </c>
      <c r="D2595" t="s">
        <v>43</v>
      </c>
      <c r="E2595">
        <v>33.780780177383981</v>
      </c>
    </row>
    <row r="2596" spans="1:5" hidden="1" x14ac:dyDescent="0.3">
      <c r="A2596">
        <v>2595</v>
      </c>
      <c r="B2596">
        <v>1493</v>
      </c>
      <c r="C2596" s="1">
        <v>45249</v>
      </c>
      <c r="D2596" t="s">
        <v>44</v>
      </c>
      <c r="E2596">
        <v>24.311492208177611</v>
      </c>
    </row>
    <row r="2597" spans="1:5" hidden="1" x14ac:dyDescent="0.3">
      <c r="A2597">
        <v>2596</v>
      </c>
      <c r="B2597">
        <v>1960</v>
      </c>
      <c r="C2597" s="1">
        <v>45088</v>
      </c>
      <c r="D2597" t="s">
        <v>44</v>
      </c>
      <c r="E2597">
        <v>283.59289262398983</v>
      </c>
    </row>
    <row r="2598" spans="1:5" hidden="1" x14ac:dyDescent="0.3">
      <c r="A2598">
        <v>2597</v>
      </c>
      <c r="B2598">
        <v>1486</v>
      </c>
      <c r="C2598" s="1">
        <v>45164</v>
      </c>
      <c r="D2598" t="s">
        <v>45</v>
      </c>
      <c r="E2598">
        <v>132.13916864059618</v>
      </c>
    </row>
    <row r="2599" spans="1:5" hidden="1" x14ac:dyDescent="0.3">
      <c r="A2599">
        <v>2598</v>
      </c>
      <c r="B2599">
        <v>1610</v>
      </c>
      <c r="C2599" s="1">
        <v>45267</v>
      </c>
      <c r="D2599" t="s">
        <v>44</v>
      </c>
      <c r="E2599">
        <v>220.1105982022994</v>
      </c>
    </row>
    <row r="2600" spans="1:5" hidden="1" x14ac:dyDescent="0.3">
      <c r="A2600">
        <v>2599</v>
      </c>
      <c r="B2600">
        <v>1728</v>
      </c>
      <c r="C2600" s="1">
        <v>45140</v>
      </c>
      <c r="D2600" t="s">
        <v>45</v>
      </c>
      <c r="E2600">
        <v>429.22025300979351</v>
      </c>
    </row>
    <row r="2601" spans="1:5" x14ac:dyDescent="0.3">
      <c r="A2601">
        <v>2600</v>
      </c>
      <c r="B2601">
        <v>1735</v>
      </c>
      <c r="C2601" s="1">
        <v>45156</v>
      </c>
      <c r="D2601" t="s">
        <v>46</v>
      </c>
      <c r="E2601">
        <v>444.34527328373719</v>
      </c>
    </row>
    <row r="2602" spans="1:5" hidden="1" x14ac:dyDescent="0.3">
      <c r="A2602">
        <v>2601</v>
      </c>
      <c r="B2602">
        <v>1985</v>
      </c>
      <c r="C2602" s="1">
        <v>44939</v>
      </c>
      <c r="D2602" t="s">
        <v>43</v>
      </c>
      <c r="E2602">
        <v>244.21667497175056</v>
      </c>
    </row>
    <row r="2603" spans="1:5" x14ac:dyDescent="0.3">
      <c r="A2603">
        <v>2602</v>
      </c>
      <c r="B2603">
        <v>1363</v>
      </c>
      <c r="C2603" s="1">
        <v>45236</v>
      </c>
      <c r="D2603" t="s">
        <v>46</v>
      </c>
      <c r="E2603">
        <v>213.23902549327511</v>
      </c>
    </row>
    <row r="2604" spans="1:5" x14ac:dyDescent="0.3">
      <c r="A2604">
        <v>2603</v>
      </c>
      <c r="B2604">
        <v>1364</v>
      </c>
      <c r="C2604" s="1">
        <v>45069</v>
      </c>
      <c r="D2604" t="s">
        <v>46</v>
      </c>
      <c r="E2604">
        <v>476.10791202957927</v>
      </c>
    </row>
    <row r="2605" spans="1:5" hidden="1" x14ac:dyDescent="0.3">
      <c r="A2605">
        <v>2604</v>
      </c>
      <c r="B2605">
        <v>1210</v>
      </c>
      <c r="C2605" s="1">
        <v>45250</v>
      </c>
      <c r="D2605" t="s">
        <v>47</v>
      </c>
      <c r="E2605">
        <v>441.20025647871756</v>
      </c>
    </row>
    <row r="2606" spans="1:5" x14ac:dyDescent="0.3">
      <c r="A2606">
        <v>2605</v>
      </c>
      <c r="B2606">
        <v>1161</v>
      </c>
      <c r="C2606" s="1">
        <v>45076</v>
      </c>
      <c r="D2606" t="s">
        <v>46</v>
      </c>
      <c r="E2606">
        <v>308.62902501914795</v>
      </c>
    </row>
    <row r="2607" spans="1:5" hidden="1" x14ac:dyDescent="0.3">
      <c r="A2607">
        <v>2606</v>
      </c>
      <c r="B2607">
        <v>1409</v>
      </c>
      <c r="C2607" s="1">
        <v>45238</v>
      </c>
      <c r="D2607" t="s">
        <v>44</v>
      </c>
      <c r="E2607">
        <v>491.54417563755175</v>
      </c>
    </row>
    <row r="2608" spans="1:5" hidden="1" x14ac:dyDescent="0.3">
      <c r="A2608">
        <v>2607</v>
      </c>
      <c r="B2608">
        <v>1425</v>
      </c>
      <c r="C2608" s="1">
        <v>45179</v>
      </c>
      <c r="D2608" t="s">
        <v>45</v>
      </c>
      <c r="E2608">
        <v>340.59936908578061</v>
      </c>
    </row>
    <row r="2609" spans="1:5" hidden="1" x14ac:dyDescent="0.3">
      <c r="A2609">
        <v>2608</v>
      </c>
      <c r="B2609">
        <v>1493</v>
      </c>
      <c r="C2609" s="1">
        <v>45113</v>
      </c>
      <c r="D2609" t="s">
        <v>44</v>
      </c>
      <c r="E2609">
        <v>435.94646428600208</v>
      </c>
    </row>
    <row r="2610" spans="1:5" hidden="1" x14ac:dyDescent="0.3">
      <c r="A2610">
        <v>2609</v>
      </c>
      <c r="B2610">
        <v>1794</v>
      </c>
      <c r="C2610" s="1">
        <v>45179</v>
      </c>
      <c r="D2610" t="s">
        <v>45</v>
      </c>
      <c r="E2610">
        <v>16.437446867862192</v>
      </c>
    </row>
    <row r="2611" spans="1:5" x14ac:dyDescent="0.3">
      <c r="A2611">
        <v>2610</v>
      </c>
      <c r="B2611">
        <v>1259</v>
      </c>
      <c r="C2611" s="1">
        <v>45004</v>
      </c>
      <c r="D2611" t="s">
        <v>46</v>
      </c>
      <c r="E2611">
        <v>473.01519482439289</v>
      </c>
    </row>
    <row r="2612" spans="1:5" x14ac:dyDescent="0.3">
      <c r="A2612">
        <v>2611</v>
      </c>
      <c r="B2612">
        <v>1643</v>
      </c>
      <c r="C2612" s="1">
        <v>45036</v>
      </c>
      <c r="D2612" t="s">
        <v>46</v>
      </c>
      <c r="E2612">
        <v>42.9292396838106</v>
      </c>
    </row>
    <row r="2613" spans="1:5" hidden="1" x14ac:dyDescent="0.3">
      <c r="A2613">
        <v>2612</v>
      </c>
      <c r="B2613">
        <v>1597</v>
      </c>
      <c r="C2613" s="1">
        <v>44941</v>
      </c>
      <c r="D2613" t="s">
        <v>47</v>
      </c>
      <c r="E2613">
        <v>12.555632221617032</v>
      </c>
    </row>
    <row r="2614" spans="1:5" hidden="1" x14ac:dyDescent="0.3">
      <c r="A2614">
        <v>2613</v>
      </c>
      <c r="B2614">
        <v>1387</v>
      </c>
      <c r="C2614" s="1">
        <v>45002</v>
      </c>
      <c r="D2614" t="s">
        <v>43</v>
      </c>
      <c r="E2614">
        <v>164.39952502759769</v>
      </c>
    </row>
    <row r="2615" spans="1:5" hidden="1" x14ac:dyDescent="0.3">
      <c r="A2615">
        <v>2614</v>
      </c>
      <c r="B2615">
        <v>1011</v>
      </c>
      <c r="C2615" s="1">
        <v>45183</v>
      </c>
      <c r="D2615" t="s">
        <v>44</v>
      </c>
      <c r="E2615">
        <v>431.40769937537044</v>
      </c>
    </row>
    <row r="2616" spans="1:5" hidden="1" x14ac:dyDescent="0.3">
      <c r="A2616">
        <v>2615</v>
      </c>
      <c r="B2616">
        <v>1733</v>
      </c>
      <c r="C2616" s="1">
        <v>45000</v>
      </c>
      <c r="D2616" t="s">
        <v>44</v>
      </c>
      <c r="E2616">
        <v>198.67976435611411</v>
      </c>
    </row>
    <row r="2617" spans="1:5" x14ac:dyDescent="0.3">
      <c r="A2617">
        <v>2616</v>
      </c>
      <c r="B2617">
        <v>1255</v>
      </c>
      <c r="C2617" s="1">
        <v>45055</v>
      </c>
      <c r="D2617" t="s">
        <v>46</v>
      </c>
      <c r="E2617">
        <v>294.68208994032852</v>
      </c>
    </row>
    <row r="2618" spans="1:5" hidden="1" x14ac:dyDescent="0.3">
      <c r="A2618">
        <v>2617</v>
      </c>
      <c r="B2618">
        <v>1210</v>
      </c>
      <c r="C2618" s="1">
        <v>45092</v>
      </c>
      <c r="D2618" t="s">
        <v>44</v>
      </c>
      <c r="E2618">
        <v>197.44020540463225</v>
      </c>
    </row>
    <row r="2619" spans="1:5" hidden="1" x14ac:dyDescent="0.3">
      <c r="A2619">
        <v>2618</v>
      </c>
      <c r="B2619">
        <v>1915</v>
      </c>
      <c r="C2619" s="1">
        <v>45162</v>
      </c>
      <c r="D2619" t="s">
        <v>44</v>
      </c>
      <c r="E2619">
        <v>204.19267512791768</v>
      </c>
    </row>
    <row r="2620" spans="1:5" x14ac:dyDescent="0.3">
      <c r="A2620">
        <v>2619</v>
      </c>
      <c r="B2620">
        <v>1462</v>
      </c>
      <c r="C2620" s="1">
        <v>44982</v>
      </c>
      <c r="D2620" t="s">
        <v>46</v>
      </c>
      <c r="E2620">
        <v>357.35747715215405</v>
      </c>
    </row>
    <row r="2621" spans="1:5" hidden="1" x14ac:dyDescent="0.3">
      <c r="A2621">
        <v>2620</v>
      </c>
      <c r="B2621">
        <v>1685</v>
      </c>
      <c r="C2621" s="1">
        <v>44982</v>
      </c>
      <c r="D2621" t="s">
        <v>43</v>
      </c>
      <c r="E2621">
        <v>247.6006580437159</v>
      </c>
    </row>
    <row r="2622" spans="1:5" hidden="1" x14ac:dyDescent="0.3">
      <c r="A2622">
        <v>2621</v>
      </c>
      <c r="B2622">
        <v>1844</v>
      </c>
      <c r="C2622" s="1">
        <v>45121</v>
      </c>
      <c r="D2622" t="s">
        <v>43</v>
      </c>
      <c r="E2622">
        <v>272.6487660102157</v>
      </c>
    </row>
    <row r="2623" spans="1:5" hidden="1" x14ac:dyDescent="0.3">
      <c r="A2623">
        <v>2622</v>
      </c>
      <c r="B2623">
        <v>1583</v>
      </c>
      <c r="C2623" s="1">
        <v>45030</v>
      </c>
      <c r="D2623" t="s">
        <v>43</v>
      </c>
      <c r="E2623">
        <v>191.92041372349726</v>
      </c>
    </row>
    <row r="2624" spans="1:5" hidden="1" x14ac:dyDescent="0.3">
      <c r="A2624">
        <v>2623</v>
      </c>
      <c r="B2624">
        <v>1219</v>
      </c>
      <c r="C2624" s="1">
        <v>44986</v>
      </c>
      <c r="D2624" t="s">
        <v>44</v>
      </c>
      <c r="E2624">
        <v>225.03482152039757</v>
      </c>
    </row>
    <row r="2625" spans="1:5" hidden="1" x14ac:dyDescent="0.3">
      <c r="A2625">
        <v>2624</v>
      </c>
      <c r="B2625">
        <v>1708</v>
      </c>
      <c r="C2625" s="1">
        <v>44974</v>
      </c>
      <c r="D2625" t="s">
        <v>47</v>
      </c>
      <c r="E2625">
        <v>36.236982656557871</v>
      </c>
    </row>
    <row r="2626" spans="1:5" x14ac:dyDescent="0.3">
      <c r="A2626">
        <v>2625</v>
      </c>
      <c r="B2626">
        <v>1008</v>
      </c>
      <c r="C2626" s="1">
        <v>44956</v>
      </c>
      <c r="D2626" t="s">
        <v>46</v>
      </c>
      <c r="E2626">
        <v>492.71915021264448</v>
      </c>
    </row>
    <row r="2627" spans="1:5" hidden="1" x14ac:dyDescent="0.3">
      <c r="A2627">
        <v>2626</v>
      </c>
      <c r="B2627">
        <v>1690</v>
      </c>
      <c r="C2627" s="1">
        <v>44944</v>
      </c>
      <c r="D2627" t="s">
        <v>43</v>
      </c>
      <c r="E2627">
        <v>66.956941828795323</v>
      </c>
    </row>
    <row r="2628" spans="1:5" hidden="1" x14ac:dyDescent="0.3">
      <c r="A2628">
        <v>2627</v>
      </c>
      <c r="B2628">
        <v>1856</v>
      </c>
      <c r="C2628" s="1">
        <v>44998</v>
      </c>
      <c r="D2628" t="s">
        <v>45</v>
      </c>
      <c r="E2628">
        <v>55.126381453524743</v>
      </c>
    </row>
    <row r="2629" spans="1:5" hidden="1" x14ac:dyDescent="0.3">
      <c r="A2629">
        <v>2628</v>
      </c>
      <c r="B2629">
        <v>1977</v>
      </c>
      <c r="C2629" s="1">
        <v>45184</v>
      </c>
      <c r="D2629" t="s">
        <v>47</v>
      </c>
      <c r="E2629">
        <v>188.71429691989374</v>
      </c>
    </row>
    <row r="2630" spans="1:5" hidden="1" x14ac:dyDescent="0.3">
      <c r="A2630">
        <v>2629</v>
      </c>
      <c r="B2630">
        <v>1771</v>
      </c>
      <c r="C2630" s="1">
        <v>44994</v>
      </c>
      <c r="D2630" t="s">
        <v>43</v>
      </c>
      <c r="E2630">
        <v>205.39038550061287</v>
      </c>
    </row>
    <row r="2631" spans="1:5" hidden="1" x14ac:dyDescent="0.3">
      <c r="A2631">
        <v>2630</v>
      </c>
      <c r="B2631">
        <v>1578</v>
      </c>
      <c r="C2631" s="1">
        <v>45246</v>
      </c>
      <c r="D2631" t="s">
        <v>44</v>
      </c>
      <c r="E2631">
        <v>64.447150076119073</v>
      </c>
    </row>
    <row r="2632" spans="1:5" hidden="1" x14ac:dyDescent="0.3">
      <c r="A2632">
        <v>2631</v>
      </c>
      <c r="B2632">
        <v>1343</v>
      </c>
      <c r="C2632" s="1">
        <v>45107</v>
      </c>
      <c r="D2632" t="s">
        <v>44</v>
      </c>
      <c r="E2632">
        <v>336.76290644293363</v>
      </c>
    </row>
    <row r="2633" spans="1:5" hidden="1" x14ac:dyDescent="0.3">
      <c r="A2633">
        <v>2632</v>
      </c>
      <c r="B2633">
        <v>1453</v>
      </c>
      <c r="C2633" s="1">
        <v>44988</v>
      </c>
      <c r="D2633" t="s">
        <v>47</v>
      </c>
      <c r="E2633">
        <v>191.55925559013514</v>
      </c>
    </row>
    <row r="2634" spans="1:5" hidden="1" x14ac:dyDescent="0.3">
      <c r="A2634">
        <v>2633</v>
      </c>
      <c r="B2634">
        <v>1808</v>
      </c>
      <c r="C2634" s="1">
        <v>45169</v>
      </c>
      <c r="D2634" t="s">
        <v>45</v>
      </c>
      <c r="E2634">
        <v>257.38433983974761</v>
      </c>
    </row>
    <row r="2635" spans="1:5" hidden="1" x14ac:dyDescent="0.3">
      <c r="A2635">
        <v>2634</v>
      </c>
      <c r="B2635">
        <v>1447</v>
      </c>
      <c r="C2635" s="1">
        <v>44969</v>
      </c>
      <c r="D2635" t="s">
        <v>47</v>
      </c>
      <c r="E2635">
        <v>459.9544613904452</v>
      </c>
    </row>
    <row r="2636" spans="1:5" hidden="1" x14ac:dyDescent="0.3">
      <c r="A2636">
        <v>2635</v>
      </c>
      <c r="B2636">
        <v>1835</v>
      </c>
      <c r="C2636" s="1">
        <v>45257</v>
      </c>
      <c r="D2636" t="s">
        <v>45</v>
      </c>
      <c r="E2636">
        <v>20.085639365956172</v>
      </c>
    </row>
    <row r="2637" spans="1:5" hidden="1" x14ac:dyDescent="0.3">
      <c r="A2637">
        <v>2636</v>
      </c>
      <c r="B2637">
        <v>1392</v>
      </c>
      <c r="C2637" s="1">
        <v>45192</v>
      </c>
      <c r="D2637" t="s">
        <v>44</v>
      </c>
      <c r="E2637">
        <v>383.58688839350702</v>
      </c>
    </row>
    <row r="2638" spans="1:5" hidden="1" x14ac:dyDescent="0.3">
      <c r="A2638">
        <v>2637</v>
      </c>
      <c r="B2638">
        <v>1866</v>
      </c>
      <c r="C2638" s="1">
        <v>45115</v>
      </c>
      <c r="D2638" t="s">
        <v>45</v>
      </c>
      <c r="E2638">
        <v>498.46342027640492</v>
      </c>
    </row>
    <row r="2639" spans="1:5" hidden="1" x14ac:dyDescent="0.3">
      <c r="A2639">
        <v>2638</v>
      </c>
      <c r="B2639">
        <v>1413</v>
      </c>
      <c r="C2639" s="1">
        <v>45213</v>
      </c>
      <c r="D2639" t="s">
        <v>45</v>
      </c>
      <c r="E2639">
        <v>86.966239155791541</v>
      </c>
    </row>
    <row r="2640" spans="1:5" hidden="1" x14ac:dyDescent="0.3">
      <c r="A2640">
        <v>2639</v>
      </c>
      <c r="B2640">
        <v>1123</v>
      </c>
      <c r="C2640" s="1">
        <v>45037</v>
      </c>
      <c r="D2640" t="s">
        <v>45</v>
      </c>
      <c r="E2640">
        <v>16.107599730400906</v>
      </c>
    </row>
    <row r="2641" spans="1:5" x14ac:dyDescent="0.3">
      <c r="A2641">
        <v>2640</v>
      </c>
      <c r="B2641">
        <v>1475</v>
      </c>
      <c r="C2641" s="1">
        <v>45056</v>
      </c>
      <c r="D2641" t="s">
        <v>46</v>
      </c>
      <c r="E2641">
        <v>165.49776305042795</v>
      </c>
    </row>
    <row r="2642" spans="1:5" hidden="1" x14ac:dyDescent="0.3">
      <c r="A2642">
        <v>2641</v>
      </c>
      <c r="B2642">
        <v>1198</v>
      </c>
      <c r="C2642" s="1">
        <v>45203</v>
      </c>
      <c r="D2642" t="s">
        <v>44</v>
      </c>
      <c r="E2642">
        <v>175.23894173116514</v>
      </c>
    </row>
    <row r="2643" spans="1:5" hidden="1" x14ac:dyDescent="0.3">
      <c r="A2643">
        <v>2642</v>
      </c>
      <c r="B2643">
        <v>1695</v>
      </c>
      <c r="C2643" s="1">
        <v>45076</v>
      </c>
      <c r="D2643" t="s">
        <v>47</v>
      </c>
      <c r="E2643">
        <v>21.896701293089709</v>
      </c>
    </row>
    <row r="2644" spans="1:5" hidden="1" x14ac:dyDescent="0.3">
      <c r="A2644">
        <v>2643</v>
      </c>
      <c r="B2644">
        <v>1212</v>
      </c>
      <c r="C2644" s="1">
        <v>45108</v>
      </c>
      <c r="D2644" t="s">
        <v>47</v>
      </c>
      <c r="E2644">
        <v>200.92483229077328</v>
      </c>
    </row>
    <row r="2645" spans="1:5" hidden="1" x14ac:dyDescent="0.3">
      <c r="A2645">
        <v>2644</v>
      </c>
      <c r="B2645">
        <v>1068</v>
      </c>
      <c r="C2645" s="1">
        <v>45098</v>
      </c>
      <c r="D2645" t="s">
        <v>47</v>
      </c>
      <c r="E2645">
        <v>384.39923374954725</v>
      </c>
    </row>
    <row r="2646" spans="1:5" hidden="1" x14ac:dyDescent="0.3">
      <c r="A2646">
        <v>2645</v>
      </c>
      <c r="B2646">
        <v>1639</v>
      </c>
      <c r="C2646" s="1">
        <v>44969</v>
      </c>
      <c r="D2646" t="s">
        <v>44</v>
      </c>
      <c r="E2646">
        <v>135.32506761184257</v>
      </c>
    </row>
    <row r="2647" spans="1:5" x14ac:dyDescent="0.3">
      <c r="A2647">
        <v>2646</v>
      </c>
      <c r="B2647">
        <v>1493</v>
      </c>
      <c r="C2647" s="1">
        <v>45078</v>
      </c>
      <c r="D2647" t="s">
        <v>46</v>
      </c>
      <c r="E2647">
        <v>289.97143257819772</v>
      </c>
    </row>
    <row r="2648" spans="1:5" hidden="1" x14ac:dyDescent="0.3">
      <c r="A2648">
        <v>2647</v>
      </c>
      <c r="B2648">
        <v>1918</v>
      </c>
      <c r="C2648" s="1">
        <v>45149</v>
      </c>
      <c r="D2648" t="s">
        <v>44</v>
      </c>
      <c r="E2648">
        <v>210.05450247039693</v>
      </c>
    </row>
    <row r="2649" spans="1:5" x14ac:dyDescent="0.3">
      <c r="A2649">
        <v>2648</v>
      </c>
      <c r="B2649">
        <v>1503</v>
      </c>
      <c r="C2649" s="1">
        <v>45056</v>
      </c>
      <c r="D2649" t="s">
        <v>46</v>
      </c>
      <c r="E2649">
        <v>193.7169631291757</v>
      </c>
    </row>
    <row r="2650" spans="1:5" hidden="1" x14ac:dyDescent="0.3">
      <c r="A2650">
        <v>2649</v>
      </c>
      <c r="B2650">
        <v>1116</v>
      </c>
      <c r="C2650" s="1">
        <v>44931</v>
      </c>
      <c r="D2650" t="s">
        <v>44</v>
      </c>
      <c r="E2650">
        <v>348.51381884966264</v>
      </c>
    </row>
    <row r="2651" spans="1:5" hidden="1" x14ac:dyDescent="0.3">
      <c r="A2651">
        <v>2650</v>
      </c>
      <c r="B2651">
        <v>1468</v>
      </c>
      <c r="C2651" s="1">
        <v>44983</v>
      </c>
      <c r="D2651" t="s">
        <v>44</v>
      </c>
      <c r="E2651">
        <v>340.17044191745958</v>
      </c>
    </row>
    <row r="2652" spans="1:5" x14ac:dyDescent="0.3">
      <c r="A2652">
        <v>2651</v>
      </c>
      <c r="B2652">
        <v>1589</v>
      </c>
      <c r="C2652" s="1">
        <v>45213</v>
      </c>
      <c r="D2652" t="s">
        <v>46</v>
      </c>
      <c r="E2652">
        <v>209.28936435040097</v>
      </c>
    </row>
    <row r="2653" spans="1:5" hidden="1" x14ac:dyDescent="0.3">
      <c r="A2653">
        <v>2652</v>
      </c>
      <c r="B2653">
        <v>1206</v>
      </c>
      <c r="C2653" s="1">
        <v>45105</v>
      </c>
      <c r="D2653" t="s">
        <v>45</v>
      </c>
      <c r="E2653">
        <v>128.84315524658626</v>
      </c>
    </row>
    <row r="2654" spans="1:5" hidden="1" x14ac:dyDescent="0.3">
      <c r="A2654">
        <v>2653</v>
      </c>
      <c r="B2654">
        <v>1734</v>
      </c>
      <c r="C2654" s="1">
        <v>45155</v>
      </c>
      <c r="D2654" t="s">
        <v>44</v>
      </c>
      <c r="E2654">
        <v>484.82681277381459</v>
      </c>
    </row>
    <row r="2655" spans="1:5" hidden="1" x14ac:dyDescent="0.3">
      <c r="A2655">
        <v>2654</v>
      </c>
      <c r="B2655">
        <v>1552</v>
      </c>
      <c r="C2655" s="1">
        <v>45224</v>
      </c>
      <c r="D2655" t="s">
        <v>44</v>
      </c>
      <c r="E2655">
        <v>366.87836175297537</v>
      </c>
    </row>
    <row r="2656" spans="1:5" hidden="1" x14ac:dyDescent="0.3">
      <c r="A2656">
        <v>2655</v>
      </c>
      <c r="B2656">
        <v>1713</v>
      </c>
      <c r="C2656" s="1">
        <v>44928</v>
      </c>
      <c r="D2656" t="s">
        <v>44</v>
      </c>
      <c r="E2656">
        <v>216.91777877820201</v>
      </c>
    </row>
    <row r="2657" spans="1:5" hidden="1" x14ac:dyDescent="0.3">
      <c r="A2657">
        <v>2656</v>
      </c>
      <c r="B2657">
        <v>1579</v>
      </c>
      <c r="C2657" s="1">
        <v>44928</v>
      </c>
      <c r="D2657" t="s">
        <v>43</v>
      </c>
      <c r="E2657">
        <v>88.754563307964659</v>
      </c>
    </row>
    <row r="2658" spans="1:5" x14ac:dyDescent="0.3">
      <c r="A2658">
        <v>2657</v>
      </c>
      <c r="B2658">
        <v>1901</v>
      </c>
      <c r="C2658" s="1">
        <v>45234</v>
      </c>
      <c r="D2658" t="s">
        <v>46</v>
      </c>
      <c r="E2658">
        <v>253.31522782676666</v>
      </c>
    </row>
    <row r="2659" spans="1:5" hidden="1" x14ac:dyDescent="0.3">
      <c r="A2659">
        <v>2658</v>
      </c>
      <c r="B2659">
        <v>1292</v>
      </c>
      <c r="C2659" s="1">
        <v>45004</v>
      </c>
      <c r="D2659" t="s">
        <v>43</v>
      </c>
      <c r="E2659">
        <v>238.99301434058825</v>
      </c>
    </row>
    <row r="2660" spans="1:5" hidden="1" x14ac:dyDescent="0.3">
      <c r="A2660">
        <v>2659</v>
      </c>
      <c r="B2660">
        <v>1384</v>
      </c>
      <c r="C2660" s="1">
        <v>45230</v>
      </c>
      <c r="D2660" t="s">
        <v>45</v>
      </c>
      <c r="E2660">
        <v>111.14360990496127</v>
      </c>
    </row>
    <row r="2661" spans="1:5" hidden="1" x14ac:dyDescent="0.3">
      <c r="A2661">
        <v>2660</v>
      </c>
      <c r="B2661">
        <v>1770</v>
      </c>
      <c r="C2661" s="1">
        <v>44988</v>
      </c>
      <c r="D2661" t="s">
        <v>47</v>
      </c>
      <c r="E2661">
        <v>465.56975091594228</v>
      </c>
    </row>
    <row r="2662" spans="1:5" hidden="1" x14ac:dyDescent="0.3">
      <c r="A2662">
        <v>2661</v>
      </c>
      <c r="B2662">
        <v>1121</v>
      </c>
      <c r="C2662" s="1">
        <v>45052</v>
      </c>
      <c r="D2662" t="s">
        <v>44</v>
      </c>
      <c r="E2662">
        <v>497.15297774255572</v>
      </c>
    </row>
    <row r="2663" spans="1:5" hidden="1" x14ac:dyDescent="0.3">
      <c r="A2663">
        <v>2662</v>
      </c>
      <c r="B2663">
        <v>1903</v>
      </c>
      <c r="C2663" s="1">
        <v>45241</v>
      </c>
      <c r="D2663" t="s">
        <v>43</v>
      </c>
      <c r="E2663">
        <v>91.105566584054273</v>
      </c>
    </row>
    <row r="2664" spans="1:5" x14ac:dyDescent="0.3">
      <c r="A2664">
        <v>2663</v>
      </c>
      <c r="B2664">
        <v>1268</v>
      </c>
      <c r="C2664" s="1">
        <v>45121</v>
      </c>
      <c r="D2664" t="s">
        <v>46</v>
      </c>
      <c r="E2664">
        <v>83.679984970742453</v>
      </c>
    </row>
    <row r="2665" spans="1:5" x14ac:dyDescent="0.3">
      <c r="A2665">
        <v>2664</v>
      </c>
      <c r="B2665">
        <v>1940</v>
      </c>
      <c r="C2665" s="1">
        <v>44964</v>
      </c>
      <c r="D2665" t="s">
        <v>46</v>
      </c>
      <c r="E2665">
        <v>56.47280877417186</v>
      </c>
    </row>
    <row r="2666" spans="1:5" hidden="1" x14ac:dyDescent="0.3">
      <c r="A2666">
        <v>2665</v>
      </c>
      <c r="B2666">
        <v>1101</v>
      </c>
      <c r="C2666" s="1">
        <v>45074</v>
      </c>
      <c r="D2666" t="s">
        <v>43</v>
      </c>
      <c r="E2666">
        <v>453.73852806535217</v>
      </c>
    </row>
    <row r="2667" spans="1:5" x14ac:dyDescent="0.3">
      <c r="A2667">
        <v>2666</v>
      </c>
      <c r="B2667">
        <v>1488</v>
      </c>
      <c r="C2667" s="1">
        <v>45121</v>
      </c>
      <c r="D2667" t="s">
        <v>46</v>
      </c>
      <c r="E2667">
        <v>311.20642218651665</v>
      </c>
    </row>
    <row r="2668" spans="1:5" hidden="1" x14ac:dyDescent="0.3">
      <c r="A2668">
        <v>2667</v>
      </c>
      <c r="B2668">
        <v>1209</v>
      </c>
      <c r="C2668" s="1">
        <v>44992</v>
      </c>
      <c r="D2668" t="s">
        <v>44</v>
      </c>
      <c r="E2668">
        <v>132.1036107969249</v>
      </c>
    </row>
    <row r="2669" spans="1:5" hidden="1" x14ac:dyDescent="0.3">
      <c r="A2669">
        <v>2668</v>
      </c>
      <c r="B2669">
        <v>1403</v>
      </c>
      <c r="C2669" s="1">
        <v>45235</v>
      </c>
      <c r="D2669" t="s">
        <v>43</v>
      </c>
      <c r="E2669">
        <v>175.95848591182829</v>
      </c>
    </row>
    <row r="2670" spans="1:5" hidden="1" x14ac:dyDescent="0.3">
      <c r="A2670">
        <v>2669</v>
      </c>
      <c r="B2670">
        <v>1594</v>
      </c>
      <c r="C2670" s="1">
        <v>45062</v>
      </c>
      <c r="D2670" t="s">
        <v>45</v>
      </c>
      <c r="E2670">
        <v>64.069900390790139</v>
      </c>
    </row>
    <row r="2671" spans="1:5" x14ac:dyDescent="0.3">
      <c r="A2671">
        <v>2670</v>
      </c>
      <c r="B2671">
        <v>1422</v>
      </c>
      <c r="C2671" s="1">
        <v>45202</v>
      </c>
      <c r="D2671" t="s">
        <v>46</v>
      </c>
      <c r="E2671">
        <v>243.99880919327225</v>
      </c>
    </row>
    <row r="2672" spans="1:5" x14ac:dyDescent="0.3">
      <c r="A2672">
        <v>2671</v>
      </c>
      <c r="B2672">
        <v>1124</v>
      </c>
      <c r="C2672" s="1">
        <v>45271</v>
      </c>
      <c r="D2672" t="s">
        <v>46</v>
      </c>
      <c r="E2672">
        <v>126.27982035087494</v>
      </c>
    </row>
    <row r="2673" spans="1:5" hidden="1" x14ac:dyDescent="0.3">
      <c r="A2673">
        <v>2672</v>
      </c>
      <c r="B2673">
        <v>1272</v>
      </c>
      <c r="C2673" s="1">
        <v>45096</v>
      </c>
      <c r="D2673" t="s">
        <v>45</v>
      </c>
      <c r="E2673">
        <v>65.906908897003234</v>
      </c>
    </row>
    <row r="2674" spans="1:5" hidden="1" x14ac:dyDescent="0.3">
      <c r="A2674">
        <v>2673</v>
      </c>
      <c r="B2674">
        <v>1314</v>
      </c>
      <c r="C2674" s="1">
        <v>45023</v>
      </c>
      <c r="D2674" t="s">
        <v>44</v>
      </c>
      <c r="E2674">
        <v>455.98339647080667</v>
      </c>
    </row>
    <row r="2675" spans="1:5" x14ac:dyDescent="0.3">
      <c r="A2675">
        <v>2674</v>
      </c>
      <c r="B2675">
        <v>1086</v>
      </c>
      <c r="C2675" s="1">
        <v>45032</v>
      </c>
      <c r="D2675" t="s">
        <v>46</v>
      </c>
      <c r="E2675">
        <v>263.58348072527343</v>
      </c>
    </row>
    <row r="2676" spans="1:5" hidden="1" x14ac:dyDescent="0.3">
      <c r="A2676">
        <v>2675</v>
      </c>
      <c r="B2676">
        <v>1359</v>
      </c>
      <c r="C2676" s="1">
        <v>45204</v>
      </c>
      <c r="D2676" t="s">
        <v>47</v>
      </c>
      <c r="E2676">
        <v>125.06313806294254</v>
      </c>
    </row>
    <row r="2677" spans="1:5" hidden="1" x14ac:dyDescent="0.3">
      <c r="A2677">
        <v>2676</v>
      </c>
      <c r="B2677">
        <v>1520</v>
      </c>
      <c r="C2677" s="1">
        <v>45157</v>
      </c>
      <c r="D2677" t="s">
        <v>44</v>
      </c>
      <c r="E2677">
        <v>421.32265088930603</v>
      </c>
    </row>
    <row r="2678" spans="1:5" hidden="1" x14ac:dyDescent="0.3">
      <c r="A2678">
        <v>2677</v>
      </c>
      <c r="B2678">
        <v>1306</v>
      </c>
      <c r="C2678" s="1">
        <v>45142</v>
      </c>
      <c r="D2678" t="s">
        <v>43</v>
      </c>
      <c r="E2678">
        <v>446.54225875765076</v>
      </c>
    </row>
    <row r="2679" spans="1:5" hidden="1" x14ac:dyDescent="0.3">
      <c r="A2679">
        <v>2678</v>
      </c>
      <c r="B2679">
        <v>1317</v>
      </c>
      <c r="C2679" s="1">
        <v>44932</v>
      </c>
      <c r="D2679" t="s">
        <v>44</v>
      </c>
      <c r="E2679">
        <v>472.45540070173126</v>
      </c>
    </row>
    <row r="2680" spans="1:5" x14ac:dyDescent="0.3">
      <c r="A2680">
        <v>2679</v>
      </c>
      <c r="B2680">
        <v>1834</v>
      </c>
      <c r="C2680" s="1">
        <v>44963</v>
      </c>
      <c r="D2680" t="s">
        <v>46</v>
      </c>
      <c r="E2680">
        <v>59.200336254054044</v>
      </c>
    </row>
    <row r="2681" spans="1:5" hidden="1" x14ac:dyDescent="0.3">
      <c r="A2681">
        <v>2680</v>
      </c>
      <c r="B2681">
        <v>1650</v>
      </c>
      <c r="C2681" s="1">
        <v>45208</v>
      </c>
      <c r="D2681" t="s">
        <v>44</v>
      </c>
      <c r="E2681">
        <v>395.52185784786684</v>
      </c>
    </row>
    <row r="2682" spans="1:5" hidden="1" x14ac:dyDescent="0.3">
      <c r="A2682">
        <v>2681</v>
      </c>
      <c r="B2682">
        <v>1562</v>
      </c>
      <c r="C2682" s="1">
        <v>45171</v>
      </c>
      <c r="D2682" t="s">
        <v>44</v>
      </c>
      <c r="E2682">
        <v>122.75390260495323</v>
      </c>
    </row>
    <row r="2683" spans="1:5" hidden="1" x14ac:dyDescent="0.3">
      <c r="A2683">
        <v>2682</v>
      </c>
      <c r="B2683">
        <v>1361</v>
      </c>
      <c r="C2683" s="1">
        <v>45226</v>
      </c>
      <c r="D2683" t="s">
        <v>43</v>
      </c>
      <c r="E2683">
        <v>231.96257385854517</v>
      </c>
    </row>
    <row r="2684" spans="1:5" hidden="1" x14ac:dyDescent="0.3">
      <c r="A2684">
        <v>2683</v>
      </c>
      <c r="B2684">
        <v>1630</v>
      </c>
      <c r="C2684" s="1">
        <v>44960</v>
      </c>
      <c r="D2684" t="s">
        <v>44</v>
      </c>
      <c r="E2684">
        <v>457.28411780949688</v>
      </c>
    </row>
    <row r="2685" spans="1:5" x14ac:dyDescent="0.3">
      <c r="A2685">
        <v>2684</v>
      </c>
      <c r="B2685">
        <v>1112</v>
      </c>
      <c r="C2685" s="1">
        <v>45163</v>
      </c>
      <c r="D2685" t="s">
        <v>46</v>
      </c>
      <c r="E2685">
        <v>13.992969384235298</v>
      </c>
    </row>
    <row r="2686" spans="1:5" hidden="1" x14ac:dyDescent="0.3">
      <c r="A2686">
        <v>2685</v>
      </c>
      <c r="B2686">
        <v>1011</v>
      </c>
      <c r="C2686" s="1">
        <v>44965</v>
      </c>
      <c r="D2686" t="s">
        <v>47</v>
      </c>
      <c r="E2686">
        <v>237.0908375391395</v>
      </c>
    </row>
    <row r="2687" spans="1:5" hidden="1" x14ac:dyDescent="0.3">
      <c r="A2687">
        <v>2686</v>
      </c>
      <c r="B2687">
        <v>1244</v>
      </c>
      <c r="C2687" s="1">
        <v>45021</v>
      </c>
      <c r="D2687" t="s">
        <v>45</v>
      </c>
      <c r="E2687">
        <v>426.60047153722155</v>
      </c>
    </row>
    <row r="2688" spans="1:5" hidden="1" x14ac:dyDescent="0.3">
      <c r="A2688">
        <v>2687</v>
      </c>
      <c r="B2688">
        <v>1314</v>
      </c>
      <c r="C2688" s="1">
        <v>44978</v>
      </c>
      <c r="D2688" t="s">
        <v>47</v>
      </c>
      <c r="E2688">
        <v>41.320814925969373</v>
      </c>
    </row>
    <row r="2689" spans="1:5" x14ac:dyDescent="0.3">
      <c r="A2689">
        <v>2688</v>
      </c>
      <c r="B2689">
        <v>1170</v>
      </c>
      <c r="C2689" s="1">
        <v>44993</v>
      </c>
      <c r="D2689" t="s">
        <v>46</v>
      </c>
      <c r="E2689">
        <v>12.569714812258564</v>
      </c>
    </row>
    <row r="2690" spans="1:5" hidden="1" x14ac:dyDescent="0.3">
      <c r="A2690">
        <v>2689</v>
      </c>
      <c r="B2690">
        <v>1034</v>
      </c>
      <c r="C2690" s="1">
        <v>45219</v>
      </c>
      <c r="D2690" t="s">
        <v>43</v>
      </c>
      <c r="E2690">
        <v>34.930747412882923</v>
      </c>
    </row>
    <row r="2691" spans="1:5" hidden="1" x14ac:dyDescent="0.3">
      <c r="A2691">
        <v>2690</v>
      </c>
      <c r="B2691">
        <v>1937</v>
      </c>
      <c r="C2691" s="1">
        <v>45207</v>
      </c>
      <c r="D2691" t="s">
        <v>47</v>
      </c>
      <c r="E2691">
        <v>291.92846948877718</v>
      </c>
    </row>
    <row r="2692" spans="1:5" hidden="1" x14ac:dyDescent="0.3">
      <c r="A2692">
        <v>2691</v>
      </c>
      <c r="B2692">
        <v>1148</v>
      </c>
      <c r="C2692" s="1">
        <v>44939</v>
      </c>
      <c r="D2692" t="s">
        <v>43</v>
      </c>
      <c r="E2692">
        <v>128.65473886413642</v>
      </c>
    </row>
    <row r="2693" spans="1:5" hidden="1" x14ac:dyDescent="0.3">
      <c r="A2693">
        <v>2692</v>
      </c>
      <c r="B2693">
        <v>1193</v>
      </c>
      <c r="C2693" s="1">
        <v>45012</v>
      </c>
      <c r="D2693" t="s">
        <v>43</v>
      </c>
      <c r="E2693">
        <v>352.93170147118587</v>
      </c>
    </row>
    <row r="2694" spans="1:5" hidden="1" x14ac:dyDescent="0.3">
      <c r="A2694">
        <v>2693</v>
      </c>
      <c r="B2694">
        <v>1109</v>
      </c>
      <c r="C2694" s="1">
        <v>45139</v>
      </c>
      <c r="D2694" t="s">
        <v>44</v>
      </c>
      <c r="E2694">
        <v>427.93794996592879</v>
      </c>
    </row>
    <row r="2695" spans="1:5" hidden="1" x14ac:dyDescent="0.3">
      <c r="A2695">
        <v>2694</v>
      </c>
      <c r="B2695">
        <v>1440</v>
      </c>
      <c r="C2695" s="1">
        <v>45237</v>
      </c>
      <c r="D2695" t="s">
        <v>44</v>
      </c>
      <c r="E2695">
        <v>127.80155466063172</v>
      </c>
    </row>
    <row r="2696" spans="1:5" hidden="1" x14ac:dyDescent="0.3">
      <c r="A2696">
        <v>2695</v>
      </c>
      <c r="B2696">
        <v>1773</v>
      </c>
      <c r="C2696" s="1">
        <v>44999</v>
      </c>
      <c r="D2696" t="s">
        <v>45</v>
      </c>
      <c r="E2696">
        <v>350.72454759315315</v>
      </c>
    </row>
    <row r="2697" spans="1:5" x14ac:dyDescent="0.3">
      <c r="A2697">
        <v>2696</v>
      </c>
      <c r="B2697">
        <v>1246</v>
      </c>
      <c r="C2697" s="1">
        <v>45076</v>
      </c>
      <c r="D2697" t="s">
        <v>46</v>
      </c>
      <c r="E2697">
        <v>90.001528258424685</v>
      </c>
    </row>
    <row r="2698" spans="1:5" x14ac:dyDescent="0.3">
      <c r="A2698">
        <v>2697</v>
      </c>
      <c r="B2698">
        <v>1375</v>
      </c>
      <c r="C2698" s="1">
        <v>44968</v>
      </c>
      <c r="D2698" t="s">
        <v>46</v>
      </c>
      <c r="E2698">
        <v>286.03537101392141</v>
      </c>
    </row>
    <row r="2699" spans="1:5" x14ac:dyDescent="0.3">
      <c r="A2699">
        <v>2698</v>
      </c>
      <c r="B2699">
        <v>1673</v>
      </c>
      <c r="C2699" s="1">
        <v>45245</v>
      </c>
      <c r="D2699" t="s">
        <v>46</v>
      </c>
      <c r="E2699">
        <v>156.02629112366111</v>
      </c>
    </row>
    <row r="2700" spans="1:5" hidden="1" x14ac:dyDescent="0.3">
      <c r="A2700">
        <v>2699</v>
      </c>
      <c r="B2700">
        <v>1373</v>
      </c>
      <c r="C2700" s="1">
        <v>45214</v>
      </c>
      <c r="D2700" t="s">
        <v>47</v>
      </c>
      <c r="E2700">
        <v>225.35882110479758</v>
      </c>
    </row>
    <row r="2701" spans="1:5" hidden="1" x14ac:dyDescent="0.3">
      <c r="A2701">
        <v>2700</v>
      </c>
      <c r="B2701">
        <v>1144</v>
      </c>
      <c r="C2701" s="1">
        <v>45084</v>
      </c>
      <c r="D2701" t="s">
        <v>45</v>
      </c>
      <c r="E2701">
        <v>370.0437726317171</v>
      </c>
    </row>
    <row r="2702" spans="1:5" hidden="1" x14ac:dyDescent="0.3">
      <c r="A2702">
        <v>2701</v>
      </c>
      <c r="B2702">
        <v>1287</v>
      </c>
      <c r="C2702" s="1">
        <v>45001</v>
      </c>
      <c r="D2702" t="s">
        <v>44</v>
      </c>
      <c r="E2702">
        <v>316.80550853151374</v>
      </c>
    </row>
    <row r="2703" spans="1:5" hidden="1" x14ac:dyDescent="0.3">
      <c r="A2703">
        <v>2702</v>
      </c>
      <c r="B2703">
        <v>1852</v>
      </c>
      <c r="C2703" s="1">
        <v>44958</v>
      </c>
      <c r="D2703" t="s">
        <v>45</v>
      </c>
      <c r="E2703">
        <v>310.22631857956435</v>
      </c>
    </row>
    <row r="2704" spans="1:5" hidden="1" x14ac:dyDescent="0.3">
      <c r="A2704">
        <v>2703</v>
      </c>
      <c r="B2704">
        <v>1571</v>
      </c>
      <c r="C2704" s="1">
        <v>45047</v>
      </c>
      <c r="D2704" t="s">
        <v>47</v>
      </c>
      <c r="E2704">
        <v>93.808047152130072</v>
      </c>
    </row>
    <row r="2705" spans="1:5" x14ac:dyDescent="0.3">
      <c r="A2705">
        <v>2704</v>
      </c>
      <c r="B2705">
        <v>1989</v>
      </c>
      <c r="C2705" s="1">
        <v>45287</v>
      </c>
      <c r="D2705" t="s">
        <v>46</v>
      </c>
      <c r="E2705">
        <v>361.28416888422964</v>
      </c>
    </row>
    <row r="2706" spans="1:5" hidden="1" x14ac:dyDescent="0.3">
      <c r="A2706">
        <v>2705</v>
      </c>
      <c r="B2706">
        <v>1229</v>
      </c>
      <c r="C2706" s="1">
        <v>45200</v>
      </c>
      <c r="D2706" t="s">
        <v>45</v>
      </c>
      <c r="E2706">
        <v>394.55555157015044</v>
      </c>
    </row>
    <row r="2707" spans="1:5" hidden="1" x14ac:dyDescent="0.3">
      <c r="A2707">
        <v>2706</v>
      </c>
      <c r="B2707">
        <v>1552</v>
      </c>
      <c r="C2707" s="1">
        <v>44968</v>
      </c>
      <c r="D2707" t="s">
        <v>44</v>
      </c>
      <c r="E2707">
        <v>307.52883246637691</v>
      </c>
    </row>
    <row r="2708" spans="1:5" hidden="1" x14ac:dyDescent="0.3">
      <c r="A2708">
        <v>2707</v>
      </c>
      <c r="B2708">
        <v>1683</v>
      </c>
      <c r="C2708" s="1">
        <v>45131</v>
      </c>
      <c r="D2708" t="s">
        <v>44</v>
      </c>
      <c r="E2708">
        <v>148.1051689665471</v>
      </c>
    </row>
    <row r="2709" spans="1:5" hidden="1" x14ac:dyDescent="0.3">
      <c r="A2709">
        <v>2708</v>
      </c>
      <c r="B2709">
        <v>1031</v>
      </c>
      <c r="C2709" s="1">
        <v>45170</v>
      </c>
      <c r="D2709" t="s">
        <v>44</v>
      </c>
      <c r="E2709">
        <v>108.94803134641529</v>
      </c>
    </row>
    <row r="2710" spans="1:5" hidden="1" x14ac:dyDescent="0.3">
      <c r="A2710">
        <v>2709</v>
      </c>
      <c r="B2710">
        <v>1998</v>
      </c>
      <c r="C2710" s="1">
        <v>45043</v>
      </c>
      <c r="D2710" t="s">
        <v>47</v>
      </c>
      <c r="E2710">
        <v>431.24842930355516</v>
      </c>
    </row>
    <row r="2711" spans="1:5" hidden="1" x14ac:dyDescent="0.3">
      <c r="A2711">
        <v>2710</v>
      </c>
      <c r="B2711">
        <v>1352</v>
      </c>
      <c r="C2711" s="1">
        <v>45102</v>
      </c>
      <c r="D2711" t="s">
        <v>45</v>
      </c>
      <c r="E2711">
        <v>161.07687864133035</v>
      </c>
    </row>
    <row r="2712" spans="1:5" hidden="1" x14ac:dyDescent="0.3">
      <c r="A2712">
        <v>2711</v>
      </c>
      <c r="B2712">
        <v>1294</v>
      </c>
      <c r="C2712" s="1">
        <v>45053</v>
      </c>
      <c r="D2712" t="s">
        <v>43</v>
      </c>
      <c r="E2712">
        <v>177.80490646455019</v>
      </c>
    </row>
    <row r="2713" spans="1:5" x14ac:dyDescent="0.3">
      <c r="A2713">
        <v>2712</v>
      </c>
      <c r="B2713">
        <v>1422</v>
      </c>
      <c r="C2713" s="1">
        <v>45286</v>
      </c>
      <c r="D2713" t="s">
        <v>46</v>
      </c>
      <c r="E2713">
        <v>110.55861275033908</v>
      </c>
    </row>
    <row r="2714" spans="1:5" x14ac:dyDescent="0.3">
      <c r="A2714">
        <v>2713</v>
      </c>
      <c r="B2714">
        <v>1070</v>
      </c>
      <c r="C2714" s="1">
        <v>45081</v>
      </c>
      <c r="D2714" t="s">
        <v>46</v>
      </c>
      <c r="E2714">
        <v>327.93024021096426</v>
      </c>
    </row>
    <row r="2715" spans="1:5" hidden="1" x14ac:dyDescent="0.3">
      <c r="A2715">
        <v>2714</v>
      </c>
      <c r="B2715">
        <v>1017</v>
      </c>
      <c r="C2715" s="1">
        <v>44932</v>
      </c>
      <c r="D2715" t="s">
        <v>44</v>
      </c>
      <c r="E2715">
        <v>215.87378962170004</v>
      </c>
    </row>
    <row r="2716" spans="1:5" x14ac:dyDescent="0.3">
      <c r="A2716">
        <v>2715</v>
      </c>
      <c r="B2716">
        <v>1444</v>
      </c>
      <c r="C2716" s="1">
        <v>45184</v>
      </c>
      <c r="D2716" t="s">
        <v>46</v>
      </c>
      <c r="E2716">
        <v>364.80393500979193</v>
      </c>
    </row>
    <row r="2717" spans="1:5" hidden="1" x14ac:dyDescent="0.3">
      <c r="A2717">
        <v>2716</v>
      </c>
      <c r="B2717">
        <v>1198</v>
      </c>
      <c r="C2717" s="1">
        <v>44959</v>
      </c>
      <c r="D2717" t="s">
        <v>44</v>
      </c>
      <c r="E2717">
        <v>34.885215801574304</v>
      </c>
    </row>
    <row r="2718" spans="1:5" hidden="1" x14ac:dyDescent="0.3">
      <c r="A2718">
        <v>2717</v>
      </c>
      <c r="B2718">
        <v>1536</v>
      </c>
      <c r="C2718" s="1">
        <v>44934</v>
      </c>
      <c r="D2718" t="s">
        <v>44</v>
      </c>
      <c r="E2718">
        <v>86.417601436079224</v>
      </c>
    </row>
    <row r="2719" spans="1:5" hidden="1" x14ac:dyDescent="0.3">
      <c r="A2719">
        <v>2718</v>
      </c>
      <c r="B2719">
        <v>1951</v>
      </c>
      <c r="C2719" s="1">
        <v>45263</v>
      </c>
      <c r="D2719" t="s">
        <v>43</v>
      </c>
      <c r="E2719">
        <v>187.18787013562616</v>
      </c>
    </row>
    <row r="2720" spans="1:5" hidden="1" x14ac:dyDescent="0.3">
      <c r="A2720">
        <v>2719</v>
      </c>
      <c r="B2720">
        <v>1852</v>
      </c>
      <c r="C2720" s="1">
        <v>45048</v>
      </c>
      <c r="D2720" t="s">
        <v>43</v>
      </c>
      <c r="E2720">
        <v>481.82590584411821</v>
      </c>
    </row>
    <row r="2721" spans="1:5" x14ac:dyDescent="0.3">
      <c r="A2721">
        <v>2720</v>
      </c>
      <c r="B2721">
        <v>1911</v>
      </c>
      <c r="C2721" s="1">
        <v>45032</v>
      </c>
      <c r="D2721" t="s">
        <v>46</v>
      </c>
      <c r="E2721">
        <v>499.1352982860447</v>
      </c>
    </row>
    <row r="2722" spans="1:5" hidden="1" x14ac:dyDescent="0.3">
      <c r="A2722">
        <v>2721</v>
      </c>
      <c r="B2722">
        <v>1995</v>
      </c>
      <c r="C2722" s="1">
        <v>45243</v>
      </c>
      <c r="D2722" t="s">
        <v>47</v>
      </c>
      <c r="E2722">
        <v>311.12790233259977</v>
      </c>
    </row>
    <row r="2723" spans="1:5" hidden="1" x14ac:dyDescent="0.3">
      <c r="A2723">
        <v>2722</v>
      </c>
      <c r="B2723">
        <v>1011</v>
      </c>
      <c r="C2723" s="1">
        <v>45061</v>
      </c>
      <c r="D2723" t="s">
        <v>44</v>
      </c>
      <c r="E2723">
        <v>368.83718694863188</v>
      </c>
    </row>
    <row r="2724" spans="1:5" hidden="1" x14ac:dyDescent="0.3">
      <c r="A2724">
        <v>2723</v>
      </c>
      <c r="B2724">
        <v>1548</v>
      </c>
      <c r="C2724" s="1">
        <v>45092</v>
      </c>
      <c r="D2724" t="s">
        <v>43</v>
      </c>
      <c r="E2724">
        <v>216.96126553123815</v>
      </c>
    </row>
    <row r="2725" spans="1:5" hidden="1" x14ac:dyDescent="0.3">
      <c r="A2725">
        <v>2724</v>
      </c>
      <c r="B2725">
        <v>1916</v>
      </c>
      <c r="C2725" s="1">
        <v>45054</v>
      </c>
      <c r="D2725" t="s">
        <v>45</v>
      </c>
      <c r="E2725">
        <v>486.27323366251994</v>
      </c>
    </row>
    <row r="2726" spans="1:5" hidden="1" x14ac:dyDescent="0.3">
      <c r="A2726">
        <v>2725</v>
      </c>
      <c r="B2726">
        <v>1843</v>
      </c>
      <c r="C2726" s="1">
        <v>45063</v>
      </c>
      <c r="D2726" t="s">
        <v>43</v>
      </c>
      <c r="E2726">
        <v>399.64449200686295</v>
      </c>
    </row>
    <row r="2727" spans="1:5" hidden="1" x14ac:dyDescent="0.3">
      <c r="A2727">
        <v>2726</v>
      </c>
      <c r="B2727">
        <v>1710</v>
      </c>
      <c r="C2727" s="1">
        <v>45024</v>
      </c>
      <c r="D2727" t="s">
        <v>45</v>
      </c>
      <c r="E2727">
        <v>130.57410132861426</v>
      </c>
    </row>
    <row r="2728" spans="1:5" hidden="1" x14ac:dyDescent="0.3">
      <c r="A2728">
        <v>2727</v>
      </c>
      <c r="B2728">
        <v>1226</v>
      </c>
      <c r="C2728" s="1">
        <v>44954</v>
      </c>
      <c r="D2728" t="s">
        <v>47</v>
      </c>
      <c r="E2728">
        <v>181.19067820783064</v>
      </c>
    </row>
    <row r="2729" spans="1:5" hidden="1" x14ac:dyDescent="0.3">
      <c r="A2729">
        <v>2728</v>
      </c>
      <c r="B2729">
        <v>1089</v>
      </c>
      <c r="C2729" s="1">
        <v>45132</v>
      </c>
      <c r="D2729" t="s">
        <v>47</v>
      </c>
      <c r="E2729">
        <v>304.24216563133115</v>
      </c>
    </row>
    <row r="2730" spans="1:5" hidden="1" x14ac:dyDescent="0.3">
      <c r="A2730">
        <v>2729</v>
      </c>
      <c r="B2730">
        <v>1212</v>
      </c>
      <c r="C2730" s="1">
        <v>45088</v>
      </c>
      <c r="D2730" t="s">
        <v>44</v>
      </c>
      <c r="E2730">
        <v>34.595845832070324</v>
      </c>
    </row>
    <row r="2731" spans="1:5" x14ac:dyDescent="0.3">
      <c r="A2731">
        <v>2730</v>
      </c>
      <c r="B2731">
        <v>1095</v>
      </c>
      <c r="C2731" s="1">
        <v>45088</v>
      </c>
      <c r="D2731" t="s">
        <v>46</v>
      </c>
      <c r="E2731">
        <v>295.13332788627059</v>
      </c>
    </row>
    <row r="2732" spans="1:5" hidden="1" x14ac:dyDescent="0.3">
      <c r="A2732">
        <v>2731</v>
      </c>
      <c r="B2732">
        <v>1692</v>
      </c>
      <c r="C2732" s="1">
        <v>45169</v>
      </c>
      <c r="D2732" t="s">
        <v>44</v>
      </c>
      <c r="E2732">
        <v>149.92318307724636</v>
      </c>
    </row>
    <row r="2733" spans="1:5" hidden="1" x14ac:dyDescent="0.3">
      <c r="A2733">
        <v>2732</v>
      </c>
      <c r="B2733">
        <v>1361</v>
      </c>
      <c r="C2733" s="1">
        <v>44990</v>
      </c>
      <c r="D2733" t="s">
        <v>45</v>
      </c>
      <c r="E2733">
        <v>336.14604866053543</v>
      </c>
    </row>
    <row r="2734" spans="1:5" hidden="1" x14ac:dyDescent="0.3">
      <c r="A2734">
        <v>2733</v>
      </c>
      <c r="B2734">
        <v>1145</v>
      </c>
      <c r="C2734" s="1">
        <v>45269</v>
      </c>
      <c r="D2734" t="s">
        <v>44</v>
      </c>
      <c r="E2734">
        <v>205.37641449325406</v>
      </c>
    </row>
    <row r="2735" spans="1:5" hidden="1" x14ac:dyDescent="0.3">
      <c r="A2735">
        <v>2734</v>
      </c>
      <c r="B2735">
        <v>1055</v>
      </c>
      <c r="C2735" s="1">
        <v>45185</v>
      </c>
      <c r="D2735" t="s">
        <v>47</v>
      </c>
      <c r="E2735">
        <v>453.32591135276675</v>
      </c>
    </row>
    <row r="2736" spans="1:5" hidden="1" x14ac:dyDescent="0.3">
      <c r="A2736">
        <v>2735</v>
      </c>
      <c r="B2736">
        <v>1983</v>
      </c>
      <c r="C2736" s="1">
        <v>45060</v>
      </c>
      <c r="D2736" t="s">
        <v>43</v>
      </c>
      <c r="E2736">
        <v>45.61320904801768</v>
      </c>
    </row>
    <row r="2737" spans="1:5" hidden="1" x14ac:dyDescent="0.3">
      <c r="A2737">
        <v>2736</v>
      </c>
      <c r="B2737">
        <v>1140</v>
      </c>
      <c r="C2737" s="1">
        <v>45054</v>
      </c>
      <c r="D2737" t="s">
        <v>44</v>
      </c>
      <c r="E2737">
        <v>110.94185143577825</v>
      </c>
    </row>
    <row r="2738" spans="1:5" hidden="1" x14ac:dyDescent="0.3">
      <c r="A2738">
        <v>2737</v>
      </c>
      <c r="B2738">
        <v>1181</v>
      </c>
      <c r="C2738" s="1">
        <v>45266</v>
      </c>
      <c r="D2738" t="s">
        <v>47</v>
      </c>
      <c r="E2738">
        <v>96.32252287552754</v>
      </c>
    </row>
    <row r="2739" spans="1:5" hidden="1" x14ac:dyDescent="0.3">
      <c r="A2739">
        <v>2738</v>
      </c>
      <c r="B2739">
        <v>1983</v>
      </c>
      <c r="C2739" s="1">
        <v>45278</v>
      </c>
      <c r="D2739" t="s">
        <v>44</v>
      </c>
      <c r="E2739">
        <v>149.74065991536386</v>
      </c>
    </row>
    <row r="2740" spans="1:5" hidden="1" x14ac:dyDescent="0.3">
      <c r="A2740">
        <v>2739</v>
      </c>
      <c r="B2740">
        <v>1838</v>
      </c>
      <c r="C2740" s="1">
        <v>45070</v>
      </c>
      <c r="D2740" t="s">
        <v>47</v>
      </c>
      <c r="E2740">
        <v>109.4593371885813</v>
      </c>
    </row>
    <row r="2741" spans="1:5" hidden="1" x14ac:dyDescent="0.3">
      <c r="A2741">
        <v>2740</v>
      </c>
      <c r="B2741">
        <v>1728</v>
      </c>
      <c r="C2741" s="1">
        <v>45239</v>
      </c>
      <c r="D2741" t="s">
        <v>47</v>
      </c>
      <c r="E2741">
        <v>348.98942189152353</v>
      </c>
    </row>
    <row r="2742" spans="1:5" hidden="1" x14ac:dyDescent="0.3">
      <c r="A2742">
        <v>2741</v>
      </c>
      <c r="B2742">
        <v>1631</v>
      </c>
      <c r="C2742" s="1">
        <v>45177</v>
      </c>
      <c r="D2742" t="s">
        <v>45</v>
      </c>
      <c r="E2742">
        <v>162.71828043818783</v>
      </c>
    </row>
    <row r="2743" spans="1:5" x14ac:dyDescent="0.3">
      <c r="A2743">
        <v>2742</v>
      </c>
      <c r="B2743">
        <v>1217</v>
      </c>
      <c r="C2743" s="1">
        <v>44941</v>
      </c>
      <c r="D2743" t="s">
        <v>46</v>
      </c>
      <c r="E2743">
        <v>491.23027046118779</v>
      </c>
    </row>
    <row r="2744" spans="1:5" hidden="1" x14ac:dyDescent="0.3">
      <c r="A2744">
        <v>2743</v>
      </c>
      <c r="B2744">
        <v>1739</v>
      </c>
      <c r="C2744" s="1">
        <v>45247</v>
      </c>
      <c r="D2744" t="s">
        <v>47</v>
      </c>
      <c r="E2744">
        <v>140.47008584058838</v>
      </c>
    </row>
    <row r="2745" spans="1:5" x14ac:dyDescent="0.3">
      <c r="A2745">
        <v>2744</v>
      </c>
      <c r="B2745">
        <v>1306</v>
      </c>
      <c r="C2745" s="1">
        <v>45290</v>
      </c>
      <c r="D2745" t="s">
        <v>46</v>
      </c>
      <c r="E2745">
        <v>462.17402111594663</v>
      </c>
    </row>
    <row r="2746" spans="1:5" hidden="1" x14ac:dyDescent="0.3">
      <c r="A2746">
        <v>2745</v>
      </c>
      <c r="B2746">
        <v>1461</v>
      </c>
      <c r="C2746" s="1">
        <v>44942</v>
      </c>
      <c r="D2746" t="s">
        <v>43</v>
      </c>
      <c r="E2746">
        <v>71.940931069689839</v>
      </c>
    </row>
    <row r="2747" spans="1:5" hidden="1" x14ac:dyDescent="0.3">
      <c r="A2747">
        <v>2746</v>
      </c>
      <c r="B2747">
        <v>1105</v>
      </c>
      <c r="C2747" s="1">
        <v>44966</v>
      </c>
      <c r="D2747" t="s">
        <v>47</v>
      </c>
      <c r="E2747">
        <v>480.72620312356861</v>
      </c>
    </row>
    <row r="2748" spans="1:5" hidden="1" x14ac:dyDescent="0.3">
      <c r="A2748">
        <v>2747</v>
      </c>
      <c r="B2748">
        <v>1718</v>
      </c>
      <c r="C2748" s="1">
        <v>45012</v>
      </c>
      <c r="D2748" t="s">
        <v>43</v>
      </c>
      <c r="E2748">
        <v>96.393738896826832</v>
      </c>
    </row>
    <row r="2749" spans="1:5" hidden="1" x14ac:dyDescent="0.3">
      <c r="A2749">
        <v>2748</v>
      </c>
      <c r="B2749">
        <v>1296</v>
      </c>
      <c r="C2749" s="1">
        <v>45064</v>
      </c>
      <c r="D2749" t="s">
        <v>47</v>
      </c>
      <c r="E2749">
        <v>182.87284007260121</v>
      </c>
    </row>
    <row r="2750" spans="1:5" hidden="1" x14ac:dyDescent="0.3">
      <c r="A2750">
        <v>2749</v>
      </c>
      <c r="B2750">
        <v>1661</v>
      </c>
      <c r="C2750" s="1">
        <v>45050</v>
      </c>
      <c r="D2750" t="s">
        <v>44</v>
      </c>
      <c r="E2750">
        <v>134.81093175687982</v>
      </c>
    </row>
    <row r="2751" spans="1:5" hidden="1" x14ac:dyDescent="0.3">
      <c r="A2751">
        <v>2750</v>
      </c>
      <c r="B2751">
        <v>1833</v>
      </c>
      <c r="C2751" s="1">
        <v>45023</v>
      </c>
      <c r="D2751" t="s">
        <v>47</v>
      </c>
      <c r="E2751">
        <v>263.61238215914182</v>
      </c>
    </row>
    <row r="2752" spans="1:5" hidden="1" x14ac:dyDescent="0.3">
      <c r="A2752">
        <v>2751</v>
      </c>
      <c r="B2752">
        <v>1432</v>
      </c>
      <c r="C2752" s="1">
        <v>44964</v>
      </c>
      <c r="D2752" t="s">
        <v>45</v>
      </c>
      <c r="E2752">
        <v>139.32238122664279</v>
      </c>
    </row>
    <row r="2753" spans="1:5" hidden="1" x14ac:dyDescent="0.3">
      <c r="A2753">
        <v>2752</v>
      </c>
      <c r="B2753">
        <v>1605</v>
      </c>
      <c r="C2753" s="1">
        <v>45215</v>
      </c>
      <c r="D2753" t="s">
        <v>43</v>
      </c>
      <c r="E2753">
        <v>260.93523569396052</v>
      </c>
    </row>
    <row r="2754" spans="1:5" hidden="1" x14ac:dyDescent="0.3">
      <c r="A2754">
        <v>2753</v>
      </c>
      <c r="B2754">
        <v>1123</v>
      </c>
      <c r="C2754" s="1">
        <v>45020</v>
      </c>
      <c r="D2754" t="s">
        <v>45</v>
      </c>
      <c r="E2754">
        <v>453.52153340146202</v>
      </c>
    </row>
    <row r="2755" spans="1:5" x14ac:dyDescent="0.3">
      <c r="A2755">
        <v>2754</v>
      </c>
      <c r="B2755">
        <v>1017</v>
      </c>
      <c r="C2755" s="1">
        <v>45120</v>
      </c>
      <c r="D2755" t="s">
        <v>46</v>
      </c>
      <c r="E2755">
        <v>456.62883665926967</v>
      </c>
    </row>
    <row r="2756" spans="1:5" hidden="1" x14ac:dyDescent="0.3">
      <c r="A2756">
        <v>2755</v>
      </c>
      <c r="B2756">
        <v>1471</v>
      </c>
      <c r="C2756" s="1">
        <v>45021</v>
      </c>
      <c r="D2756" t="s">
        <v>47</v>
      </c>
      <c r="E2756">
        <v>237.86123624385536</v>
      </c>
    </row>
    <row r="2757" spans="1:5" hidden="1" x14ac:dyDescent="0.3">
      <c r="A2757">
        <v>2756</v>
      </c>
      <c r="B2757">
        <v>1572</v>
      </c>
      <c r="C2757" s="1">
        <v>45013</v>
      </c>
      <c r="D2757" t="s">
        <v>47</v>
      </c>
      <c r="E2757">
        <v>465.0549177261463</v>
      </c>
    </row>
    <row r="2758" spans="1:5" hidden="1" x14ac:dyDescent="0.3">
      <c r="A2758">
        <v>2757</v>
      </c>
      <c r="B2758">
        <v>1779</v>
      </c>
      <c r="C2758" s="1">
        <v>44984</v>
      </c>
      <c r="D2758" t="s">
        <v>45</v>
      </c>
      <c r="E2758">
        <v>13.452650050258391</v>
      </c>
    </row>
    <row r="2759" spans="1:5" hidden="1" x14ac:dyDescent="0.3">
      <c r="A2759">
        <v>2758</v>
      </c>
      <c r="B2759">
        <v>1419</v>
      </c>
      <c r="C2759" s="1">
        <v>45244</v>
      </c>
      <c r="D2759" t="s">
        <v>43</v>
      </c>
      <c r="E2759">
        <v>295.93834828511274</v>
      </c>
    </row>
    <row r="2760" spans="1:5" x14ac:dyDescent="0.3">
      <c r="A2760">
        <v>2759</v>
      </c>
      <c r="B2760">
        <v>1889</v>
      </c>
      <c r="C2760" s="1">
        <v>45205</v>
      </c>
      <c r="D2760" t="s">
        <v>46</v>
      </c>
      <c r="E2760">
        <v>137.36865608194643</v>
      </c>
    </row>
    <row r="2761" spans="1:5" hidden="1" x14ac:dyDescent="0.3">
      <c r="A2761">
        <v>2760</v>
      </c>
      <c r="B2761">
        <v>1338</v>
      </c>
      <c r="C2761" s="1">
        <v>45265</v>
      </c>
      <c r="D2761" t="s">
        <v>44</v>
      </c>
      <c r="E2761">
        <v>141.12688244271718</v>
      </c>
    </row>
    <row r="2762" spans="1:5" hidden="1" x14ac:dyDescent="0.3">
      <c r="A2762">
        <v>2761</v>
      </c>
      <c r="B2762">
        <v>1261</v>
      </c>
      <c r="C2762" s="1">
        <v>45242</v>
      </c>
      <c r="D2762" t="s">
        <v>47</v>
      </c>
      <c r="E2762">
        <v>52.15313937680628</v>
      </c>
    </row>
    <row r="2763" spans="1:5" x14ac:dyDescent="0.3">
      <c r="A2763">
        <v>2762</v>
      </c>
      <c r="B2763">
        <v>1010</v>
      </c>
      <c r="C2763" s="1">
        <v>45096</v>
      </c>
      <c r="D2763" t="s">
        <v>46</v>
      </c>
      <c r="E2763">
        <v>148.36747656805164</v>
      </c>
    </row>
    <row r="2764" spans="1:5" hidden="1" x14ac:dyDescent="0.3">
      <c r="A2764">
        <v>2763</v>
      </c>
      <c r="B2764">
        <v>1771</v>
      </c>
      <c r="C2764" s="1">
        <v>45146</v>
      </c>
      <c r="D2764" t="s">
        <v>47</v>
      </c>
      <c r="E2764">
        <v>23.106401179597267</v>
      </c>
    </row>
    <row r="2765" spans="1:5" hidden="1" x14ac:dyDescent="0.3">
      <c r="A2765">
        <v>2764</v>
      </c>
      <c r="B2765">
        <v>1760</v>
      </c>
      <c r="C2765" s="1">
        <v>44929</v>
      </c>
      <c r="D2765" t="s">
        <v>47</v>
      </c>
      <c r="E2765">
        <v>8.9973263417253495</v>
      </c>
    </row>
    <row r="2766" spans="1:5" hidden="1" x14ac:dyDescent="0.3">
      <c r="A2766">
        <v>2765</v>
      </c>
      <c r="B2766">
        <v>1278</v>
      </c>
      <c r="C2766" s="1">
        <v>44986</v>
      </c>
      <c r="D2766" t="s">
        <v>44</v>
      </c>
      <c r="E2766">
        <v>16.320933526777793</v>
      </c>
    </row>
    <row r="2767" spans="1:5" x14ac:dyDescent="0.3">
      <c r="A2767">
        <v>2766</v>
      </c>
      <c r="B2767">
        <v>1129</v>
      </c>
      <c r="C2767" s="1">
        <v>45044</v>
      </c>
      <c r="D2767" t="s">
        <v>46</v>
      </c>
      <c r="E2767">
        <v>206.94554228094748</v>
      </c>
    </row>
    <row r="2768" spans="1:5" hidden="1" x14ac:dyDescent="0.3">
      <c r="A2768">
        <v>2767</v>
      </c>
      <c r="B2768">
        <v>1473</v>
      </c>
      <c r="C2768" s="1">
        <v>44974</v>
      </c>
      <c r="D2768" t="s">
        <v>47</v>
      </c>
      <c r="E2768">
        <v>480.79780898889555</v>
      </c>
    </row>
    <row r="2769" spans="1:5" hidden="1" x14ac:dyDescent="0.3">
      <c r="A2769">
        <v>2768</v>
      </c>
      <c r="B2769">
        <v>1724</v>
      </c>
      <c r="C2769" s="1">
        <v>45224</v>
      </c>
      <c r="D2769" t="s">
        <v>45</v>
      </c>
      <c r="E2769">
        <v>39.219076160429161</v>
      </c>
    </row>
    <row r="2770" spans="1:5" hidden="1" x14ac:dyDescent="0.3">
      <c r="A2770">
        <v>2769</v>
      </c>
      <c r="B2770">
        <v>1876</v>
      </c>
      <c r="C2770" s="1">
        <v>45189</v>
      </c>
      <c r="D2770" t="s">
        <v>47</v>
      </c>
      <c r="E2770">
        <v>187.9086479550617</v>
      </c>
    </row>
    <row r="2771" spans="1:5" hidden="1" x14ac:dyDescent="0.3">
      <c r="A2771">
        <v>2770</v>
      </c>
      <c r="B2771">
        <v>1695</v>
      </c>
      <c r="C2771" s="1">
        <v>45011</v>
      </c>
      <c r="D2771" t="s">
        <v>43</v>
      </c>
      <c r="E2771">
        <v>414.848571776195</v>
      </c>
    </row>
    <row r="2772" spans="1:5" hidden="1" x14ac:dyDescent="0.3">
      <c r="A2772">
        <v>2771</v>
      </c>
      <c r="B2772">
        <v>1606</v>
      </c>
      <c r="C2772" s="1">
        <v>45283</v>
      </c>
      <c r="D2772" t="s">
        <v>45</v>
      </c>
      <c r="E2772">
        <v>493.91053484898583</v>
      </c>
    </row>
    <row r="2773" spans="1:5" hidden="1" x14ac:dyDescent="0.3">
      <c r="A2773">
        <v>2772</v>
      </c>
      <c r="B2773">
        <v>1508</v>
      </c>
      <c r="C2773" s="1">
        <v>44966</v>
      </c>
      <c r="D2773" t="s">
        <v>45</v>
      </c>
      <c r="E2773">
        <v>90.316908908301087</v>
      </c>
    </row>
    <row r="2774" spans="1:5" x14ac:dyDescent="0.3">
      <c r="A2774">
        <v>2773</v>
      </c>
      <c r="B2774">
        <v>1538</v>
      </c>
      <c r="C2774" s="1">
        <v>45162</v>
      </c>
      <c r="D2774" t="s">
        <v>46</v>
      </c>
      <c r="E2774">
        <v>491.22016185654769</v>
      </c>
    </row>
    <row r="2775" spans="1:5" x14ac:dyDescent="0.3">
      <c r="A2775">
        <v>2774</v>
      </c>
      <c r="B2775">
        <v>1476</v>
      </c>
      <c r="C2775" s="1">
        <v>44954</v>
      </c>
      <c r="D2775" t="s">
        <v>46</v>
      </c>
      <c r="E2775">
        <v>5.2512529489572506</v>
      </c>
    </row>
    <row r="2776" spans="1:5" hidden="1" x14ac:dyDescent="0.3">
      <c r="A2776">
        <v>2775</v>
      </c>
      <c r="B2776">
        <v>1698</v>
      </c>
      <c r="C2776" s="1">
        <v>45248</v>
      </c>
      <c r="D2776" t="s">
        <v>47</v>
      </c>
      <c r="E2776">
        <v>318.34806954428069</v>
      </c>
    </row>
    <row r="2777" spans="1:5" hidden="1" x14ac:dyDescent="0.3">
      <c r="A2777">
        <v>2776</v>
      </c>
      <c r="B2777">
        <v>1817</v>
      </c>
      <c r="C2777" s="1">
        <v>45267</v>
      </c>
      <c r="D2777" t="s">
        <v>43</v>
      </c>
      <c r="E2777">
        <v>197.95854904901711</v>
      </c>
    </row>
    <row r="2778" spans="1:5" hidden="1" x14ac:dyDescent="0.3">
      <c r="A2778">
        <v>2777</v>
      </c>
      <c r="B2778">
        <v>1640</v>
      </c>
      <c r="C2778" s="1">
        <v>45094</v>
      </c>
      <c r="D2778" t="s">
        <v>44</v>
      </c>
      <c r="E2778">
        <v>407.61405631168532</v>
      </c>
    </row>
    <row r="2779" spans="1:5" hidden="1" x14ac:dyDescent="0.3">
      <c r="A2779">
        <v>2778</v>
      </c>
      <c r="B2779">
        <v>1145</v>
      </c>
      <c r="C2779" s="1">
        <v>45164</v>
      </c>
      <c r="D2779" t="s">
        <v>44</v>
      </c>
      <c r="E2779">
        <v>405.93839017414336</v>
      </c>
    </row>
    <row r="2780" spans="1:5" x14ac:dyDescent="0.3">
      <c r="A2780">
        <v>2779</v>
      </c>
      <c r="B2780">
        <v>1874</v>
      </c>
      <c r="C2780" s="1">
        <v>45163</v>
      </c>
      <c r="D2780" t="s">
        <v>46</v>
      </c>
      <c r="E2780">
        <v>348.49122015251629</v>
      </c>
    </row>
    <row r="2781" spans="1:5" x14ac:dyDescent="0.3">
      <c r="A2781">
        <v>2780</v>
      </c>
      <c r="B2781">
        <v>1545</v>
      </c>
      <c r="C2781" s="1">
        <v>44950</v>
      </c>
      <c r="D2781" t="s">
        <v>46</v>
      </c>
      <c r="E2781">
        <v>27.32028140821561</v>
      </c>
    </row>
    <row r="2782" spans="1:5" hidden="1" x14ac:dyDescent="0.3">
      <c r="A2782">
        <v>2781</v>
      </c>
      <c r="B2782">
        <v>1840</v>
      </c>
      <c r="C2782" s="1">
        <v>44985</v>
      </c>
      <c r="D2782" t="s">
        <v>45</v>
      </c>
      <c r="E2782">
        <v>365.9113474469716</v>
      </c>
    </row>
    <row r="2783" spans="1:5" hidden="1" x14ac:dyDescent="0.3">
      <c r="A2783">
        <v>2782</v>
      </c>
      <c r="B2783">
        <v>1575</v>
      </c>
      <c r="C2783" s="1">
        <v>45162</v>
      </c>
      <c r="D2783" t="s">
        <v>47</v>
      </c>
      <c r="E2783">
        <v>209.75347543135112</v>
      </c>
    </row>
    <row r="2784" spans="1:5" x14ac:dyDescent="0.3">
      <c r="A2784">
        <v>2783</v>
      </c>
      <c r="B2784">
        <v>1427</v>
      </c>
      <c r="C2784" s="1">
        <v>45080</v>
      </c>
      <c r="D2784" t="s">
        <v>46</v>
      </c>
      <c r="E2784">
        <v>356.00376332243013</v>
      </c>
    </row>
    <row r="2785" spans="1:5" hidden="1" x14ac:dyDescent="0.3">
      <c r="A2785">
        <v>2784</v>
      </c>
      <c r="B2785">
        <v>1009</v>
      </c>
      <c r="C2785" s="1">
        <v>45159</v>
      </c>
      <c r="D2785" t="s">
        <v>44</v>
      </c>
      <c r="E2785">
        <v>115.92449035409506</v>
      </c>
    </row>
    <row r="2786" spans="1:5" hidden="1" x14ac:dyDescent="0.3">
      <c r="A2786">
        <v>2785</v>
      </c>
      <c r="B2786">
        <v>1524</v>
      </c>
      <c r="C2786" s="1">
        <v>45011</v>
      </c>
      <c r="D2786" t="s">
        <v>44</v>
      </c>
      <c r="E2786">
        <v>115.60951532077793</v>
      </c>
    </row>
    <row r="2787" spans="1:5" hidden="1" x14ac:dyDescent="0.3">
      <c r="A2787">
        <v>2786</v>
      </c>
      <c r="B2787">
        <v>1924</v>
      </c>
      <c r="C2787" s="1">
        <v>45184</v>
      </c>
      <c r="D2787" t="s">
        <v>43</v>
      </c>
      <c r="E2787">
        <v>137.30596034189878</v>
      </c>
    </row>
    <row r="2788" spans="1:5" hidden="1" x14ac:dyDescent="0.3">
      <c r="A2788">
        <v>2787</v>
      </c>
      <c r="B2788">
        <v>1175</v>
      </c>
      <c r="C2788" s="1">
        <v>45176</v>
      </c>
      <c r="D2788" t="s">
        <v>43</v>
      </c>
      <c r="E2788">
        <v>229.68587535804545</v>
      </c>
    </row>
    <row r="2789" spans="1:5" hidden="1" x14ac:dyDescent="0.3">
      <c r="A2789">
        <v>2788</v>
      </c>
      <c r="B2789">
        <v>1665</v>
      </c>
      <c r="C2789" s="1">
        <v>45264</v>
      </c>
      <c r="D2789" t="s">
        <v>47</v>
      </c>
      <c r="E2789">
        <v>55.86457481137132</v>
      </c>
    </row>
    <row r="2790" spans="1:5" x14ac:dyDescent="0.3">
      <c r="A2790">
        <v>2789</v>
      </c>
      <c r="B2790">
        <v>1734</v>
      </c>
      <c r="C2790" s="1">
        <v>45003</v>
      </c>
      <c r="D2790" t="s">
        <v>46</v>
      </c>
      <c r="E2790">
        <v>88.911286120376076</v>
      </c>
    </row>
    <row r="2791" spans="1:5" x14ac:dyDescent="0.3">
      <c r="A2791">
        <v>2790</v>
      </c>
      <c r="B2791">
        <v>1152</v>
      </c>
      <c r="C2791" s="1">
        <v>45092</v>
      </c>
      <c r="D2791" t="s">
        <v>46</v>
      </c>
      <c r="E2791">
        <v>207.13031138389775</v>
      </c>
    </row>
    <row r="2792" spans="1:5" hidden="1" x14ac:dyDescent="0.3">
      <c r="A2792">
        <v>2791</v>
      </c>
      <c r="B2792">
        <v>1705</v>
      </c>
      <c r="C2792" s="1">
        <v>45007</v>
      </c>
      <c r="D2792" t="s">
        <v>45</v>
      </c>
      <c r="E2792">
        <v>123.0312445581246</v>
      </c>
    </row>
    <row r="2793" spans="1:5" hidden="1" x14ac:dyDescent="0.3">
      <c r="A2793">
        <v>2792</v>
      </c>
      <c r="B2793">
        <v>1033</v>
      </c>
      <c r="C2793" s="1">
        <v>44992</v>
      </c>
      <c r="D2793" t="s">
        <v>43</v>
      </c>
      <c r="E2793">
        <v>48.187362371202106</v>
      </c>
    </row>
    <row r="2794" spans="1:5" hidden="1" x14ac:dyDescent="0.3">
      <c r="A2794">
        <v>2793</v>
      </c>
      <c r="B2794">
        <v>1788</v>
      </c>
      <c r="C2794" s="1">
        <v>45219</v>
      </c>
      <c r="D2794" t="s">
        <v>43</v>
      </c>
      <c r="E2794">
        <v>461.20334287774369</v>
      </c>
    </row>
    <row r="2795" spans="1:5" x14ac:dyDescent="0.3">
      <c r="A2795">
        <v>2794</v>
      </c>
      <c r="B2795">
        <v>1945</v>
      </c>
      <c r="C2795" s="1">
        <v>45285</v>
      </c>
      <c r="D2795" t="s">
        <v>46</v>
      </c>
      <c r="E2795">
        <v>276.73243966702842</v>
      </c>
    </row>
    <row r="2796" spans="1:5" x14ac:dyDescent="0.3">
      <c r="A2796">
        <v>2795</v>
      </c>
      <c r="B2796">
        <v>1083</v>
      </c>
      <c r="C2796" s="1">
        <v>45201</v>
      </c>
      <c r="D2796" t="s">
        <v>46</v>
      </c>
      <c r="E2796">
        <v>32.503281758654396</v>
      </c>
    </row>
    <row r="2797" spans="1:5" x14ac:dyDescent="0.3">
      <c r="A2797">
        <v>2796</v>
      </c>
      <c r="B2797">
        <v>1689</v>
      </c>
      <c r="C2797" s="1">
        <v>45128</v>
      </c>
      <c r="D2797" t="s">
        <v>46</v>
      </c>
      <c r="E2797">
        <v>151.05456285339056</v>
      </c>
    </row>
    <row r="2798" spans="1:5" x14ac:dyDescent="0.3">
      <c r="A2798">
        <v>2797</v>
      </c>
      <c r="B2798">
        <v>1520</v>
      </c>
      <c r="C2798" s="1">
        <v>45091</v>
      </c>
      <c r="D2798" t="s">
        <v>46</v>
      </c>
      <c r="E2798">
        <v>496.14139027174815</v>
      </c>
    </row>
    <row r="2799" spans="1:5" hidden="1" x14ac:dyDescent="0.3">
      <c r="A2799">
        <v>2798</v>
      </c>
      <c r="B2799">
        <v>1246</v>
      </c>
      <c r="C2799" s="1">
        <v>45078</v>
      </c>
      <c r="D2799" t="s">
        <v>47</v>
      </c>
      <c r="E2799">
        <v>220.53179787855376</v>
      </c>
    </row>
    <row r="2800" spans="1:5" hidden="1" x14ac:dyDescent="0.3">
      <c r="A2800">
        <v>2799</v>
      </c>
      <c r="B2800">
        <v>1587</v>
      </c>
      <c r="C2800" s="1">
        <v>44976</v>
      </c>
      <c r="D2800" t="s">
        <v>47</v>
      </c>
      <c r="E2800">
        <v>36.951664411662591</v>
      </c>
    </row>
    <row r="2801" spans="1:5" hidden="1" x14ac:dyDescent="0.3">
      <c r="A2801">
        <v>2800</v>
      </c>
      <c r="B2801">
        <v>1806</v>
      </c>
      <c r="C2801" s="1">
        <v>45248</v>
      </c>
      <c r="D2801" t="s">
        <v>47</v>
      </c>
      <c r="E2801">
        <v>473.23312869101431</v>
      </c>
    </row>
    <row r="2802" spans="1:5" hidden="1" x14ac:dyDescent="0.3">
      <c r="A2802">
        <v>2801</v>
      </c>
      <c r="B2802">
        <v>1678</v>
      </c>
      <c r="C2802" s="1">
        <v>44983</v>
      </c>
      <c r="D2802" t="s">
        <v>47</v>
      </c>
      <c r="E2802">
        <v>496.48233215794238</v>
      </c>
    </row>
    <row r="2803" spans="1:5" hidden="1" x14ac:dyDescent="0.3">
      <c r="A2803">
        <v>2802</v>
      </c>
      <c r="B2803">
        <v>1194</v>
      </c>
      <c r="C2803" s="1">
        <v>45104</v>
      </c>
      <c r="D2803" t="s">
        <v>47</v>
      </c>
      <c r="E2803">
        <v>399.90734431226173</v>
      </c>
    </row>
    <row r="2804" spans="1:5" hidden="1" x14ac:dyDescent="0.3">
      <c r="A2804">
        <v>2803</v>
      </c>
      <c r="B2804">
        <v>1779</v>
      </c>
      <c r="C2804" s="1">
        <v>45153</v>
      </c>
      <c r="D2804" t="s">
        <v>43</v>
      </c>
      <c r="E2804">
        <v>134.4671479881701</v>
      </c>
    </row>
    <row r="2805" spans="1:5" hidden="1" x14ac:dyDescent="0.3">
      <c r="A2805">
        <v>2804</v>
      </c>
      <c r="B2805">
        <v>1781</v>
      </c>
      <c r="C2805" s="1">
        <v>44978</v>
      </c>
      <c r="D2805" t="s">
        <v>45</v>
      </c>
      <c r="E2805">
        <v>453.27806485168242</v>
      </c>
    </row>
    <row r="2806" spans="1:5" x14ac:dyDescent="0.3">
      <c r="A2806">
        <v>2805</v>
      </c>
      <c r="B2806">
        <v>1376</v>
      </c>
      <c r="C2806" s="1">
        <v>45073</v>
      </c>
      <c r="D2806" t="s">
        <v>46</v>
      </c>
      <c r="E2806">
        <v>460.22451017931604</v>
      </c>
    </row>
    <row r="2807" spans="1:5" x14ac:dyDescent="0.3">
      <c r="A2807">
        <v>2806</v>
      </c>
      <c r="B2807">
        <v>1540</v>
      </c>
      <c r="C2807" s="1">
        <v>44996</v>
      </c>
      <c r="D2807" t="s">
        <v>46</v>
      </c>
      <c r="E2807">
        <v>158.36329625048961</v>
      </c>
    </row>
    <row r="2808" spans="1:5" hidden="1" x14ac:dyDescent="0.3">
      <c r="A2808">
        <v>2807</v>
      </c>
      <c r="B2808">
        <v>1305</v>
      </c>
      <c r="C2808" s="1">
        <v>45274</v>
      </c>
      <c r="D2808" t="s">
        <v>44</v>
      </c>
      <c r="E2808">
        <v>47.801069223768089</v>
      </c>
    </row>
    <row r="2809" spans="1:5" x14ac:dyDescent="0.3">
      <c r="A2809">
        <v>2808</v>
      </c>
      <c r="B2809">
        <v>1009</v>
      </c>
      <c r="C2809" s="1">
        <v>45053</v>
      </c>
      <c r="D2809" t="s">
        <v>46</v>
      </c>
      <c r="E2809">
        <v>107.03144221236079</v>
      </c>
    </row>
    <row r="2810" spans="1:5" hidden="1" x14ac:dyDescent="0.3">
      <c r="A2810">
        <v>2809</v>
      </c>
      <c r="B2810">
        <v>1003</v>
      </c>
      <c r="C2810" s="1">
        <v>45053</v>
      </c>
      <c r="D2810" t="s">
        <v>43</v>
      </c>
      <c r="E2810">
        <v>426.22207078521592</v>
      </c>
    </row>
    <row r="2811" spans="1:5" x14ac:dyDescent="0.3">
      <c r="A2811">
        <v>2810</v>
      </c>
      <c r="B2811">
        <v>1325</v>
      </c>
      <c r="C2811" s="1">
        <v>45072</v>
      </c>
      <c r="D2811" t="s">
        <v>46</v>
      </c>
      <c r="E2811">
        <v>401.48110111011192</v>
      </c>
    </row>
    <row r="2812" spans="1:5" hidden="1" x14ac:dyDescent="0.3">
      <c r="A2812">
        <v>2811</v>
      </c>
      <c r="B2812">
        <v>1489</v>
      </c>
      <c r="C2812" s="1">
        <v>45040</v>
      </c>
      <c r="D2812" t="s">
        <v>47</v>
      </c>
      <c r="E2812">
        <v>189.11155351581016</v>
      </c>
    </row>
    <row r="2813" spans="1:5" hidden="1" x14ac:dyDescent="0.3">
      <c r="A2813">
        <v>2812</v>
      </c>
      <c r="B2813">
        <v>1005</v>
      </c>
      <c r="C2813" s="1">
        <v>45049</v>
      </c>
      <c r="D2813" t="s">
        <v>47</v>
      </c>
      <c r="E2813">
        <v>311.39265517235611</v>
      </c>
    </row>
    <row r="2814" spans="1:5" hidden="1" x14ac:dyDescent="0.3">
      <c r="A2814">
        <v>2813</v>
      </c>
      <c r="B2814">
        <v>1574</v>
      </c>
      <c r="C2814" s="1">
        <v>45176</v>
      </c>
      <c r="D2814" t="s">
        <v>44</v>
      </c>
      <c r="E2814">
        <v>367.487382350671</v>
      </c>
    </row>
    <row r="2815" spans="1:5" hidden="1" x14ac:dyDescent="0.3">
      <c r="A2815">
        <v>2814</v>
      </c>
      <c r="B2815">
        <v>1745</v>
      </c>
      <c r="C2815" s="1">
        <v>44952</v>
      </c>
      <c r="D2815" t="s">
        <v>43</v>
      </c>
      <c r="E2815">
        <v>409.61386170484616</v>
      </c>
    </row>
    <row r="2816" spans="1:5" hidden="1" x14ac:dyDescent="0.3">
      <c r="A2816">
        <v>2815</v>
      </c>
      <c r="B2816">
        <v>1666</v>
      </c>
      <c r="C2816" s="1">
        <v>44930</v>
      </c>
      <c r="D2816" t="s">
        <v>44</v>
      </c>
      <c r="E2816">
        <v>186.17491168705516</v>
      </c>
    </row>
    <row r="2817" spans="1:5" hidden="1" x14ac:dyDescent="0.3">
      <c r="A2817">
        <v>2816</v>
      </c>
      <c r="B2817">
        <v>1847</v>
      </c>
      <c r="C2817" s="1">
        <v>44993</v>
      </c>
      <c r="D2817" t="s">
        <v>43</v>
      </c>
      <c r="E2817">
        <v>19.410931821392261</v>
      </c>
    </row>
    <row r="2818" spans="1:5" hidden="1" x14ac:dyDescent="0.3">
      <c r="A2818">
        <v>2817</v>
      </c>
      <c r="B2818">
        <v>1145</v>
      </c>
      <c r="C2818" s="1">
        <v>45186</v>
      </c>
      <c r="D2818" t="s">
        <v>45</v>
      </c>
      <c r="E2818">
        <v>293.49349704601923</v>
      </c>
    </row>
    <row r="2819" spans="1:5" hidden="1" x14ac:dyDescent="0.3">
      <c r="A2819">
        <v>2818</v>
      </c>
      <c r="B2819">
        <v>1855</v>
      </c>
      <c r="C2819" s="1">
        <v>45083</v>
      </c>
      <c r="D2819" t="s">
        <v>45</v>
      </c>
      <c r="E2819">
        <v>180.78764457988402</v>
      </c>
    </row>
    <row r="2820" spans="1:5" x14ac:dyDescent="0.3">
      <c r="A2820">
        <v>2819</v>
      </c>
      <c r="B2820">
        <v>1292</v>
      </c>
      <c r="C2820" s="1">
        <v>45291</v>
      </c>
      <c r="D2820" t="s">
        <v>46</v>
      </c>
      <c r="E2820">
        <v>141.60666562227021</v>
      </c>
    </row>
    <row r="2821" spans="1:5" x14ac:dyDescent="0.3">
      <c r="A2821">
        <v>2820</v>
      </c>
      <c r="B2821">
        <v>1617</v>
      </c>
      <c r="C2821" s="1">
        <v>45231</v>
      </c>
      <c r="D2821" t="s">
        <v>46</v>
      </c>
      <c r="E2821">
        <v>310.61362571427389</v>
      </c>
    </row>
    <row r="2822" spans="1:5" hidden="1" x14ac:dyDescent="0.3">
      <c r="A2822">
        <v>2821</v>
      </c>
      <c r="B2822">
        <v>1989</v>
      </c>
      <c r="C2822" s="1">
        <v>45149</v>
      </c>
      <c r="D2822" t="s">
        <v>43</v>
      </c>
      <c r="E2822">
        <v>207.36694891176415</v>
      </c>
    </row>
    <row r="2823" spans="1:5" hidden="1" x14ac:dyDescent="0.3">
      <c r="A2823">
        <v>2822</v>
      </c>
      <c r="B2823">
        <v>1648</v>
      </c>
      <c r="C2823" s="1">
        <v>45247</v>
      </c>
      <c r="D2823" t="s">
        <v>44</v>
      </c>
      <c r="E2823">
        <v>127.35080978341077</v>
      </c>
    </row>
    <row r="2824" spans="1:5" hidden="1" x14ac:dyDescent="0.3">
      <c r="A2824">
        <v>2823</v>
      </c>
      <c r="B2824">
        <v>1987</v>
      </c>
      <c r="C2824" s="1">
        <v>44979</v>
      </c>
      <c r="D2824" t="s">
        <v>44</v>
      </c>
      <c r="E2824">
        <v>354.09018602786807</v>
      </c>
    </row>
    <row r="2825" spans="1:5" hidden="1" x14ac:dyDescent="0.3">
      <c r="A2825">
        <v>2824</v>
      </c>
      <c r="B2825">
        <v>1355</v>
      </c>
      <c r="C2825" s="1">
        <v>45227</v>
      </c>
      <c r="D2825" t="s">
        <v>45</v>
      </c>
      <c r="E2825">
        <v>385.28698575505911</v>
      </c>
    </row>
    <row r="2826" spans="1:5" hidden="1" x14ac:dyDescent="0.3">
      <c r="A2826">
        <v>2825</v>
      </c>
      <c r="B2826">
        <v>1369</v>
      </c>
      <c r="C2826" s="1">
        <v>45013</v>
      </c>
      <c r="D2826" t="s">
        <v>44</v>
      </c>
      <c r="E2826">
        <v>77.013046706453409</v>
      </c>
    </row>
    <row r="2827" spans="1:5" hidden="1" x14ac:dyDescent="0.3">
      <c r="A2827">
        <v>2826</v>
      </c>
      <c r="B2827">
        <v>1314</v>
      </c>
      <c r="C2827" s="1">
        <v>44937</v>
      </c>
      <c r="D2827" t="s">
        <v>43</v>
      </c>
      <c r="E2827">
        <v>290.99998527921611</v>
      </c>
    </row>
    <row r="2828" spans="1:5" x14ac:dyDescent="0.3">
      <c r="A2828">
        <v>2827</v>
      </c>
      <c r="B2828">
        <v>1259</v>
      </c>
      <c r="C2828" s="1">
        <v>45225</v>
      </c>
      <c r="D2828" t="s">
        <v>46</v>
      </c>
      <c r="E2828">
        <v>355.28825101394142</v>
      </c>
    </row>
    <row r="2829" spans="1:5" hidden="1" x14ac:dyDescent="0.3">
      <c r="A2829">
        <v>2828</v>
      </c>
      <c r="B2829">
        <v>1698</v>
      </c>
      <c r="C2829" s="1">
        <v>45216</v>
      </c>
      <c r="D2829" t="s">
        <v>44</v>
      </c>
      <c r="E2829">
        <v>111.69144283966502</v>
      </c>
    </row>
    <row r="2830" spans="1:5" hidden="1" x14ac:dyDescent="0.3">
      <c r="A2830">
        <v>2829</v>
      </c>
      <c r="B2830">
        <v>1411</v>
      </c>
      <c r="C2830" s="1">
        <v>44963</v>
      </c>
      <c r="D2830" t="s">
        <v>44</v>
      </c>
      <c r="E2830">
        <v>433.45213424020221</v>
      </c>
    </row>
    <row r="2831" spans="1:5" hidden="1" x14ac:dyDescent="0.3">
      <c r="A2831">
        <v>2830</v>
      </c>
      <c r="B2831">
        <v>1582</v>
      </c>
      <c r="C2831" s="1">
        <v>45226</v>
      </c>
      <c r="D2831" t="s">
        <v>45</v>
      </c>
      <c r="E2831">
        <v>176.11135212821614</v>
      </c>
    </row>
    <row r="2832" spans="1:5" x14ac:dyDescent="0.3">
      <c r="A2832">
        <v>2831</v>
      </c>
      <c r="B2832">
        <v>1182</v>
      </c>
      <c r="C2832" s="1">
        <v>45116</v>
      </c>
      <c r="D2832" t="s">
        <v>46</v>
      </c>
      <c r="E2832">
        <v>186.04099955053741</v>
      </c>
    </row>
    <row r="2833" spans="1:5" hidden="1" x14ac:dyDescent="0.3">
      <c r="A2833">
        <v>2832</v>
      </c>
      <c r="B2833">
        <v>1530</v>
      </c>
      <c r="C2833" s="1">
        <v>45148</v>
      </c>
      <c r="D2833" t="s">
        <v>44</v>
      </c>
      <c r="E2833">
        <v>81.711978838501196</v>
      </c>
    </row>
    <row r="2834" spans="1:5" x14ac:dyDescent="0.3">
      <c r="A2834">
        <v>2833</v>
      </c>
      <c r="B2834">
        <v>1384</v>
      </c>
      <c r="C2834" s="1">
        <v>45100</v>
      </c>
      <c r="D2834" t="s">
        <v>46</v>
      </c>
      <c r="E2834">
        <v>166.29372174088948</v>
      </c>
    </row>
    <row r="2835" spans="1:5" hidden="1" x14ac:dyDescent="0.3">
      <c r="A2835">
        <v>2834</v>
      </c>
      <c r="B2835">
        <v>1171</v>
      </c>
      <c r="C2835" s="1">
        <v>44971</v>
      </c>
      <c r="D2835" t="s">
        <v>43</v>
      </c>
      <c r="E2835">
        <v>413.83451507281922</v>
      </c>
    </row>
    <row r="2836" spans="1:5" hidden="1" x14ac:dyDescent="0.3">
      <c r="A2836">
        <v>2835</v>
      </c>
      <c r="B2836">
        <v>1894</v>
      </c>
      <c r="C2836" s="1">
        <v>45123</v>
      </c>
      <c r="D2836" t="s">
        <v>45</v>
      </c>
      <c r="E2836">
        <v>62.85731334241904</v>
      </c>
    </row>
    <row r="2837" spans="1:5" hidden="1" x14ac:dyDescent="0.3">
      <c r="A2837">
        <v>2836</v>
      </c>
      <c r="B2837">
        <v>1243</v>
      </c>
      <c r="C2837" s="1">
        <v>45226</v>
      </c>
      <c r="D2837" t="s">
        <v>43</v>
      </c>
      <c r="E2837">
        <v>441.03259275543695</v>
      </c>
    </row>
    <row r="2838" spans="1:5" hidden="1" x14ac:dyDescent="0.3">
      <c r="A2838">
        <v>2837</v>
      </c>
      <c r="B2838">
        <v>1967</v>
      </c>
      <c r="C2838" s="1">
        <v>45129</v>
      </c>
      <c r="D2838" t="s">
        <v>45</v>
      </c>
      <c r="E2838">
        <v>387.97288580188575</v>
      </c>
    </row>
    <row r="2839" spans="1:5" hidden="1" x14ac:dyDescent="0.3">
      <c r="A2839">
        <v>2838</v>
      </c>
      <c r="B2839">
        <v>1259</v>
      </c>
      <c r="C2839" s="1">
        <v>45254</v>
      </c>
      <c r="D2839" t="s">
        <v>44</v>
      </c>
      <c r="E2839">
        <v>180.43516002247608</v>
      </c>
    </row>
    <row r="2840" spans="1:5" hidden="1" x14ac:dyDescent="0.3">
      <c r="A2840">
        <v>2839</v>
      </c>
      <c r="B2840">
        <v>1265</v>
      </c>
      <c r="C2840" s="1">
        <v>44997</v>
      </c>
      <c r="D2840" t="s">
        <v>43</v>
      </c>
      <c r="E2840">
        <v>442.7202470347097</v>
      </c>
    </row>
    <row r="2841" spans="1:5" x14ac:dyDescent="0.3">
      <c r="A2841">
        <v>2840</v>
      </c>
      <c r="B2841">
        <v>1684</v>
      </c>
      <c r="C2841" s="1">
        <v>44948</v>
      </c>
      <c r="D2841" t="s">
        <v>46</v>
      </c>
      <c r="E2841">
        <v>211.88136801061626</v>
      </c>
    </row>
    <row r="2842" spans="1:5" hidden="1" x14ac:dyDescent="0.3">
      <c r="A2842">
        <v>2841</v>
      </c>
      <c r="B2842">
        <v>1111</v>
      </c>
      <c r="C2842" s="1">
        <v>45285</v>
      </c>
      <c r="D2842" t="s">
        <v>45</v>
      </c>
      <c r="E2842">
        <v>63.143011417358224</v>
      </c>
    </row>
    <row r="2843" spans="1:5" hidden="1" x14ac:dyDescent="0.3">
      <c r="A2843">
        <v>2842</v>
      </c>
      <c r="B2843">
        <v>1280</v>
      </c>
      <c r="C2843" s="1">
        <v>45207</v>
      </c>
      <c r="D2843" t="s">
        <v>43</v>
      </c>
      <c r="E2843">
        <v>352.1697870671855</v>
      </c>
    </row>
    <row r="2844" spans="1:5" hidden="1" x14ac:dyDescent="0.3">
      <c r="A2844">
        <v>2843</v>
      </c>
      <c r="B2844">
        <v>1522</v>
      </c>
      <c r="C2844" s="1">
        <v>45183</v>
      </c>
      <c r="D2844" t="s">
        <v>45</v>
      </c>
      <c r="E2844">
        <v>369.26332370352748</v>
      </c>
    </row>
    <row r="2845" spans="1:5" hidden="1" x14ac:dyDescent="0.3">
      <c r="A2845">
        <v>2844</v>
      </c>
      <c r="B2845">
        <v>1072</v>
      </c>
      <c r="C2845" s="1">
        <v>45256</v>
      </c>
      <c r="D2845" t="s">
        <v>43</v>
      </c>
      <c r="E2845">
        <v>489.01535480166098</v>
      </c>
    </row>
    <row r="2846" spans="1:5" x14ac:dyDescent="0.3">
      <c r="A2846">
        <v>2845</v>
      </c>
      <c r="B2846">
        <v>1958</v>
      </c>
      <c r="C2846" s="1">
        <v>45018</v>
      </c>
      <c r="D2846" t="s">
        <v>46</v>
      </c>
      <c r="E2846">
        <v>172.67691615979024</v>
      </c>
    </row>
    <row r="2847" spans="1:5" hidden="1" x14ac:dyDescent="0.3">
      <c r="A2847">
        <v>2846</v>
      </c>
      <c r="B2847">
        <v>1917</v>
      </c>
      <c r="C2847" s="1">
        <v>45223</v>
      </c>
      <c r="D2847" t="s">
        <v>47</v>
      </c>
      <c r="E2847">
        <v>339.27726672046015</v>
      </c>
    </row>
    <row r="2848" spans="1:5" hidden="1" x14ac:dyDescent="0.3">
      <c r="A2848">
        <v>2847</v>
      </c>
      <c r="B2848">
        <v>1540</v>
      </c>
      <c r="C2848" s="1">
        <v>45000</v>
      </c>
      <c r="D2848" t="s">
        <v>43</v>
      </c>
      <c r="E2848">
        <v>245.60747266239943</v>
      </c>
    </row>
    <row r="2849" spans="1:5" hidden="1" x14ac:dyDescent="0.3">
      <c r="A2849">
        <v>2848</v>
      </c>
      <c r="B2849">
        <v>1797</v>
      </c>
      <c r="C2849" s="1">
        <v>45254</v>
      </c>
      <c r="D2849" t="s">
        <v>43</v>
      </c>
      <c r="E2849">
        <v>58.863677177965954</v>
      </c>
    </row>
    <row r="2850" spans="1:5" hidden="1" x14ac:dyDescent="0.3">
      <c r="A2850">
        <v>2849</v>
      </c>
      <c r="B2850">
        <v>1280</v>
      </c>
      <c r="C2850" s="1">
        <v>45065</v>
      </c>
      <c r="D2850" t="s">
        <v>44</v>
      </c>
      <c r="E2850">
        <v>96.087128308596533</v>
      </c>
    </row>
    <row r="2851" spans="1:5" hidden="1" x14ac:dyDescent="0.3">
      <c r="A2851">
        <v>2850</v>
      </c>
      <c r="B2851">
        <v>1497</v>
      </c>
      <c r="C2851" s="1">
        <v>45192</v>
      </c>
      <c r="D2851" t="s">
        <v>45</v>
      </c>
      <c r="E2851">
        <v>163.25502053864477</v>
      </c>
    </row>
    <row r="2852" spans="1:5" hidden="1" x14ac:dyDescent="0.3">
      <c r="A2852">
        <v>2851</v>
      </c>
      <c r="B2852">
        <v>1541</v>
      </c>
      <c r="C2852" s="1">
        <v>45168</v>
      </c>
      <c r="D2852" t="s">
        <v>45</v>
      </c>
      <c r="E2852">
        <v>455.55441973296416</v>
      </c>
    </row>
    <row r="2853" spans="1:5" hidden="1" x14ac:dyDescent="0.3">
      <c r="A2853">
        <v>2852</v>
      </c>
      <c r="B2853">
        <v>1529</v>
      </c>
      <c r="C2853" s="1">
        <v>45033</v>
      </c>
      <c r="D2853" t="s">
        <v>47</v>
      </c>
      <c r="E2853">
        <v>384.33444263912054</v>
      </c>
    </row>
    <row r="2854" spans="1:5" x14ac:dyDescent="0.3">
      <c r="A2854">
        <v>2853</v>
      </c>
      <c r="B2854">
        <v>1817</v>
      </c>
      <c r="C2854" s="1">
        <v>45075</v>
      </c>
      <c r="D2854" t="s">
        <v>46</v>
      </c>
      <c r="E2854">
        <v>20.493339173216327</v>
      </c>
    </row>
    <row r="2855" spans="1:5" hidden="1" x14ac:dyDescent="0.3">
      <c r="A2855">
        <v>2854</v>
      </c>
      <c r="B2855">
        <v>1545</v>
      </c>
      <c r="C2855" s="1">
        <v>45165</v>
      </c>
      <c r="D2855" t="s">
        <v>44</v>
      </c>
      <c r="E2855">
        <v>189.37586342365472</v>
      </c>
    </row>
    <row r="2856" spans="1:5" hidden="1" x14ac:dyDescent="0.3">
      <c r="A2856">
        <v>2855</v>
      </c>
      <c r="B2856">
        <v>1662</v>
      </c>
      <c r="C2856" s="1">
        <v>45053</v>
      </c>
      <c r="D2856" t="s">
        <v>45</v>
      </c>
      <c r="E2856">
        <v>383.27074798715813</v>
      </c>
    </row>
    <row r="2857" spans="1:5" hidden="1" x14ac:dyDescent="0.3">
      <c r="A2857">
        <v>2856</v>
      </c>
      <c r="B2857">
        <v>1489</v>
      </c>
      <c r="C2857" s="1">
        <v>45176</v>
      </c>
      <c r="D2857" t="s">
        <v>43</v>
      </c>
      <c r="E2857">
        <v>284.53794477908389</v>
      </c>
    </row>
    <row r="2858" spans="1:5" hidden="1" x14ac:dyDescent="0.3">
      <c r="A2858">
        <v>2857</v>
      </c>
      <c r="B2858">
        <v>1001</v>
      </c>
      <c r="C2858" s="1">
        <v>45121</v>
      </c>
      <c r="D2858" t="s">
        <v>43</v>
      </c>
      <c r="E2858">
        <v>249.19742513913636</v>
      </c>
    </row>
    <row r="2859" spans="1:5" hidden="1" x14ac:dyDescent="0.3">
      <c r="A2859">
        <v>2858</v>
      </c>
      <c r="B2859">
        <v>1599</v>
      </c>
      <c r="C2859" s="1">
        <v>45062</v>
      </c>
      <c r="D2859" t="s">
        <v>43</v>
      </c>
      <c r="E2859">
        <v>445.8940626175343</v>
      </c>
    </row>
    <row r="2860" spans="1:5" x14ac:dyDescent="0.3">
      <c r="A2860">
        <v>2859</v>
      </c>
      <c r="B2860">
        <v>1919</v>
      </c>
      <c r="C2860" s="1">
        <v>45288</v>
      </c>
      <c r="D2860" t="s">
        <v>46</v>
      </c>
      <c r="E2860">
        <v>364.04062342822897</v>
      </c>
    </row>
    <row r="2861" spans="1:5" hidden="1" x14ac:dyDescent="0.3">
      <c r="A2861">
        <v>2860</v>
      </c>
      <c r="B2861">
        <v>1207</v>
      </c>
      <c r="C2861" s="1">
        <v>44988</v>
      </c>
      <c r="D2861" t="s">
        <v>47</v>
      </c>
      <c r="E2861">
        <v>290.185842902952</v>
      </c>
    </row>
    <row r="2862" spans="1:5" hidden="1" x14ac:dyDescent="0.3">
      <c r="A2862">
        <v>2861</v>
      </c>
      <c r="B2862">
        <v>1423</v>
      </c>
      <c r="C2862" s="1">
        <v>44929</v>
      </c>
      <c r="D2862" t="s">
        <v>44</v>
      </c>
      <c r="E2862">
        <v>170.77361861785994</v>
      </c>
    </row>
    <row r="2863" spans="1:5" hidden="1" x14ac:dyDescent="0.3">
      <c r="A2863">
        <v>2862</v>
      </c>
      <c r="B2863">
        <v>1478</v>
      </c>
      <c r="C2863" s="1">
        <v>44990</v>
      </c>
      <c r="D2863" t="s">
        <v>44</v>
      </c>
      <c r="E2863">
        <v>92.928866503695673</v>
      </c>
    </row>
    <row r="2864" spans="1:5" hidden="1" x14ac:dyDescent="0.3">
      <c r="A2864">
        <v>2863</v>
      </c>
      <c r="B2864">
        <v>1332</v>
      </c>
      <c r="C2864" s="1">
        <v>45029</v>
      </c>
      <c r="D2864" t="s">
        <v>47</v>
      </c>
      <c r="E2864">
        <v>23.663725147186266</v>
      </c>
    </row>
    <row r="2865" spans="1:5" hidden="1" x14ac:dyDescent="0.3">
      <c r="A2865">
        <v>2864</v>
      </c>
      <c r="B2865">
        <v>1159</v>
      </c>
      <c r="C2865" s="1">
        <v>45089</v>
      </c>
      <c r="D2865" t="s">
        <v>47</v>
      </c>
      <c r="E2865">
        <v>428.6752890195566</v>
      </c>
    </row>
    <row r="2866" spans="1:5" x14ac:dyDescent="0.3">
      <c r="A2866">
        <v>2865</v>
      </c>
      <c r="B2866">
        <v>1429</v>
      </c>
      <c r="C2866" s="1">
        <v>45219</v>
      </c>
      <c r="D2866" t="s">
        <v>46</v>
      </c>
      <c r="E2866">
        <v>422.29725007319257</v>
      </c>
    </row>
    <row r="2867" spans="1:5" hidden="1" x14ac:dyDescent="0.3">
      <c r="A2867">
        <v>2866</v>
      </c>
      <c r="B2867">
        <v>1674</v>
      </c>
      <c r="C2867" s="1">
        <v>44969</v>
      </c>
      <c r="D2867" t="s">
        <v>44</v>
      </c>
      <c r="E2867">
        <v>116.58795488897069</v>
      </c>
    </row>
    <row r="2868" spans="1:5" hidden="1" x14ac:dyDescent="0.3">
      <c r="A2868">
        <v>2867</v>
      </c>
      <c r="B2868">
        <v>1966</v>
      </c>
      <c r="C2868" s="1">
        <v>44943</v>
      </c>
      <c r="D2868" t="s">
        <v>44</v>
      </c>
      <c r="E2868">
        <v>103.87476445306733</v>
      </c>
    </row>
    <row r="2869" spans="1:5" hidden="1" x14ac:dyDescent="0.3">
      <c r="A2869">
        <v>2868</v>
      </c>
      <c r="B2869">
        <v>1420</v>
      </c>
      <c r="C2869" s="1">
        <v>45253</v>
      </c>
      <c r="D2869" t="s">
        <v>44</v>
      </c>
      <c r="E2869">
        <v>300.12742716784106</v>
      </c>
    </row>
    <row r="2870" spans="1:5" hidden="1" x14ac:dyDescent="0.3">
      <c r="A2870">
        <v>2869</v>
      </c>
      <c r="B2870">
        <v>1646</v>
      </c>
      <c r="C2870" s="1">
        <v>45271</v>
      </c>
      <c r="D2870" t="s">
        <v>44</v>
      </c>
      <c r="E2870">
        <v>345.96035442603477</v>
      </c>
    </row>
    <row r="2871" spans="1:5" hidden="1" x14ac:dyDescent="0.3">
      <c r="A2871">
        <v>2870</v>
      </c>
      <c r="B2871">
        <v>1706</v>
      </c>
      <c r="C2871" s="1">
        <v>45278</v>
      </c>
      <c r="D2871" t="s">
        <v>47</v>
      </c>
      <c r="E2871">
        <v>190.67788563146382</v>
      </c>
    </row>
    <row r="2872" spans="1:5" hidden="1" x14ac:dyDescent="0.3">
      <c r="A2872">
        <v>2871</v>
      </c>
      <c r="B2872">
        <v>1583</v>
      </c>
      <c r="C2872" s="1">
        <v>45086</v>
      </c>
      <c r="D2872" t="s">
        <v>45</v>
      </c>
      <c r="E2872">
        <v>362.72508608833544</v>
      </c>
    </row>
    <row r="2873" spans="1:5" hidden="1" x14ac:dyDescent="0.3">
      <c r="A2873">
        <v>2872</v>
      </c>
      <c r="B2873">
        <v>1664</v>
      </c>
      <c r="C2873" s="1">
        <v>45117</v>
      </c>
      <c r="D2873" t="s">
        <v>43</v>
      </c>
      <c r="E2873">
        <v>409.89093400204428</v>
      </c>
    </row>
    <row r="2874" spans="1:5" hidden="1" x14ac:dyDescent="0.3">
      <c r="A2874">
        <v>2873</v>
      </c>
      <c r="B2874">
        <v>1783</v>
      </c>
      <c r="C2874" s="1">
        <v>45079</v>
      </c>
      <c r="D2874" t="s">
        <v>43</v>
      </c>
      <c r="E2874">
        <v>116.34406901730034</v>
      </c>
    </row>
    <row r="2875" spans="1:5" x14ac:dyDescent="0.3">
      <c r="A2875">
        <v>2874</v>
      </c>
      <c r="B2875">
        <v>1238</v>
      </c>
      <c r="C2875" s="1">
        <v>44971</v>
      </c>
      <c r="D2875" t="s">
        <v>46</v>
      </c>
      <c r="E2875">
        <v>426.00267770079671</v>
      </c>
    </row>
    <row r="2876" spans="1:5" hidden="1" x14ac:dyDescent="0.3">
      <c r="A2876">
        <v>2875</v>
      </c>
      <c r="B2876">
        <v>1784</v>
      </c>
      <c r="C2876" s="1">
        <v>45242</v>
      </c>
      <c r="D2876" t="s">
        <v>45</v>
      </c>
      <c r="E2876">
        <v>121.85483571876448</v>
      </c>
    </row>
    <row r="2877" spans="1:5" hidden="1" x14ac:dyDescent="0.3">
      <c r="A2877">
        <v>2876</v>
      </c>
      <c r="B2877">
        <v>1367</v>
      </c>
      <c r="C2877" s="1">
        <v>45037</v>
      </c>
      <c r="D2877" t="s">
        <v>43</v>
      </c>
      <c r="E2877">
        <v>40.828083321663868</v>
      </c>
    </row>
    <row r="2878" spans="1:5" hidden="1" x14ac:dyDescent="0.3">
      <c r="A2878">
        <v>2877</v>
      </c>
      <c r="B2878">
        <v>1161</v>
      </c>
      <c r="C2878" s="1">
        <v>44944</v>
      </c>
      <c r="D2878" t="s">
        <v>44</v>
      </c>
      <c r="E2878">
        <v>96.234129864502464</v>
      </c>
    </row>
    <row r="2879" spans="1:5" x14ac:dyDescent="0.3">
      <c r="A2879">
        <v>2878</v>
      </c>
      <c r="B2879">
        <v>1960</v>
      </c>
      <c r="C2879" s="1">
        <v>45003</v>
      </c>
      <c r="D2879" t="s">
        <v>46</v>
      </c>
      <c r="E2879">
        <v>399.4045013715791</v>
      </c>
    </row>
    <row r="2880" spans="1:5" hidden="1" x14ac:dyDescent="0.3">
      <c r="A2880">
        <v>2879</v>
      </c>
      <c r="B2880">
        <v>1446</v>
      </c>
      <c r="C2880" s="1">
        <v>45062</v>
      </c>
      <c r="D2880" t="s">
        <v>45</v>
      </c>
      <c r="E2880">
        <v>395.87802499520473</v>
      </c>
    </row>
    <row r="2881" spans="1:5" hidden="1" x14ac:dyDescent="0.3">
      <c r="A2881">
        <v>2880</v>
      </c>
      <c r="B2881">
        <v>1334</v>
      </c>
      <c r="C2881" s="1">
        <v>44996</v>
      </c>
      <c r="D2881" t="s">
        <v>47</v>
      </c>
      <c r="E2881">
        <v>34.425075155371431</v>
      </c>
    </row>
    <row r="2882" spans="1:5" hidden="1" x14ac:dyDescent="0.3">
      <c r="A2882">
        <v>2881</v>
      </c>
      <c r="B2882">
        <v>1676</v>
      </c>
      <c r="C2882" s="1">
        <v>45198</v>
      </c>
      <c r="D2882" t="s">
        <v>44</v>
      </c>
      <c r="E2882">
        <v>25.299686678349627</v>
      </c>
    </row>
    <row r="2883" spans="1:5" hidden="1" x14ac:dyDescent="0.3">
      <c r="A2883">
        <v>2882</v>
      </c>
      <c r="B2883">
        <v>1654</v>
      </c>
      <c r="C2883" s="1">
        <v>44935</v>
      </c>
      <c r="D2883" t="s">
        <v>43</v>
      </c>
      <c r="E2883">
        <v>426.52335176895792</v>
      </c>
    </row>
    <row r="2884" spans="1:5" hidden="1" x14ac:dyDescent="0.3">
      <c r="A2884">
        <v>2883</v>
      </c>
      <c r="B2884">
        <v>1917</v>
      </c>
      <c r="C2884" s="1">
        <v>45197</v>
      </c>
      <c r="D2884" t="s">
        <v>44</v>
      </c>
      <c r="E2884">
        <v>176.49019565553178</v>
      </c>
    </row>
    <row r="2885" spans="1:5" hidden="1" x14ac:dyDescent="0.3">
      <c r="A2885">
        <v>2884</v>
      </c>
      <c r="B2885">
        <v>1015</v>
      </c>
      <c r="C2885" s="1">
        <v>45097</v>
      </c>
      <c r="D2885" t="s">
        <v>45</v>
      </c>
      <c r="E2885">
        <v>66.962549219953615</v>
      </c>
    </row>
    <row r="2886" spans="1:5" hidden="1" x14ac:dyDescent="0.3">
      <c r="A2886">
        <v>2885</v>
      </c>
      <c r="B2886">
        <v>1956</v>
      </c>
      <c r="C2886" s="1">
        <v>45120</v>
      </c>
      <c r="D2886" t="s">
        <v>47</v>
      </c>
      <c r="E2886">
        <v>155.33623906164027</v>
      </c>
    </row>
    <row r="2887" spans="1:5" hidden="1" x14ac:dyDescent="0.3">
      <c r="A2887">
        <v>2886</v>
      </c>
      <c r="B2887">
        <v>1321</v>
      </c>
      <c r="C2887" s="1">
        <v>45244</v>
      </c>
      <c r="D2887" t="s">
        <v>45</v>
      </c>
      <c r="E2887">
        <v>476.41680928028126</v>
      </c>
    </row>
    <row r="2888" spans="1:5" hidden="1" x14ac:dyDescent="0.3">
      <c r="A2888">
        <v>2887</v>
      </c>
      <c r="B2888">
        <v>1477</v>
      </c>
      <c r="C2888" s="1">
        <v>45246</v>
      </c>
      <c r="D2888" t="s">
        <v>43</v>
      </c>
      <c r="E2888">
        <v>105.79802767445486</v>
      </c>
    </row>
    <row r="2889" spans="1:5" hidden="1" x14ac:dyDescent="0.3">
      <c r="A2889">
        <v>2888</v>
      </c>
      <c r="B2889">
        <v>1675</v>
      </c>
      <c r="C2889" s="1">
        <v>45086</v>
      </c>
      <c r="D2889" t="s">
        <v>44</v>
      </c>
      <c r="E2889">
        <v>63.445466903619156</v>
      </c>
    </row>
    <row r="2890" spans="1:5" hidden="1" x14ac:dyDescent="0.3">
      <c r="A2890">
        <v>2889</v>
      </c>
      <c r="B2890">
        <v>1647</v>
      </c>
      <c r="C2890" s="1">
        <v>44958</v>
      </c>
      <c r="D2890" t="s">
        <v>44</v>
      </c>
      <c r="E2890">
        <v>139.06626097312838</v>
      </c>
    </row>
    <row r="2891" spans="1:5" hidden="1" x14ac:dyDescent="0.3">
      <c r="A2891">
        <v>2890</v>
      </c>
      <c r="B2891">
        <v>1993</v>
      </c>
      <c r="C2891" s="1">
        <v>44957</v>
      </c>
      <c r="D2891" t="s">
        <v>43</v>
      </c>
      <c r="E2891">
        <v>290.58377414203056</v>
      </c>
    </row>
    <row r="2892" spans="1:5" hidden="1" x14ac:dyDescent="0.3">
      <c r="A2892">
        <v>2891</v>
      </c>
      <c r="B2892">
        <v>1076</v>
      </c>
      <c r="C2892" s="1">
        <v>45271</v>
      </c>
      <c r="D2892" t="s">
        <v>43</v>
      </c>
      <c r="E2892">
        <v>365.85463084110756</v>
      </c>
    </row>
    <row r="2893" spans="1:5" hidden="1" x14ac:dyDescent="0.3">
      <c r="A2893">
        <v>2892</v>
      </c>
      <c r="B2893">
        <v>1795</v>
      </c>
      <c r="C2893" s="1">
        <v>45076</v>
      </c>
      <c r="D2893" t="s">
        <v>47</v>
      </c>
      <c r="E2893">
        <v>266.10746439079253</v>
      </c>
    </row>
    <row r="2894" spans="1:5" hidden="1" x14ac:dyDescent="0.3">
      <c r="A2894">
        <v>2893</v>
      </c>
      <c r="B2894">
        <v>1910</v>
      </c>
      <c r="C2894" s="1">
        <v>45254</v>
      </c>
      <c r="D2894" t="s">
        <v>44</v>
      </c>
      <c r="E2894">
        <v>272.6656421088822</v>
      </c>
    </row>
    <row r="2895" spans="1:5" x14ac:dyDescent="0.3">
      <c r="A2895">
        <v>2894</v>
      </c>
      <c r="B2895">
        <v>1141</v>
      </c>
      <c r="C2895" s="1">
        <v>45122</v>
      </c>
      <c r="D2895" t="s">
        <v>46</v>
      </c>
      <c r="E2895">
        <v>366.14647278670731</v>
      </c>
    </row>
    <row r="2896" spans="1:5" hidden="1" x14ac:dyDescent="0.3">
      <c r="A2896">
        <v>2895</v>
      </c>
      <c r="B2896">
        <v>1095</v>
      </c>
      <c r="C2896" s="1">
        <v>45259</v>
      </c>
      <c r="D2896" t="s">
        <v>43</v>
      </c>
      <c r="E2896">
        <v>437.05983813299071</v>
      </c>
    </row>
    <row r="2897" spans="1:5" hidden="1" x14ac:dyDescent="0.3">
      <c r="A2897">
        <v>2896</v>
      </c>
      <c r="B2897">
        <v>1977</v>
      </c>
      <c r="C2897" s="1">
        <v>45210</v>
      </c>
      <c r="D2897" t="s">
        <v>43</v>
      </c>
      <c r="E2897">
        <v>445.20858896724877</v>
      </c>
    </row>
    <row r="2898" spans="1:5" x14ac:dyDescent="0.3">
      <c r="A2898">
        <v>2897</v>
      </c>
      <c r="B2898">
        <v>1138</v>
      </c>
      <c r="C2898" s="1">
        <v>45052</v>
      </c>
      <c r="D2898" t="s">
        <v>46</v>
      </c>
      <c r="E2898">
        <v>350.41428250829136</v>
      </c>
    </row>
    <row r="2899" spans="1:5" hidden="1" x14ac:dyDescent="0.3">
      <c r="A2899">
        <v>2898</v>
      </c>
      <c r="B2899">
        <v>1710</v>
      </c>
      <c r="C2899" s="1">
        <v>45276</v>
      </c>
      <c r="D2899" t="s">
        <v>47</v>
      </c>
      <c r="E2899">
        <v>116.82509934900742</v>
      </c>
    </row>
    <row r="2900" spans="1:5" hidden="1" x14ac:dyDescent="0.3">
      <c r="A2900">
        <v>2899</v>
      </c>
      <c r="B2900">
        <v>1897</v>
      </c>
      <c r="C2900" s="1">
        <v>45156</v>
      </c>
      <c r="D2900" t="s">
        <v>45</v>
      </c>
      <c r="E2900">
        <v>53.434691606781087</v>
      </c>
    </row>
    <row r="2901" spans="1:5" hidden="1" x14ac:dyDescent="0.3">
      <c r="A2901">
        <v>2900</v>
      </c>
      <c r="B2901">
        <v>1934</v>
      </c>
      <c r="C2901" s="1">
        <v>45106</v>
      </c>
      <c r="D2901" t="s">
        <v>45</v>
      </c>
      <c r="E2901">
        <v>128.2275006273251</v>
      </c>
    </row>
    <row r="2902" spans="1:5" hidden="1" x14ac:dyDescent="0.3">
      <c r="A2902">
        <v>2901</v>
      </c>
      <c r="B2902">
        <v>1415</v>
      </c>
      <c r="C2902" s="1">
        <v>45024</v>
      </c>
      <c r="D2902" t="s">
        <v>44</v>
      </c>
      <c r="E2902">
        <v>396.43230939846256</v>
      </c>
    </row>
    <row r="2903" spans="1:5" hidden="1" x14ac:dyDescent="0.3">
      <c r="A2903">
        <v>2902</v>
      </c>
      <c r="B2903">
        <v>1400</v>
      </c>
      <c r="C2903" s="1">
        <v>45259</v>
      </c>
      <c r="D2903" t="s">
        <v>43</v>
      </c>
      <c r="E2903">
        <v>240.21989958796092</v>
      </c>
    </row>
    <row r="2904" spans="1:5" hidden="1" x14ac:dyDescent="0.3">
      <c r="A2904">
        <v>2903</v>
      </c>
      <c r="B2904">
        <v>1383</v>
      </c>
      <c r="C2904" s="1">
        <v>45112</v>
      </c>
      <c r="D2904" t="s">
        <v>47</v>
      </c>
      <c r="E2904">
        <v>161.80854850312431</v>
      </c>
    </row>
    <row r="2905" spans="1:5" hidden="1" x14ac:dyDescent="0.3">
      <c r="A2905">
        <v>2904</v>
      </c>
      <c r="B2905">
        <v>1973</v>
      </c>
      <c r="C2905" s="1">
        <v>45175</v>
      </c>
      <c r="D2905" t="s">
        <v>44</v>
      </c>
      <c r="E2905">
        <v>116.28134747386393</v>
      </c>
    </row>
    <row r="2906" spans="1:5" hidden="1" x14ac:dyDescent="0.3">
      <c r="A2906">
        <v>2905</v>
      </c>
      <c r="B2906">
        <v>1498</v>
      </c>
      <c r="C2906" s="1">
        <v>45025</v>
      </c>
      <c r="D2906" t="s">
        <v>44</v>
      </c>
      <c r="E2906">
        <v>81.303654796021689</v>
      </c>
    </row>
    <row r="2907" spans="1:5" hidden="1" x14ac:dyDescent="0.3">
      <c r="A2907">
        <v>2906</v>
      </c>
      <c r="B2907">
        <v>1105</v>
      </c>
      <c r="C2907" s="1">
        <v>44957</v>
      </c>
      <c r="D2907" t="s">
        <v>45</v>
      </c>
      <c r="E2907">
        <v>79.613610112002092</v>
      </c>
    </row>
    <row r="2908" spans="1:5" x14ac:dyDescent="0.3">
      <c r="A2908">
        <v>2907</v>
      </c>
      <c r="B2908">
        <v>1027</v>
      </c>
      <c r="C2908" s="1">
        <v>45175</v>
      </c>
      <c r="D2908" t="s">
        <v>46</v>
      </c>
      <c r="E2908">
        <v>451.49695351530482</v>
      </c>
    </row>
    <row r="2909" spans="1:5" hidden="1" x14ac:dyDescent="0.3">
      <c r="A2909">
        <v>2908</v>
      </c>
      <c r="B2909">
        <v>1963</v>
      </c>
      <c r="C2909" s="1">
        <v>45062</v>
      </c>
      <c r="D2909" t="s">
        <v>47</v>
      </c>
      <c r="E2909">
        <v>8.2438969762036542</v>
      </c>
    </row>
    <row r="2910" spans="1:5" hidden="1" x14ac:dyDescent="0.3">
      <c r="A2910">
        <v>2909</v>
      </c>
      <c r="B2910">
        <v>1940</v>
      </c>
      <c r="C2910" s="1">
        <v>44998</v>
      </c>
      <c r="D2910" t="s">
        <v>43</v>
      </c>
      <c r="E2910">
        <v>292.86691566944313</v>
      </c>
    </row>
    <row r="2911" spans="1:5" hidden="1" x14ac:dyDescent="0.3">
      <c r="A2911">
        <v>2910</v>
      </c>
      <c r="B2911">
        <v>1834</v>
      </c>
      <c r="C2911" s="1">
        <v>45269</v>
      </c>
      <c r="D2911" t="s">
        <v>45</v>
      </c>
      <c r="E2911">
        <v>358.50370281782619</v>
      </c>
    </row>
    <row r="2912" spans="1:5" hidden="1" x14ac:dyDescent="0.3">
      <c r="A2912">
        <v>2911</v>
      </c>
      <c r="B2912">
        <v>1565</v>
      </c>
      <c r="C2912" s="1">
        <v>45170</v>
      </c>
      <c r="D2912" t="s">
        <v>45</v>
      </c>
      <c r="E2912">
        <v>325.99218113697492</v>
      </c>
    </row>
    <row r="2913" spans="1:5" hidden="1" x14ac:dyDescent="0.3">
      <c r="A2913">
        <v>2912</v>
      </c>
      <c r="B2913">
        <v>1649</v>
      </c>
      <c r="C2913" s="1">
        <v>45200</v>
      </c>
      <c r="D2913" t="s">
        <v>47</v>
      </c>
      <c r="E2913">
        <v>114.82767683961443</v>
      </c>
    </row>
    <row r="2914" spans="1:5" hidden="1" x14ac:dyDescent="0.3">
      <c r="A2914">
        <v>2913</v>
      </c>
      <c r="B2914">
        <v>1938</v>
      </c>
      <c r="C2914" s="1">
        <v>45005</v>
      </c>
      <c r="D2914" t="s">
        <v>44</v>
      </c>
      <c r="E2914">
        <v>390.87317962069011</v>
      </c>
    </row>
    <row r="2915" spans="1:5" hidden="1" x14ac:dyDescent="0.3">
      <c r="A2915">
        <v>2914</v>
      </c>
      <c r="B2915">
        <v>1468</v>
      </c>
      <c r="C2915" s="1">
        <v>45215</v>
      </c>
      <c r="D2915" t="s">
        <v>44</v>
      </c>
      <c r="E2915">
        <v>417.30007892109654</v>
      </c>
    </row>
    <row r="2916" spans="1:5" hidden="1" x14ac:dyDescent="0.3">
      <c r="A2916">
        <v>2915</v>
      </c>
      <c r="B2916">
        <v>1541</v>
      </c>
      <c r="C2916" s="1">
        <v>45191</v>
      </c>
      <c r="D2916" t="s">
        <v>47</v>
      </c>
      <c r="E2916">
        <v>330.72889431799291</v>
      </c>
    </row>
    <row r="2917" spans="1:5" hidden="1" x14ac:dyDescent="0.3">
      <c r="A2917">
        <v>2916</v>
      </c>
      <c r="B2917">
        <v>1538</v>
      </c>
      <c r="C2917" s="1">
        <v>44943</v>
      </c>
      <c r="D2917" t="s">
        <v>47</v>
      </c>
      <c r="E2917">
        <v>141.73134873798438</v>
      </c>
    </row>
    <row r="2918" spans="1:5" hidden="1" x14ac:dyDescent="0.3">
      <c r="A2918">
        <v>2917</v>
      </c>
      <c r="B2918">
        <v>1887</v>
      </c>
      <c r="C2918" s="1">
        <v>45201</v>
      </c>
      <c r="D2918" t="s">
        <v>43</v>
      </c>
      <c r="E2918">
        <v>244.41025163201036</v>
      </c>
    </row>
    <row r="2919" spans="1:5" hidden="1" x14ac:dyDescent="0.3">
      <c r="A2919">
        <v>2918</v>
      </c>
      <c r="B2919">
        <v>1956</v>
      </c>
      <c r="C2919" s="1">
        <v>44968</v>
      </c>
      <c r="D2919" t="s">
        <v>44</v>
      </c>
      <c r="E2919">
        <v>167.55219315189396</v>
      </c>
    </row>
    <row r="2920" spans="1:5" hidden="1" x14ac:dyDescent="0.3">
      <c r="A2920">
        <v>2919</v>
      </c>
      <c r="B2920">
        <v>1499</v>
      </c>
      <c r="C2920" s="1">
        <v>45158</v>
      </c>
      <c r="D2920" t="s">
        <v>45</v>
      </c>
      <c r="E2920">
        <v>216.18679846297181</v>
      </c>
    </row>
    <row r="2921" spans="1:5" hidden="1" x14ac:dyDescent="0.3">
      <c r="A2921">
        <v>2920</v>
      </c>
      <c r="B2921">
        <v>1238</v>
      </c>
      <c r="C2921" s="1">
        <v>44972</v>
      </c>
      <c r="D2921" t="s">
        <v>43</v>
      </c>
      <c r="E2921">
        <v>490.93906083640758</v>
      </c>
    </row>
    <row r="2922" spans="1:5" hidden="1" x14ac:dyDescent="0.3">
      <c r="A2922">
        <v>2921</v>
      </c>
      <c r="B2922">
        <v>1038</v>
      </c>
      <c r="C2922" s="1">
        <v>44990</v>
      </c>
      <c r="D2922" t="s">
        <v>44</v>
      </c>
      <c r="E2922">
        <v>22.234652362236243</v>
      </c>
    </row>
    <row r="2923" spans="1:5" hidden="1" x14ac:dyDescent="0.3">
      <c r="A2923">
        <v>2922</v>
      </c>
      <c r="B2923">
        <v>1936</v>
      </c>
      <c r="C2923" s="1">
        <v>45034</v>
      </c>
      <c r="D2923" t="s">
        <v>44</v>
      </c>
      <c r="E2923">
        <v>189.62533367760699</v>
      </c>
    </row>
    <row r="2924" spans="1:5" hidden="1" x14ac:dyDescent="0.3">
      <c r="A2924">
        <v>2923</v>
      </c>
      <c r="B2924">
        <v>1306</v>
      </c>
      <c r="C2924" s="1">
        <v>44953</v>
      </c>
      <c r="D2924" t="s">
        <v>43</v>
      </c>
      <c r="E2924">
        <v>360.78922231186345</v>
      </c>
    </row>
    <row r="2925" spans="1:5" hidden="1" x14ac:dyDescent="0.3">
      <c r="A2925">
        <v>2924</v>
      </c>
      <c r="B2925">
        <v>1980</v>
      </c>
      <c r="C2925" s="1">
        <v>45165</v>
      </c>
      <c r="D2925" t="s">
        <v>43</v>
      </c>
      <c r="E2925">
        <v>449.94187072592496</v>
      </c>
    </row>
    <row r="2926" spans="1:5" hidden="1" x14ac:dyDescent="0.3">
      <c r="A2926">
        <v>2925</v>
      </c>
      <c r="B2926">
        <v>1817</v>
      </c>
      <c r="C2926" s="1">
        <v>45289</v>
      </c>
      <c r="D2926" t="s">
        <v>47</v>
      </c>
      <c r="E2926">
        <v>157.8304004569128</v>
      </c>
    </row>
    <row r="2927" spans="1:5" x14ac:dyDescent="0.3">
      <c r="A2927">
        <v>2926</v>
      </c>
      <c r="B2927">
        <v>1970</v>
      </c>
      <c r="C2927" s="1">
        <v>45151</v>
      </c>
      <c r="D2927" t="s">
        <v>46</v>
      </c>
      <c r="E2927">
        <v>345.5400835682787</v>
      </c>
    </row>
    <row r="2928" spans="1:5" hidden="1" x14ac:dyDescent="0.3">
      <c r="A2928">
        <v>2927</v>
      </c>
      <c r="B2928">
        <v>1271</v>
      </c>
      <c r="C2928" s="1">
        <v>44978</v>
      </c>
      <c r="D2928" t="s">
        <v>47</v>
      </c>
      <c r="E2928">
        <v>341.68145938035508</v>
      </c>
    </row>
    <row r="2929" spans="1:5" hidden="1" x14ac:dyDescent="0.3">
      <c r="A2929">
        <v>2928</v>
      </c>
      <c r="B2929">
        <v>1493</v>
      </c>
      <c r="C2929" s="1">
        <v>44998</v>
      </c>
      <c r="D2929" t="s">
        <v>43</v>
      </c>
      <c r="E2929">
        <v>8.6785495377829331</v>
      </c>
    </row>
    <row r="2930" spans="1:5" hidden="1" x14ac:dyDescent="0.3">
      <c r="A2930">
        <v>2929</v>
      </c>
      <c r="B2930">
        <v>1140</v>
      </c>
      <c r="C2930" s="1">
        <v>45127</v>
      </c>
      <c r="D2930" t="s">
        <v>45</v>
      </c>
      <c r="E2930">
        <v>311.14146581689369</v>
      </c>
    </row>
    <row r="2931" spans="1:5" hidden="1" x14ac:dyDescent="0.3">
      <c r="A2931">
        <v>2930</v>
      </c>
      <c r="B2931">
        <v>1204</v>
      </c>
      <c r="C2931" s="1">
        <v>44950</v>
      </c>
      <c r="D2931" t="s">
        <v>44</v>
      </c>
      <c r="E2931">
        <v>36.983041474192959</v>
      </c>
    </row>
    <row r="2932" spans="1:5" hidden="1" x14ac:dyDescent="0.3">
      <c r="A2932">
        <v>2931</v>
      </c>
      <c r="B2932">
        <v>1010</v>
      </c>
      <c r="C2932" s="1">
        <v>45095</v>
      </c>
      <c r="D2932" t="s">
        <v>47</v>
      </c>
      <c r="E2932">
        <v>153.51678709345143</v>
      </c>
    </row>
    <row r="2933" spans="1:5" hidden="1" x14ac:dyDescent="0.3">
      <c r="A2933">
        <v>2932</v>
      </c>
      <c r="B2933">
        <v>1466</v>
      </c>
      <c r="C2933" s="1">
        <v>44935</v>
      </c>
      <c r="D2933" t="s">
        <v>44</v>
      </c>
      <c r="E2933">
        <v>127.18557638169898</v>
      </c>
    </row>
    <row r="2934" spans="1:5" hidden="1" x14ac:dyDescent="0.3">
      <c r="A2934">
        <v>2933</v>
      </c>
      <c r="B2934">
        <v>1479</v>
      </c>
      <c r="C2934" s="1">
        <v>45060</v>
      </c>
      <c r="D2934" t="s">
        <v>47</v>
      </c>
      <c r="E2934">
        <v>454.67626121693746</v>
      </c>
    </row>
    <row r="2935" spans="1:5" hidden="1" x14ac:dyDescent="0.3">
      <c r="A2935">
        <v>2934</v>
      </c>
      <c r="B2935">
        <v>1868</v>
      </c>
      <c r="C2935" s="1">
        <v>45232</v>
      </c>
      <c r="D2935" t="s">
        <v>45</v>
      </c>
      <c r="E2935">
        <v>291.85556917569204</v>
      </c>
    </row>
    <row r="2936" spans="1:5" hidden="1" x14ac:dyDescent="0.3">
      <c r="A2936">
        <v>2935</v>
      </c>
      <c r="B2936">
        <v>1161</v>
      </c>
      <c r="C2936" s="1">
        <v>45067</v>
      </c>
      <c r="D2936" t="s">
        <v>45</v>
      </c>
      <c r="E2936">
        <v>441.01194697166841</v>
      </c>
    </row>
    <row r="2937" spans="1:5" hidden="1" x14ac:dyDescent="0.3">
      <c r="A2937">
        <v>2936</v>
      </c>
      <c r="B2937">
        <v>1256</v>
      </c>
      <c r="C2937" s="1">
        <v>45277</v>
      </c>
      <c r="D2937" t="s">
        <v>45</v>
      </c>
      <c r="E2937">
        <v>157.03932113358951</v>
      </c>
    </row>
    <row r="2938" spans="1:5" hidden="1" x14ac:dyDescent="0.3">
      <c r="A2938">
        <v>2937</v>
      </c>
      <c r="B2938">
        <v>1930</v>
      </c>
      <c r="C2938" s="1">
        <v>45080</v>
      </c>
      <c r="D2938" t="s">
        <v>45</v>
      </c>
      <c r="E2938">
        <v>293.49887105962085</v>
      </c>
    </row>
    <row r="2939" spans="1:5" hidden="1" x14ac:dyDescent="0.3">
      <c r="A2939">
        <v>2938</v>
      </c>
      <c r="B2939">
        <v>1966</v>
      </c>
      <c r="C2939" s="1">
        <v>45110</v>
      </c>
      <c r="D2939" t="s">
        <v>43</v>
      </c>
      <c r="E2939">
        <v>228.6601669061281</v>
      </c>
    </row>
    <row r="2940" spans="1:5" hidden="1" x14ac:dyDescent="0.3">
      <c r="A2940">
        <v>2939</v>
      </c>
      <c r="B2940">
        <v>1069</v>
      </c>
      <c r="C2940" s="1">
        <v>45013</v>
      </c>
      <c r="D2940" t="s">
        <v>47</v>
      </c>
      <c r="E2940">
        <v>457.77550485562477</v>
      </c>
    </row>
    <row r="2941" spans="1:5" x14ac:dyDescent="0.3">
      <c r="A2941">
        <v>2940</v>
      </c>
      <c r="B2941">
        <v>1255</v>
      </c>
      <c r="C2941" s="1">
        <v>45097</v>
      </c>
      <c r="D2941" t="s">
        <v>46</v>
      </c>
      <c r="E2941">
        <v>489.39006477960834</v>
      </c>
    </row>
    <row r="2942" spans="1:5" hidden="1" x14ac:dyDescent="0.3">
      <c r="A2942">
        <v>2941</v>
      </c>
      <c r="B2942">
        <v>1864</v>
      </c>
      <c r="C2942" s="1">
        <v>45132</v>
      </c>
      <c r="D2942" t="s">
        <v>44</v>
      </c>
      <c r="E2942">
        <v>76.063113389464704</v>
      </c>
    </row>
    <row r="2943" spans="1:5" x14ac:dyDescent="0.3">
      <c r="A2943">
        <v>2942</v>
      </c>
      <c r="B2943">
        <v>1139</v>
      </c>
      <c r="C2943" s="1">
        <v>45011</v>
      </c>
      <c r="D2943" t="s">
        <v>46</v>
      </c>
      <c r="E2943">
        <v>456.6514813678246</v>
      </c>
    </row>
    <row r="2944" spans="1:5" hidden="1" x14ac:dyDescent="0.3">
      <c r="A2944">
        <v>2943</v>
      </c>
      <c r="B2944">
        <v>1146</v>
      </c>
      <c r="C2944" s="1">
        <v>45197</v>
      </c>
      <c r="D2944" t="s">
        <v>43</v>
      </c>
      <c r="E2944">
        <v>297.95642239204079</v>
      </c>
    </row>
    <row r="2945" spans="1:5" hidden="1" x14ac:dyDescent="0.3">
      <c r="A2945">
        <v>2944</v>
      </c>
      <c r="B2945">
        <v>1673</v>
      </c>
      <c r="C2945" s="1">
        <v>45287</v>
      </c>
      <c r="D2945" t="s">
        <v>45</v>
      </c>
      <c r="E2945">
        <v>435.35400733740443</v>
      </c>
    </row>
    <row r="2946" spans="1:5" hidden="1" x14ac:dyDescent="0.3">
      <c r="A2946">
        <v>2945</v>
      </c>
      <c r="B2946">
        <v>1591</v>
      </c>
      <c r="C2946" s="1">
        <v>45033</v>
      </c>
      <c r="D2946" t="s">
        <v>47</v>
      </c>
      <c r="E2946">
        <v>212.08849305356841</v>
      </c>
    </row>
    <row r="2947" spans="1:5" hidden="1" x14ac:dyDescent="0.3">
      <c r="A2947">
        <v>2946</v>
      </c>
      <c r="B2947">
        <v>1729</v>
      </c>
      <c r="C2947" s="1">
        <v>45213</v>
      </c>
      <c r="D2947" t="s">
        <v>47</v>
      </c>
      <c r="E2947">
        <v>15.212831848100347</v>
      </c>
    </row>
    <row r="2948" spans="1:5" x14ac:dyDescent="0.3">
      <c r="A2948">
        <v>2947</v>
      </c>
      <c r="B2948">
        <v>1770</v>
      </c>
      <c r="C2948" s="1">
        <v>45221</v>
      </c>
      <c r="D2948" t="s">
        <v>46</v>
      </c>
      <c r="E2948">
        <v>293.03136635867406</v>
      </c>
    </row>
    <row r="2949" spans="1:5" hidden="1" x14ac:dyDescent="0.3">
      <c r="A2949">
        <v>2948</v>
      </c>
      <c r="B2949">
        <v>1517</v>
      </c>
      <c r="C2949" s="1">
        <v>45189</v>
      </c>
      <c r="D2949" t="s">
        <v>47</v>
      </c>
      <c r="E2949">
        <v>99.817870069520211</v>
      </c>
    </row>
    <row r="2950" spans="1:5" hidden="1" x14ac:dyDescent="0.3">
      <c r="A2950">
        <v>2949</v>
      </c>
      <c r="B2950">
        <v>1262</v>
      </c>
      <c r="C2950" s="1">
        <v>45269</v>
      </c>
      <c r="D2950" t="s">
        <v>43</v>
      </c>
      <c r="E2950">
        <v>77.439973599554648</v>
      </c>
    </row>
    <row r="2951" spans="1:5" hidden="1" x14ac:dyDescent="0.3">
      <c r="A2951">
        <v>2950</v>
      </c>
      <c r="B2951">
        <v>1572</v>
      </c>
      <c r="C2951" s="1">
        <v>45131</v>
      </c>
      <c r="D2951" t="s">
        <v>45</v>
      </c>
      <c r="E2951">
        <v>472.40602185437109</v>
      </c>
    </row>
    <row r="2952" spans="1:5" x14ac:dyDescent="0.3">
      <c r="A2952">
        <v>2951</v>
      </c>
      <c r="B2952">
        <v>1338</v>
      </c>
      <c r="C2952" s="1">
        <v>45181</v>
      </c>
      <c r="D2952" t="s">
        <v>46</v>
      </c>
      <c r="E2952">
        <v>318.27700134519404</v>
      </c>
    </row>
    <row r="2953" spans="1:5" hidden="1" x14ac:dyDescent="0.3">
      <c r="A2953">
        <v>2952</v>
      </c>
      <c r="B2953">
        <v>1166</v>
      </c>
      <c r="C2953" s="1">
        <v>45247</v>
      </c>
      <c r="D2953" t="s">
        <v>45</v>
      </c>
      <c r="E2953">
        <v>470.85557944194022</v>
      </c>
    </row>
    <row r="2954" spans="1:5" hidden="1" x14ac:dyDescent="0.3">
      <c r="A2954">
        <v>2953</v>
      </c>
      <c r="B2954">
        <v>1630</v>
      </c>
      <c r="C2954" s="1">
        <v>45262</v>
      </c>
      <c r="D2954" t="s">
        <v>44</v>
      </c>
      <c r="E2954">
        <v>105.75962283632529</v>
      </c>
    </row>
    <row r="2955" spans="1:5" x14ac:dyDescent="0.3">
      <c r="A2955">
        <v>2954</v>
      </c>
      <c r="B2955">
        <v>1698</v>
      </c>
      <c r="C2955" s="1">
        <v>45244</v>
      </c>
      <c r="D2955" t="s">
        <v>46</v>
      </c>
      <c r="E2955">
        <v>479.25747124241758</v>
      </c>
    </row>
    <row r="2956" spans="1:5" hidden="1" x14ac:dyDescent="0.3">
      <c r="A2956">
        <v>2955</v>
      </c>
      <c r="B2956">
        <v>1926</v>
      </c>
      <c r="C2956" s="1">
        <v>45291</v>
      </c>
      <c r="D2956" t="s">
        <v>43</v>
      </c>
      <c r="E2956">
        <v>264.09445574722258</v>
      </c>
    </row>
    <row r="2957" spans="1:5" hidden="1" x14ac:dyDescent="0.3">
      <c r="A2957">
        <v>2956</v>
      </c>
      <c r="B2957">
        <v>1819</v>
      </c>
      <c r="C2957" s="1">
        <v>45044</v>
      </c>
      <c r="D2957" t="s">
        <v>47</v>
      </c>
      <c r="E2957">
        <v>49.209476810725938</v>
      </c>
    </row>
    <row r="2958" spans="1:5" hidden="1" x14ac:dyDescent="0.3">
      <c r="A2958">
        <v>2957</v>
      </c>
      <c r="B2958">
        <v>1470</v>
      </c>
      <c r="C2958" s="1">
        <v>45005</v>
      </c>
      <c r="D2958" t="s">
        <v>44</v>
      </c>
      <c r="E2958">
        <v>449.31770051508283</v>
      </c>
    </row>
    <row r="2959" spans="1:5" x14ac:dyDescent="0.3">
      <c r="A2959">
        <v>2958</v>
      </c>
      <c r="B2959">
        <v>1401</v>
      </c>
      <c r="C2959" s="1">
        <v>45017</v>
      </c>
      <c r="D2959" t="s">
        <v>46</v>
      </c>
      <c r="E2959">
        <v>168.41344271974677</v>
      </c>
    </row>
    <row r="2960" spans="1:5" x14ac:dyDescent="0.3">
      <c r="A2960">
        <v>2959</v>
      </c>
      <c r="B2960">
        <v>1254</v>
      </c>
      <c r="C2960" s="1">
        <v>45223</v>
      </c>
      <c r="D2960" t="s">
        <v>46</v>
      </c>
      <c r="E2960">
        <v>453.97462044640457</v>
      </c>
    </row>
    <row r="2961" spans="1:5" hidden="1" x14ac:dyDescent="0.3">
      <c r="A2961">
        <v>2960</v>
      </c>
      <c r="B2961">
        <v>1691</v>
      </c>
      <c r="C2961" s="1">
        <v>45171</v>
      </c>
      <c r="D2961" t="s">
        <v>44</v>
      </c>
      <c r="E2961">
        <v>270.25802959207931</v>
      </c>
    </row>
    <row r="2962" spans="1:5" hidden="1" x14ac:dyDescent="0.3">
      <c r="A2962">
        <v>2961</v>
      </c>
      <c r="B2962">
        <v>1261</v>
      </c>
      <c r="C2962" s="1">
        <v>45168</v>
      </c>
      <c r="D2962" t="s">
        <v>47</v>
      </c>
      <c r="E2962">
        <v>46.369596048676506</v>
      </c>
    </row>
    <row r="2963" spans="1:5" hidden="1" x14ac:dyDescent="0.3">
      <c r="A2963">
        <v>2962</v>
      </c>
      <c r="B2963">
        <v>1187</v>
      </c>
      <c r="C2963" s="1">
        <v>45040</v>
      </c>
      <c r="D2963" t="s">
        <v>44</v>
      </c>
      <c r="E2963">
        <v>283.44819466168411</v>
      </c>
    </row>
    <row r="2964" spans="1:5" x14ac:dyDescent="0.3">
      <c r="A2964">
        <v>2963</v>
      </c>
      <c r="B2964">
        <v>1150</v>
      </c>
      <c r="C2964" s="1">
        <v>45052</v>
      </c>
      <c r="D2964" t="s">
        <v>46</v>
      </c>
      <c r="E2964">
        <v>241.67614577378706</v>
      </c>
    </row>
    <row r="2965" spans="1:5" x14ac:dyDescent="0.3">
      <c r="A2965">
        <v>2964</v>
      </c>
      <c r="B2965">
        <v>1355</v>
      </c>
      <c r="C2965" s="1">
        <v>45162</v>
      </c>
      <c r="D2965" t="s">
        <v>46</v>
      </c>
      <c r="E2965">
        <v>429.43890706029953</v>
      </c>
    </row>
    <row r="2966" spans="1:5" hidden="1" x14ac:dyDescent="0.3">
      <c r="A2966">
        <v>2965</v>
      </c>
      <c r="B2966">
        <v>1763</v>
      </c>
      <c r="C2966" s="1">
        <v>44961</v>
      </c>
      <c r="D2966" t="s">
        <v>47</v>
      </c>
      <c r="E2966">
        <v>74.942824081530375</v>
      </c>
    </row>
    <row r="2967" spans="1:5" x14ac:dyDescent="0.3">
      <c r="A2967">
        <v>2966</v>
      </c>
      <c r="B2967">
        <v>1407</v>
      </c>
      <c r="C2967" s="1">
        <v>45065</v>
      </c>
      <c r="D2967" t="s">
        <v>46</v>
      </c>
      <c r="E2967">
        <v>245.1567052836474</v>
      </c>
    </row>
    <row r="2968" spans="1:5" hidden="1" x14ac:dyDescent="0.3">
      <c r="A2968">
        <v>2967</v>
      </c>
      <c r="B2968">
        <v>1961</v>
      </c>
      <c r="C2968" s="1">
        <v>45225</v>
      </c>
      <c r="D2968" t="s">
        <v>45</v>
      </c>
      <c r="E2968">
        <v>83.742519926490587</v>
      </c>
    </row>
    <row r="2969" spans="1:5" hidden="1" x14ac:dyDescent="0.3">
      <c r="A2969">
        <v>2968</v>
      </c>
      <c r="B2969">
        <v>1933</v>
      </c>
      <c r="C2969" s="1">
        <v>45188</v>
      </c>
      <c r="D2969" t="s">
        <v>45</v>
      </c>
      <c r="E2969">
        <v>450.21535242366525</v>
      </c>
    </row>
    <row r="2970" spans="1:5" hidden="1" x14ac:dyDescent="0.3">
      <c r="A2970">
        <v>2969</v>
      </c>
      <c r="B2970">
        <v>1168</v>
      </c>
      <c r="C2970" s="1">
        <v>45269</v>
      </c>
      <c r="D2970" t="s">
        <v>45</v>
      </c>
      <c r="E2970">
        <v>178.75425765734613</v>
      </c>
    </row>
    <row r="2971" spans="1:5" hidden="1" x14ac:dyDescent="0.3">
      <c r="A2971">
        <v>2970</v>
      </c>
      <c r="B2971">
        <v>1255</v>
      </c>
      <c r="C2971" s="1">
        <v>45256</v>
      </c>
      <c r="D2971" t="s">
        <v>45</v>
      </c>
      <c r="E2971">
        <v>117.54882319301542</v>
      </c>
    </row>
    <row r="2972" spans="1:5" hidden="1" x14ac:dyDescent="0.3">
      <c r="A2972">
        <v>2971</v>
      </c>
      <c r="B2972">
        <v>1818</v>
      </c>
      <c r="C2972" s="1">
        <v>45009</v>
      </c>
      <c r="D2972" t="s">
        <v>45</v>
      </c>
      <c r="E2972">
        <v>31.652376602196131</v>
      </c>
    </row>
    <row r="2973" spans="1:5" x14ac:dyDescent="0.3">
      <c r="A2973">
        <v>2972</v>
      </c>
      <c r="B2973">
        <v>1520</v>
      </c>
      <c r="C2973" s="1">
        <v>44943</v>
      </c>
      <c r="D2973" t="s">
        <v>46</v>
      </c>
      <c r="E2973">
        <v>120.23726878068248</v>
      </c>
    </row>
    <row r="2974" spans="1:5" hidden="1" x14ac:dyDescent="0.3">
      <c r="A2974">
        <v>2973</v>
      </c>
      <c r="B2974">
        <v>1487</v>
      </c>
      <c r="C2974" s="1">
        <v>45052</v>
      </c>
      <c r="D2974" t="s">
        <v>45</v>
      </c>
      <c r="E2974">
        <v>447.26624251705812</v>
      </c>
    </row>
    <row r="2975" spans="1:5" hidden="1" x14ac:dyDescent="0.3">
      <c r="A2975">
        <v>2974</v>
      </c>
      <c r="B2975">
        <v>1046</v>
      </c>
      <c r="C2975" s="1">
        <v>45145</v>
      </c>
      <c r="D2975" t="s">
        <v>43</v>
      </c>
      <c r="E2975">
        <v>335.32218789920438</v>
      </c>
    </row>
    <row r="2976" spans="1:5" hidden="1" x14ac:dyDescent="0.3">
      <c r="A2976">
        <v>2975</v>
      </c>
      <c r="B2976">
        <v>1455</v>
      </c>
      <c r="C2976" s="1">
        <v>45091</v>
      </c>
      <c r="D2976" t="s">
        <v>47</v>
      </c>
      <c r="E2976">
        <v>467.29899680742909</v>
      </c>
    </row>
    <row r="2977" spans="1:5" hidden="1" x14ac:dyDescent="0.3">
      <c r="A2977">
        <v>2976</v>
      </c>
      <c r="B2977">
        <v>1224</v>
      </c>
      <c r="C2977" s="1">
        <v>45040</v>
      </c>
      <c r="D2977" t="s">
        <v>45</v>
      </c>
      <c r="E2977">
        <v>81.489729064236371</v>
      </c>
    </row>
    <row r="2978" spans="1:5" hidden="1" x14ac:dyDescent="0.3">
      <c r="A2978">
        <v>2977</v>
      </c>
      <c r="B2978">
        <v>1745</v>
      </c>
      <c r="C2978" s="1">
        <v>45057</v>
      </c>
      <c r="D2978" t="s">
        <v>45</v>
      </c>
      <c r="E2978">
        <v>324.6788228166613</v>
      </c>
    </row>
    <row r="2979" spans="1:5" x14ac:dyDescent="0.3">
      <c r="A2979">
        <v>2978</v>
      </c>
      <c r="B2979">
        <v>1735</v>
      </c>
      <c r="C2979" s="1">
        <v>44989</v>
      </c>
      <c r="D2979" t="s">
        <v>46</v>
      </c>
      <c r="E2979">
        <v>158.95050067998525</v>
      </c>
    </row>
    <row r="2980" spans="1:5" hidden="1" x14ac:dyDescent="0.3">
      <c r="A2980">
        <v>2979</v>
      </c>
      <c r="B2980">
        <v>1149</v>
      </c>
      <c r="C2980" s="1">
        <v>44967</v>
      </c>
      <c r="D2980" t="s">
        <v>44</v>
      </c>
      <c r="E2980">
        <v>409.79087352233017</v>
      </c>
    </row>
    <row r="2981" spans="1:5" hidden="1" x14ac:dyDescent="0.3">
      <c r="A2981">
        <v>2980</v>
      </c>
      <c r="B2981">
        <v>1868</v>
      </c>
      <c r="C2981" s="1">
        <v>45004</v>
      </c>
      <c r="D2981" t="s">
        <v>47</v>
      </c>
      <c r="E2981">
        <v>425.32474050825948</v>
      </c>
    </row>
    <row r="2982" spans="1:5" hidden="1" x14ac:dyDescent="0.3">
      <c r="A2982">
        <v>2981</v>
      </c>
      <c r="B2982">
        <v>1186</v>
      </c>
      <c r="C2982" s="1">
        <v>45149</v>
      </c>
      <c r="D2982" t="s">
        <v>45</v>
      </c>
      <c r="E2982">
        <v>150.43295241337199</v>
      </c>
    </row>
    <row r="2983" spans="1:5" hidden="1" x14ac:dyDescent="0.3">
      <c r="A2983">
        <v>2982</v>
      </c>
      <c r="B2983">
        <v>1141</v>
      </c>
      <c r="C2983" s="1">
        <v>45108</v>
      </c>
      <c r="D2983" t="s">
        <v>43</v>
      </c>
      <c r="E2983">
        <v>52.070520582360757</v>
      </c>
    </row>
    <row r="2984" spans="1:5" hidden="1" x14ac:dyDescent="0.3">
      <c r="A2984">
        <v>2983</v>
      </c>
      <c r="B2984">
        <v>1550</v>
      </c>
      <c r="C2984" s="1">
        <v>45064</v>
      </c>
      <c r="D2984" t="s">
        <v>44</v>
      </c>
      <c r="E2984">
        <v>492.72407730760773</v>
      </c>
    </row>
    <row r="2985" spans="1:5" hidden="1" x14ac:dyDescent="0.3">
      <c r="A2985">
        <v>2984</v>
      </c>
      <c r="B2985">
        <v>1659</v>
      </c>
      <c r="C2985" s="1">
        <v>44962</v>
      </c>
      <c r="D2985" t="s">
        <v>44</v>
      </c>
      <c r="E2985">
        <v>229.93830605772661</v>
      </c>
    </row>
    <row r="2986" spans="1:5" hidden="1" x14ac:dyDescent="0.3">
      <c r="A2986">
        <v>2985</v>
      </c>
      <c r="B2986">
        <v>1273</v>
      </c>
      <c r="C2986" s="1">
        <v>45047</v>
      </c>
      <c r="D2986" t="s">
        <v>45</v>
      </c>
      <c r="E2986">
        <v>383.34452952602038</v>
      </c>
    </row>
    <row r="2987" spans="1:5" x14ac:dyDescent="0.3">
      <c r="A2987">
        <v>2986</v>
      </c>
      <c r="B2987">
        <v>1382</v>
      </c>
      <c r="C2987" s="1">
        <v>45265</v>
      </c>
      <c r="D2987" t="s">
        <v>46</v>
      </c>
      <c r="E2987">
        <v>470.27870417319707</v>
      </c>
    </row>
    <row r="2988" spans="1:5" hidden="1" x14ac:dyDescent="0.3">
      <c r="A2988">
        <v>2987</v>
      </c>
      <c r="B2988">
        <v>1487</v>
      </c>
      <c r="C2988" s="1">
        <v>45170</v>
      </c>
      <c r="D2988" t="s">
        <v>47</v>
      </c>
      <c r="E2988">
        <v>274.9300941385705</v>
      </c>
    </row>
    <row r="2989" spans="1:5" hidden="1" x14ac:dyDescent="0.3">
      <c r="A2989">
        <v>2988</v>
      </c>
      <c r="B2989">
        <v>1872</v>
      </c>
      <c r="C2989" s="1">
        <v>44962</v>
      </c>
      <c r="D2989" t="s">
        <v>43</v>
      </c>
      <c r="E2989">
        <v>285.89618249772843</v>
      </c>
    </row>
    <row r="2990" spans="1:5" hidden="1" x14ac:dyDescent="0.3">
      <c r="A2990">
        <v>2989</v>
      </c>
      <c r="B2990">
        <v>1884</v>
      </c>
      <c r="C2990" s="1">
        <v>45084</v>
      </c>
      <c r="D2990" t="s">
        <v>44</v>
      </c>
      <c r="E2990">
        <v>295.28315183727238</v>
      </c>
    </row>
    <row r="2991" spans="1:5" hidden="1" x14ac:dyDescent="0.3">
      <c r="A2991">
        <v>2990</v>
      </c>
      <c r="B2991">
        <v>1699</v>
      </c>
      <c r="C2991" s="1">
        <v>45268</v>
      </c>
      <c r="D2991" t="s">
        <v>47</v>
      </c>
      <c r="E2991">
        <v>219.86948480881102</v>
      </c>
    </row>
    <row r="2992" spans="1:5" x14ac:dyDescent="0.3">
      <c r="A2992">
        <v>2991</v>
      </c>
      <c r="B2992">
        <v>1049</v>
      </c>
      <c r="C2992" s="1">
        <v>45258</v>
      </c>
      <c r="D2992" t="s">
        <v>46</v>
      </c>
      <c r="E2992">
        <v>485.01330978761774</v>
      </c>
    </row>
    <row r="2993" spans="1:5" hidden="1" x14ac:dyDescent="0.3">
      <c r="A2993">
        <v>2992</v>
      </c>
      <c r="B2993">
        <v>1181</v>
      </c>
      <c r="C2993" s="1">
        <v>44995</v>
      </c>
      <c r="D2993" t="s">
        <v>45</v>
      </c>
      <c r="E2993">
        <v>339.51719111049113</v>
      </c>
    </row>
    <row r="2994" spans="1:5" x14ac:dyDescent="0.3">
      <c r="A2994">
        <v>2993</v>
      </c>
      <c r="B2994">
        <v>1158</v>
      </c>
      <c r="C2994" s="1">
        <v>44964</v>
      </c>
      <c r="D2994" t="s">
        <v>46</v>
      </c>
      <c r="E2994">
        <v>337.78875747442976</v>
      </c>
    </row>
    <row r="2995" spans="1:5" hidden="1" x14ac:dyDescent="0.3">
      <c r="A2995">
        <v>2994</v>
      </c>
      <c r="B2995">
        <v>1143</v>
      </c>
      <c r="C2995" s="1">
        <v>45032</v>
      </c>
      <c r="D2995" t="s">
        <v>43</v>
      </c>
      <c r="E2995">
        <v>495.97308098238648</v>
      </c>
    </row>
    <row r="2996" spans="1:5" hidden="1" x14ac:dyDescent="0.3">
      <c r="A2996">
        <v>2995</v>
      </c>
      <c r="B2996">
        <v>1874</v>
      </c>
      <c r="C2996" s="1">
        <v>45242</v>
      </c>
      <c r="D2996" t="s">
        <v>44</v>
      </c>
      <c r="E2996">
        <v>383.2479677996082</v>
      </c>
    </row>
    <row r="2997" spans="1:5" hidden="1" x14ac:dyDescent="0.3">
      <c r="A2997">
        <v>2996</v>
      </c>
      <c r="B2997">
        <v>1440</v>
      </c>
      <c r="C2997" s="1">
        <v>45086</v>
      </c>
      <c r="D2997" t="s">
        <v>44</v>
      </c>
      <c r="E2997">
        <v>174.27397944478733</v>
      </c>
    </row>
    <row r="2998" spans="1:5" hidden="1" x14ac:dyDescent="0.3">
      <c r="A2998">
        <v>2997</v>
      </c>
      <c r="B2998">
        <v>1022</v>
      </c>
      <c r="C2998" s="1">
        <v>45192</v>
      </c>
      <c r="D2998" t="s">
        <v>45</v>
      </c>
      <c r="E2998">
        <v>126.79456852377808</v>
      </c>
    </row>
    <row r="2999" spans="1:5" hidden="1" x14ac:dyDescent="0.3">
      <c r="A2999">
        <v>2998</v>
      </c>
      <c r="B2999">
        <v>1520</v>
      </c>
      <c r="C2999" s="1">
        <v>44964</v>
      </c>
      <c r="D2999" t="s">
        <v>47</v>
      </c>
      <c r="E2999">
        <v>88.507249316723119</v>
      </c>
    </row>
    <row r="3000" spans="1:5" hidden="1" x14ac:dyDescent="0.3">
      <c r="A3000">
        <v>2999</v>
      </c>
      <c r="B3000">
        <v>1470</v>
      </c>
      <c r="C3000" s="1">
        <v>44991</v>
      </c>
      <c r="D3000" t="s">
        <v>44</v>
      </c>
      <c r="E3000">
        <v>158.21283759264571</v>
      </c>
    </row>
    <row r="3001" spans="1:5" hidden="1" x14ac:dyDescent="0.3">
      <c r="A3001">
        <v>3000</v>
      </c>
      <c r="B3001">
        <v>1245</v>
      </c>
      <c r="C3001" s="1">
        <v>45018</v>
      </c>
      <c r="D3001" t="s">
        <v>47</v>
      </c>
      <c r="E3001">
        <v>451.04973870909424</v>
      </c>
    </row>
    <row r="3002" spans="1:5" x14ac:dyDescent="0.3">
      <c r="A3002">
        <v>3001</v>
      </c>
      <c r="B3002">
        <v>1636</v>
      </c>
      <c r="C3002" s="1">
        <v>44939</v>
      </c>
      <c r="D3002" t="s">
        <v>46</v>
      </c>
      <c r="E3002">
        <v>211.7702283975006</v>
      </c>
    </row>
    <row r="3003" spans="1:5" hidden="1" x14ac:dyDescent="0.3">
      <c r="A3003">
        <v>3002</v>
      </c>
      <c r="B3003">
        <v>1136</v>
      </c>
      <c r="C3003" s="1">
        <v>45233</v>
      </c>
      <c r="D3003" t="s">
        <v>45</v>
      </c>
      <c r="E3003">
        <v>329.49572286382295</v>
      </c>
    </row>
    <row r="3004" spans="1:5" x14ac:dyDescent="0.3">
      <c r="A3004">
        <v>3003</v>
      </c>
      <c r="B3004">
        <v>1423</v>
      </c>
      <c r="C3004" s="1">
        <v>45239</v>
      </c>
      <c r="D3004" t="s">
        <v>46</v>
      </c>
      <c r="E3004">
        <v>180.23753171210271</v>
      </c>
    </row>
    <row r="3005" spans="1:5" hidden="1" x14ac:dyDescent="0.3">
      <c r="A3005">
        <v>3004</v>
      </c>
      <c r="B3005">
        <v>1102</v>
      </c>
      <c r="C3005" s="1">
        <v>45040</v>
      </c>
      <c r="D3005" t="s">
        <v>43</v>
      </c>
      <c r="E3005">
        <v>376.32999650006889</v>
      </c>
    </row>
    <row r="3006" spans="1:5" hidden="1" x14ac:dyDescent="0.3">
      <c r="A3006">
        <v>3005</v>
      </c>
      <c r="B3006">
        <v>1045</v>
      </c>
      <c r="C3006" s="1">
        <v>45277</v>
      </c>
      <c r="D3006" t="s">
        <v>47</v>
      </c>
      <c r="E3006">
        <v>221.3704122903182</v>
      </c>
    </row>
    <row r="3007" spans="1:5" hidden="1" x14ac:dyDescent="0.3">
      <c r="A3007">
        <v>3006</v>
      </c>
      <c r="B3007">
        <v>1144</v>
      </c>
      <c r="C3007" s="1">
        <v>45099</v>
      </c>
      <c r="D3007" t="s">
        <v>44</v>
      </c>
      <c r="E3007">
        <v>238.70935973484322</v>
      </c>
    </row>
    <row r="3008" spans="1:5" x14ac:dyDescent="0.3">
      <c r="A3008">
        <v>3007</v>
      </c>
      <c r="B3008">
        <v>1703</v>
      </c>
      <c r="C3008" s="1">
        <v>45227</v>
      </c>
      <c r="D3008" t="s">
        <v>46</v>
      </c>
      <c r="E3008">
        <v>92.676254983415191</v>
      </c>
    </row>
    <row r="3009" spans="1:5" hidden="1" x14ac:dyDescent="0.3">
      <c r="A3009">
        <v>3008</v>
      </c>
      <c r="B3009">
        <v>1880</v>
      </c>
      <c r="C3009" s="1">
        <v>45282</v>
      </c>
      <c r="D3009" t="s">
        <v>45</v>
      </c>
      <c r="E3009">
        <v>392.63277948851396</v>
      </c>
    </row>
    <row r="3010" spans="1:5" x14ac:dyDescent="0.3">
      <c r="A3010">
        <v>3009</v>
      </c>
      <c r="B3010">
        <v>1598</v>
      </c>
      <c r="C3010" s="1">
        <v>45010</v>
      </c>
      <c r="D3010" t="s">
        <v>46</v>
      </c>
      <c r="E3010">
        <v>207.36086455036491</v>
      </c>
    </row>
    <row r="3011" spans="1:5" hidden="1" x14ac:dyDescent="0.3">
      <c r="A3011">
        <v>3010</v>
      </c>
      <c r="B3011">
        <v>1414</v>
      </c>
      <c r="C3011" s="1">
        <v>45282</v>
      </c>
      <c r="D3011" t="s">
        <v>44</v>
      </c>
      <c r="E3011">
        <v>469.34594260028899</v>
      </c>
    </row>
    <row r="3012" spans="1:5" hidden="1" x14ac:dyDescent="0.3">
      <c r="A3012">
        <v>3011</v>
      </c>
      <c r="B3012">
        <v>1567</v>
      </c>
      <c r="C3012" s="1">
        <v>45291</v>
      </c>
      <c r="D3012" t="s">
        <v>44</v>
      </c>
      <c r="E3012">
        <v>294.81424456867387</v>
      </c>
    </row>
    <row r="3013" spans="1:5" x14ac:dyDescent="0.3">
      <c r="A3013">
        <v>3012</v>
      </c>
      <c r="B3013">
        <v>1890</v>
      </c>
      <c r="C3013" s="1">
        <v>45110</v>
      </c>
      <c r="D3013" t="s">
        <v>46</v>
      </c>
      <c r="E3013">
        <v>217.62035662693194</v>
      </c>
    </row>
    <row r="3014" spans="1:5" hidden="1" x14ac:dyDescent="0.3">
      <c r="A3014">
        <v>3013</v>
      </c>
      <c r="B3014">
        <v>1055</v>
      </c>
      <c r="C3014" s="1">
        <v>45011</v>
      </c>
      <c r="D3014" t="s">
        <v>44</v>
      </c>
      <c r="E3014">
        <v>45.185662863802825</v>
      </c>
    </row>
    <row r="3015" spans="1:5" x14ac:dyDescent="0.3">
      <c r="A3015">
        <v>3014</v>
      </c>
      <c r="B3015">
        <v>1316</v>
      </c>
      <c r="C3015" s="1">
        <v>45241</v>
      </c>
      <c r="D3015" t="s">
        <v>46</v>
      </c>
      <c r="E3015">
        <v>298.01044054947516</v>
      </c>
    </row>
    <row r="3016" spans="1:5" x14ac:dyDescent="0.3">
      <c r="A3016">
        <v>3015</v>
      </c>
      <c r="B3016">
        <v>1994</v>
      </c>
      <c r="C3016" s="1">
        <v>45275</v>
      </c>
      <c r="D3016" t="s">
        <v>46</v>
      </c>
      <c r="E3016">
        <v>81.618711204900833</v>
      </c>
    </row>
    <row r="3017" spans="1:5" hidden="1" x14ac:dyDescent="0.3">
      <c r="A3017">
        <v>3016</v>
      </c>
      <c r="B3017">
        <v>1789</v>
      </c>
      <c r="C3017" s="1">
        <v>45063</v>
      </c>
      <c r="D3017" t="s">
        <v>43</v>
      </c>
      <c r="E3017">
        <v>414.84273983787995</v>
      </c>
    </row>
    <row r="3018" spans="1:5" hidden="1" x14ac:dyDescent="0.3">
      <c r="A3018">
        <v>3017</v>
      </c>
      <c r="B3018">
        <v>1535</v>
      </c>
      <c r="C3018" s="1">
        <v>45225</v>
      </c>
      <c r="D3018" t="s">
        <v>45</v>
      </c>
      <c r="E3018">
        <v>26.861286183287625</v>
      </c>
    </row>
    <row r="3019" spans="1:5" hidden="1" x14ac:dyDescent="0.3">
      <c r="A3019">
        <v>3018</v>
      </c>
      <c r="B3019">
        <v>1728</v>
      </c>
      <c r="C3019" s="1">
        <v>45157</v>
      </c>
      <c r="D3019" t="s">
        <v>43</v>
      </c>
      <c r="E3019">
        <v>443.59454172009032</v>
      </c>
    </row>
    <row r="3020" spans="1:5" hidden="1" x14ac:dyDescent="0.3">
      <c r="A3020">
        <v>3019</v>
      </c>
      <c r="B3020">
        <v>1143</v>
      </c>
      <c r="C3020" s="1">
        <v>45092</v>
      </c>
      <c r="D3020" t="s">
        <v>45</v>
      </c>
      <c r="E3020">
        <v>387.45599748028923</v>
      </c>
    </row>
    <row r="3021" spans="1:5" hidden="1" x14ac:dyDescent="0.3">
      <c r="A3021">
        <v>3020</v>
      </c>
      <c r="B3021">
        <v>1610</v>
      </c>
      <c r="C3021" s="1">
        <v>45187</v>
      </c>
      <c r="D3021" t="s">
        <v>44</v>
      </c>
      <c r="E3021">
        <v>492.67111258220126</v>
      </c>
    </row>
    <row r="3022" spans="1:5" hidden="1" x14ac:dyDescent="0.3">
      <c r="A3022">
        <v>3021</v>
      </c>
      <c r="B3022">
        <v>1020</v>
      </c>
      <c r="C3022" s="1">
        <v>45006</v>
      </c>
      <c r="D3022" t="s">
        <v>44</v>
      </c>
      <c r="E3022">
        <v>17.590560854845215</v>
      </c>
    </row>
    <row r="3023" spans="1:5" hidden="1" x14ac:dyDescent="0.3">
      <c r="A3023">
        <v>3022</v>
      </c>
      <c r="B3023">
        <v>1009</v>
      </c>
      <c r="C3023" s="1">
        <v>45290</v>
      </c>
      <c r="D3023" t="s">
        <v>45</v>
      </c>
      <c r="E3023">
        <v>47.937066870088813</v>
      </c>
    </row>
    <row r="3024" spans="1:5" hidden="1" x14ac:dyDescent="0.3">
      <c r="A3024">
        <v>3023</v>
      </c>
      <c r="B3024">
        <v>1666</v>
      </c>
      <c r="C3024" s="1">
        <v>45263</v>
      </c>
      <c r="D3024" t="s">
        <v>45</v>
      </c>
      <c r="E3024">
        <v>199.08327050315481</v>
      </c>
    </row>
    <row r="3025" spans="1:5" hidden="1" x14ac:dyDescent="0.3">
      <c r="A3025">
        <v>3024</v>
      </c>
      <c r="B3025">
        <v>1217</v>
      </c>
      <c r="C3025" s="1">
        <v>45201</v>
      </c>
      <c r="D3025" t="s">
        <v>45</v>
      </c>
      <c r="E3025">
        <v>412.13039988625798</v>
      </c>
    </row>
    <row r="3026" spans="1:5" hidden="1" x14ac:dyDescent="0.3">
      <c r="A3026">
        <v>3025</v>
      </c>
      <c r="B3026">
        <v>1378</v>
      </c>
      <c r="C3026" s="1">
        <v>45084</v>
      </c>
      <c r="D3026" t="s">
        <v>45</v>
      </c>
      <c r="E3026">
        <v>63.457342842735322</v>
      </c>
    </row>
    <row r="3027" spans="1:5" hidden="1" x14ac:dyDescent="0.3">
      <c r="A3027">
        <v>3026</v>
      </c>
      <c r="B3027">
        <v>1684</v>
      </c>
      <c r="C3027" s="1">
        <v>45035</v>
      </c>
      <c r="D3027" t="s">
        <v>47</v>
      </c>
      <c r="E3027">
        <v>438.65204381803738</v>
      </c>
    </row>
    <row r="3028" spans="1:5" hidden="1" x14ac:dyDescent="0.3">
      <c r="A3028">
        <v>3027</v>
      </c>
      <c r="B3028">
        <v>1852</v>
      </c>
      <c r="C3028" s="1">
        <v>45244</v>
      </c>
      <c r="D3028" t="s">
        <v>43</v>
      </c>
      <c r="E3028">
        <v>254.37102753791575</v>
      </c>
    </row>
    <row r="3029" spans="1:5" x14ac:dyDescent="0.3">
      <c r="A3029">
        <v>3028</v>
      </c>
      <c r="B3029">
        <v>1651</v>
      </c>
      <c r="C3029" s="1">
        <v>45039</v>
      </c>
      <c r="D3029" t="s">
        <v>46</v>
      </c>
      <c r="E3029">
        <v>336.19146137402811</v>
      </c>
    </row>
    <row r="3030" spans="1:5" hidden="1" x14ac:dyDescent="0.3">
      <c r="A3030">
        <v>3029</v>
      </c>
      <c r="B3030">
        <v>1972</v>
      </c>
      <c r="C3030" s="1">
        <v>45069</v>
      </c>
      <c r="D3030" t="s">
        <v>45</v>
      </c>
      <c r="E3030">
        <v>260.16857130417793</v>
      </c>
    </row>
    <row r="3031" spans="1:5" x14ac:dyDescent="0.3">
      <c r="A3031">
        <v>3030</v>
      </c>
      <c r="B3031">
        <v>1185</v>
      </c>
      <c r="C3031" s="1">
        <v>44974</v>
      </c>
      <c r="D3031" t="s">
        <v>46</v>
      </c>
      <c r="E3031">
        <v>255.61757715860233</v>
      </c>
    </row>
    <row r="3032" spans="1:5" x14ac:dyDescent="0.3">
      <c r="A3032">
        <v>3031</v>
      </c>
      <c r="B3032">
        <v>1471</v>
      </c>
      <c r="C3032" s="1">
        <v>45018</v>
      </c>
      <c r="D3032" t="s">
        <v>46</v>
      </c>
      <c r="E3032">
        <v>239.40823408451587</v>
      </c>
    </row>
    <row r="3033" spans="1:5" x14ac:dyDescent="0.3">
      <c r="A3033">
        <v>3032</v>
      </c>
      <c r="B3033">
        <v>1557</v>
      </c>
      <c r="C3033" s="1">
        <v>45180</v>
      </c>
      <c r="D3033" t="s">
        <v>46</v>
      </c>
      <c r="E3033">
        <v>49.651206722329817</v>
      </c>
    </row>
    <row r="3034" spans="1:5" x14ac:dyDescent="0.3">
      <c r="A3034">
        <v>3033</v>
      </c>
      <c r="B3034">
        <v>1582</v>
      </c>
      <c r="C3034" s="1">
        <v>44963</v>
      </c>
      <c r="D3034" t="s">
        <v>46</v>
      </c>
      <c r="E3034">
        <v>346.76843699040671</v>
      </c>
    </row>
    <row r="3035" spans="1:5" hidden="1" x14ac:dyDescent="0.3">
      <c r="A3035">
        <v>3034</v>
      </c>
      <c r="B3035">
        <v>1222</v>
      </c>
      <c r="C3035" s="1">
        <v>45202</v>
      </c>
      <c r="D3035" t="s">
        <v>45</v>
      </c>
      <c r="E3035">
        <v>149.79857690158983</v>
      </c>
    </row>
    <row r="3036" spans="1:5" hidden="1" x14ac:dyDescent="0.3">
      <c r="A3036">
        <v>3035</v>
      </c>
      <c r="B3036">
        <v>1708</v>
      </c>
      <c r="C3036" s="1">
        <v>45257</v>
      </c>
      <c r="D3036" t="s">
        <v>45</v>
      </c>
      <c r="E3036">
        <v>74.846201407194329</v>
      </c>
    </row>
    <row r="3037" spans="1:5" x14ac:dyDescent="0.3">
      <c r="A3037">
        <v>3036</v>
      </c>
      <c r="B3037">
        <v>1645</v>
      </c>
      <c r="C3037" s="1">
        <v>44945</v>
      </c>
      <c r="D3037" t="s">
        <v>46</v>
      </c>
      <c r="E3037">
        <v>25.373236188530313</v>
      </c>
    </row>
    <row r="3038" spans="1:5" x14ac:dyDescent="0.3">
      <c r="A3038">
        <v>3037</v>
      </c>
      <c r="B3038">
        <v>1972</v>
      </c>
      <c r="C3038" s="1">
        <v>45268</v>
      </c>
      <c r="D3038" t="s">
        <v>46</v>
      </c>
      <c r="E3038">
        <v>93.376512146802497</v>
      </c>
    </row>
    <row r="3039" spans="1:5" x14ac:dyDescent="0.3">
      <c r="A3039">
        <v>3038</v>
      </c>
      <c r="B3039">
        <v>1508</v>
      </c>
      <c r="C3039" s="1">
        <v>45291</v>
      </c>
      <c r="D3039" t="s">
        <v>46</v>
      </c>
      <c r="E3039">
        <v>339.10906066835634</v>
      </c>
    </row>
    <row r="3040" spans="1:5" hidden="1" x14ac:dyDescent="0.3">
      <c r="A3040">
        <v>3039</v>
      </c>
      <c r="B3040">
        <v>1975</v>
      </c>
      <c r="C3040" s="1">
        <v>44980</v>
      </c>
      <c r="D3040" t="s">
        <v>44</v>
      </c>
      <c r="E3040">
        <v>47.108826842163531</v>
      </c>
    </row>
    <row r="3041" spans="1:5" hidden="1" x14ac:dyDescent="0.3">
      <c r="A3041">
        <v>3040</v>
      </c>
      <c r="B3041">
        <v>1062</v>
      </c>
      <c r="C3041" s="1">
        <v>45218</v>
      </c>
      <c r="D3041" t="s">
        <v>47</v>
      </c>
      <c r="E3041">
        <v>65.540213670028749</v>
      </c>
    </row>
    <row r="3042" spans="1:5" hidden="1" x14ac:dyDescent="0.3">
      <c r="A3042">
        <v>3041</v>
      </c>
      <c r="B3042">
        <v>1051</v>
      </c>
      <c r="C3042" s="1">
        <v>45214</v>
      </c>
      <c r="D3042" t="s">
        <v>47</v>
      </c>
      <c r="E3042">
        <v>372.95091794098869</v>
      </c>
    </row>
    <row r="3043" spans="1:5" hidden="1" x14ac:dyDescent="0.3">
      <c r="A3043">
        <v>3042</v>
      </c>
      <c r="B3043">
        <v>1130</v>
      </c>
      <c r="C3043" s="1">
        <v>45056</v>
      </c>
      <c r="D3043" t="s">
        <v>45</v>
      </c>
      <c r="E3043">
        <v>447.20491756580259</v>
      </c>
    </row>
    <row r="3044" spans="1:5" hidden="1" x14ac:dyDescent="0.3">
      <c r="A3044">
        <v>3043</v>
      </c>
      <c r="B3044">
        <v>1107</v>
      </c>
      <c r="C3044" s="1">
        <v>45127</v>
      </c>
      <c r="D3044" t="s">
        <v>44</v>
      </c>
      <c r="E3044">
        <v>168.72355260513984</v>
      </c>
    </row>
    <row r="3045" spans="1:5" hidden="1" x14ac:dyDescent="0.3">
      <c r="A3045">
        <v>3044</v>
      </c>
      <c r="B3045">
        <v>1758</v>
      </c>
      <c r="C3045" s="1">
        <v>45104</v>
      </c>
      <c r="D3045" t="s">
        <v>44</v>
      </c>
      <c r="E3045">
        <v>372.31650387365789</v>
      </c>
    </row>
    <row r="3046" spans="1:5" hidden="1" x14ac:dyDescent="0.3">
      <c r="A3046">
        <v>3045</v>
      </c>
      <c r="B3046">
        <v>1610</v>
      </c>
      <c r="C3046" s="1">
        <v>44928</v>
      </c>
      <c r="D3046" t="s">
        <v>47</v>
      </c>
      <c r="E3046">
        <v>208.46927049878732</v>
      </c>
    </row>
    <row r="3047" spans="1:5" hidden="1" x14ac:dyDescent="0.3">
      <c r="A3047">
        <v>3046</v>
      </c>
      <c r="B3047">
        <v>1228</v>
      </c>
      <c r="C3047" s="1">
        <v>44997</v>
      </c>
      <c r="D3047" t="s">
        <v>45</v>
      </c>
      <c r="E3047">
        <v>474.59590133454685</v>
      </c>
    </row>
    <row r="3048" spans="1:5" hidden="1" x14ac:dyDescent="0.3">
      <c r="A3048">
        <v>3047</v>
      </c>
      <c r="B3048">
        <v>1338</v>
      </c>
      <c r="C3048" s="1">
        <v>45193</v>
      </c>
      <c r="D3048" t="s">
        <v>44</v>
      </c>
      <c r="E3048">
        <v>297.3745168143974</v>
      </c>
    </row>
    <row r="3049" spans="1:5" hidden="1" x14ac:dyDescent="0.3">
      <c r="A3049">
        <v>3048</v>
      </c>
      <c r="B3049">
        <v>1005</v>
      </c>
      <c r="C3049" s="1">
        <v>45016</v>
      </c>
      <c r="D3049" t="s">
        <v>47</v>
      </c>
      <c r="E3049">
        <v>489.25764430816287</v>
      </c>
    </row>
    <row r="3050" spans="1:5" hidden="1" x14ac:dyDescent="0.3">
      <c r="A3050">
        <v>3049</v>
      </c>
      <c r="B3050">
        <v>1279</v>
      </c>
      <c r="C3050" s="1">
        <v>45041</v>
      </c>
      <c r="D3050" t="s">
        <v>45</v>
      </c>
      <c r="E3050">
        <v>304.39061174162106</v>
      </c>
    </row>
    <row r="3051" spans="1:5" hidden="1" x14ac:dyDescent="0.3">
      <c r="A3051">
        <v>3050</v>
      </c>
      <c r="B3051">
        <v>1291</v>
      </c>
      <c r="C3051" s="1">
        <v>45202</v>
      </c>
      <c r="D3051" t="s">
        <v>45</v>
      </c>
      <c r="E3051">
        <v>374.86058183737089</v>
      </c>
    </row>
    <row r="3052" spans="1:5" hidden="1" x14ac:dyDescent="0.3">
      <c r="A3052">
        <v>3051</v>
      </c>
      <c r="B3052">
        <v>1114</v>
      </c>
      <c r="C3052" s="1">
        <v>45151</v>
      </c>
      <c r="D3052" t="s">
        <v>43</v>
      </c>
      <c r="E3052">
        <v>212.06636242266578</v>
      </c>
    </row>
    <row r="3053" spans="1:5" hidden="1" x14ac:dyDescent="0.3">
      <c r="A3053">
        <v>3052</v>
      </c>
      <c r="B3053">
        <v>1020</v>
      </c>
      <c r="C3053" s="1">
        <v>45051</v>
      </c>
      <c r="D3053" t="s">
        <v>44</v>
      </c>
      <c r="E3053">
        <v>159.05856721983102</v>
      </c>
    </row>
    <row r="3054" spans="1:5" x14ac:dyDescent="0.3">
      <c r="A3054">
        <v>3053</v>
      </c>
      <c r="B3054">
        <v>1265</v>
      </c>
      <c r="C3054" s="1">
        <v>45122</v>
      </c>
      <c r="D3054" t="s">
        <v>46</v>
      </c>
      <c r="E3054">
        <v>167.62159541695371</v>
      </c>
    </row>
    <row r="3055" spans="1:5" hidden="1" x14ac:dyDescent="0.3">
      <c r="A3055">
        <v>3054</v>
      </c>
      <c r="B3055">
        <v>1404</v>
      </c>
      <c r="C3055" s="1">
        <v>45099</v>
      </c>
      <c r="D3055" t="s">
        <v>44</v>
      </c>
      <c r="E3055">
        <v>455.62617987134826</v>
      </c>
    </row>
    <row r="3056" spans="1:5" x14ac:dyDescent="0.3">
      <c r="A3056">
        <v>3055</v>
      </c>
      <c r="B3056">
        <v>1352</v>
      </c>
      <c r="C3056" s="1">
        <v>45194</v>
      </c>
      <c r="D3056" t="s">
        <v>46</v>
      </c>
      <c r="E3056">
        <v>369.25542698383163</v>
      </c>
    </row>
    <row r="3057" spans="1:5" hidden="1" x14ac:dyDescent="0.3">
      <c r="A3057">
        <v>3056</v>
      </c>
      <c r="B3057">
        <v>1652</v>
      </c>
      <c r="C3057" s="1">
        <v>44995</v>
      </c>
      <c r="D3057" t="s">
        <v>47</v>
      </c>
      <c r="E3057">
        <v>323.90889731553392</v>
      </c>
    </row>
    <row r="3058" spans="1:5" x14ac:dyDescent="0.3">
      <c r="A3058">
        <v>3057</v>
      </c>
      <c r="B3058">
        <v>1522</v>
      </c>
      <c r="C3058" s="1">
        <v>45024</v>
      </c>
      <c r="D3058" t="s">
        <v>46</v>
      </c>
      <c r="E3058">
        <v>75.599350537320987</v>
      </c>
    </row>
    <row r="3059" spans="1:5" hidden="1" x14ac:dyDescent="0.3">
      <c r="A3059">
        <v>3058</v>
      </c>
      <c r="B3059">
        <v>1918</v>
      </c>
      <c r="C3059" s="1">
        <v>45268</v>
      </c>
      <c r="D3059" t="s">
        <v>44</v>
      </c>
      <c r="E3059">
        <v>416.33008920655681</v>
      </c>
    </row>
    <row r="3060" spans="1:5" hidden="1" x14ac:dyDescent="0.3">
      <c r="A3060">
        <v>3059</v>
      </c>
      <c r="B3060">
        <v>1294</v>
      </c>
      <c r="C3060" s="1">
        <v>45227</v>
      </c>
      <c r="D3060" t="s">
        <v>45</v>
      </c>
      <c r="E3060">
        <v>497.34014145859612</v>
      </c>
    </row>
    <row r="3061" spans="1:5" hidden="1" x14ac:dyDescent="0.3">
      <c r="A3061">
        <v>3060</v>
      </c>
      <c r="B3061">
        <v>1527</v>
      </c>
      <c r="C3061" s="1">
        <v>45259</v>
      </c>
      <c r="D3061" t="s">
        <v>45</v>
      </c>
      <c r="E3061">
        <v>386.10035086974614</v>
      </c>
    </row>
    <row r="3062" spans="1:5" hidden="1" x14ac:dyDescent="0.3">
      <c r="A3062">
        <v>3061</v>
      </c>
      <c r="B3062">
        <v>1725</v>
      </c>
      <c r="C3062" s="1">
        <v>45059</v>
      </c>
      <c r="D3062" t="s">
        <v>44</v>
      </c>
      <c r="E3062">
        <v>357.96923354984767</v>
      </c>
    </row>
    <row r="3063" spans="1:5" hidden="1" x14ac:dyDescent="0.3">
      <c r="A3063">
        <v>3062</v>
      </c>
      <c r="B3063">
        <v>1905</v>
      </c>
      <c r="C3063" s="1">
        <v>45146</v>
      </c>
      <c r="D3063" t="s">
        <v>43</v>
      </c>
      <c r="E3063">
        <v>307.73321059852759</v>
      </c>
    </row>
    <row r="3064" spans="1:5" x14ac:dyDescent="0.3">
      <c r="A3064">
        <v>3063</v>
      </c>
      <c r="B3064">
        <v>1372</v>
      </c>
      <c r="C3064" s="1">
        <v>45003</v>
      </c>
      <c r="D3064" t="s">
        <v>46</v>
      </c>
      <c r="E3064">
        <v>180.66162298849062</v>
      </c>
    </row>
    <row r="3065" spans="1:5" hidden="1" x14ac:dyDescent="0.3">
      <c r="A3065">
        <v>3064</v>
      </c>
      <c r="B3065">
        <v>1810</v>
      </c>
      <c r="C3065" s="1">
        <v>45041</v>
      </c>
      <c r="D3065" t="s">
        <v>45</v>
      </c>
      <c r="E3065">
        <v>249.59198015834642</v>
      </c>
    </row>
    <row r="3066" spans="1:5" hidden="1" x14ac:dyDescent="0.3">
      <c r="A3066">
        <v>3065</v>
      </c>
      <c r="B3066">
        <v>1615</v>
      </c>
      <c r="C3066" s="1">
        <v>45193</v>
      </c>
      <c r="D3066" t="s">
        <v>43</v>
      </c>
      <c r="E3066">
        <v>373.01122645175673</v>
      </c>
    </row>
    <row r="3067" spans="1:5" hidden="1" x14ac:dyDescent="0.3">
      <c r="A3067">
        <v>3066</v>
      </c>
      <c r="B3067">
        <v>1724</v>
      </c>
      <c r="C3067" s="1">
        <v>45071</v>
      </c>
      <c r="D3067" t="s">
        <v>45</v>
      </c>
      <c r="E3067">
        <v>401.87500612531869</v>
      </c>
    </row>
    <row r="3068" spans="1:5" hidden="1" x14ac:dyDescent="0.3">
      <c r="A3068">
        <v>3067</v>
      </c>
      <c r="B3068">
        <v>1945</v>
      </c>
      <c r="C3068" s="1">
        <v>44984</v>
      </c>
      <c r="D3068" t="s">
        <v>43</v>
      </c>
      <c r="E3068">
        <v>246.90302005451977</v>
      </c>
    </row>
    <row r="3069" spans="1:5" hidden="1" x14ac:dyDescent="0.3">
      <c r="A3069">
        <v>3068</v>
      </c>
      <c r="B3069">
        <v>1509</v>
      </c>
      <c r="C3069" s="1">
        <v>45245</v>
      </c>
      <c r="D3069" t="s">
        <v>47</v>
      </c>
      <c r="E3069">
        <v>41.499217774595742</v>
      </c>
    </row>
    <row r="3070" spans="1:5" hidden="1" x14ac:dyDescent="0.3">
      <c r="A3070">
        <v>3069</v>
      </c>
      <c r="B3070">
        <v>1659</v>
      </c>
      <c r="C3070" s="1">
        <v>45152</v>
      </c>
      <c r="D3070" t="s">
        <v>47</v>
      </c>
      <c r="E3070">
        <v>281.85733660968992</v>
      </c>
    </row>
    <row r="3071" spans="1:5" hidden="1" x14ac:dyDescent="0.3">
      <c r="A3071">
        <v>3070</v>
      </c>
      <c r="B3071">
        <v>1323</v>
      </c>
      <c r="C3071" s="1">
        <v>45280</v>
      </c>
      <c r="D3071" t="s">
        <v>47</v>
      </c>
      <c r="E3071">
        <v>30.147302868947278</v>
      </c>
    </row>
    <row r="3072" spans="1:5" hidden="1" x14ac:dyDescent="0.3">
      <c r="A3072">
        <v>3071</v>
      </c>
      <c r="B3072">
        <v>1854</v>
      </c>
      <c r="C3072" s="1">
        <v>44947</v>
      </c>
      <c r="D3072" t="s">
        <v>45</v>
      </c>
      <c r="E3072">
        <v>58.885576510509559</v>
      </c>
    </row>
    <row r="3073" spans="1:5" hidden="1" x14ac:dyDescent="0.3">
      <c r="A3073">
        <v>3072</v>
      </c>
      <c r="B3073">
        <v>1606</v>
      </c>
      <c r="C3073" s="1">
        <v>45240</v>
      </c>
      <c r="D3073" t="s">
        <v>45</v>
      </c>
      <c r="E3073">
        <v>197.84886856288691</v>
      </c>
    </row>
    <row r="3074" spans="1:5" hidden="1" x14ac:dyDescent="0.3">
      <c r="A3074">
        <v>3073</v>
      </c>
      <c r="B3074">
        <v>1118</v>
      </c>
      <c r="C3074" s="1">
        <v>45127</v>
      </c>
      <c r="D3074" t="s">
        <v>45</v>
      </c>
      <c r="E3074">
        <v>360.96697541428978</v>
      </c>
    </row>
    <row r="3075" spans="1:5" x14ac:dyDescent="0.3">
      <c r="A3075">
        <v>3074</v>
      </c>
      <c r="B3075">
        <v>1493</v>
      </c>
      <c r="C3075" s="1">
        <v>45049</v>
      </c>
      <c r="D3075" t="s">
        <v>46</v>
      </c>
      <c r="E3075">
        <v>281.70074656597529</v>
      </c>
    </row>
    <row r="3076" spans="1:5" hidden="1" x14ac:dyDescent="0.3">
      <c r="A3076">
        <v>3075</v>
      </c>
      <c r="B3076">
        <v>1022</v>
      </c>
      <c r="C3076" s="1">
        <v>44996</v>
      </c>
      <c r="D3076" t="s">
        <v>43</v>
      </c>
      <c r="E3076">
        <v>490.08783464438307</v>
      </c>
    </row>
    <row r="3077" spans="1:5" hidden="1" x14ac:dyDescent="0.3">
      <c r="A3077">
        <v>3076</v>
      </c>
      <c r="B3077">
        <v>1433</v>
      </c>
      <c r="C3077" s="1">
        <v>44944</v>
      </c>
      <c r="D3077" t="s">
        <v>43</v>
      </c>
      <c r="E3077">
        <v>178.1619755986375</v>
      </c>
    </row>
    <row r="3078" spans="1:5" hidden="1" x14ac:dyDescent="0.3">
      <c r="A3078">
        <v>3077</v>
      </c>
      <c r="B3078">
        <v>1767</v>
      </c>
      <c r="C3078" s="1">
        <v>44928</v>
      </c>
      <c r="D3078" t="s">
        <v>47</v>
      </c>
      <c r="E3078">
        <v>189.83150148521696</v>
      </c>
    </row>
    <row r="3079" spans="1:5" x14ac:dyDescent="0.3">
      <c r="A3079">
        <v>3078</v>
      </c>
      <c r="B3079">
        <v>1207</v>
      </c>
      <c r="C3079" s="1">
        <v>45249</v>
      </c>
      <c r="D3079" t="s">
        <v>46</v>
      </c>
      <c r="E3079">
        <v>300.4945547453267</v>
      </c>
    </row>
    <row r="3080" spans="1:5" hidden="1" x14ac:dyDescent="0.3">
      <c r="A3080">
        <v>3079</v>
      </c>
      <c r="B3080">
        <v>1213</v>
      </c>
      <c r="C3080" s="1">
        <v>45129</v>
      </c>
      <c r="D3080" t="s">
        <v>43</v>
      </c>
      <c r="E3080">
        <v>330.14664456193998</v>
      </c>
    </row>
    <row r="3081" spans="1:5" hidden="1" x14ac:dyDescent="0.3">
      <c r="A3081">
        <v>3080</v>
      </c>
      <c r="B3081">
        <v>1189</v>
      </c>
      <c r="C3081" s="1">
        <v>45217</v>
      </c>
      <c r="D3081" t="s">
        <v>43</v>
      </c>
      <c r="E3081">
        <v>179.6859939973231</v>
      </c>
    </row>
    <row r="3082" spans="1:5" x14ac:dyDescent="0.3">
      <c r="A3082">
        <v>3081</v>
      </c>
      <c r="B3082">
        <v>1573</v>
      </c>
      <c r="C3082" s="1">
        <v>45033</v>
      </c>
      <c r="D3082" t="s">
        <v>46</v>
      </c>
      <c r="E3082">
        <v>208.11828584503684</v>
      </c>
    </row>
    <row r="3083" spans="1:5" hidden="1" x14ac:dyDescent="0.3">
      <c r="A3083">
        <v>3082</v>
      </c>
      <c r="B3083">
        <v>1750</v>
      </c>
      <c r="C3083" s="1">
        <v>45179</v>
      </c>
      <c r="D3083" t="s">
        <v>45</v>
      </c>
      <c r="E3083">
        <v>59.848109453059692</v>
      </c>
    </row>
    <row r="3084" spans="1:5" hidden="1" x14ac:dyDescent="0.3">
      <c r="A3084">
        <v>3083</v>
      </c>
      <c r="B3084">
        <v>1555</v>
      </c>
      <c r="C3084" s="1">
        <v>45107</v>
      </c>
      <c r="D3084" t="s">
        <v>44</v>
      </c>
      <c r="E3084">
        <v>209.52270336804125</v>
      </c>
    </row>
    <row r="3085" spans="1:5" hidden="1" x14ac:dyDescent="0.3">
      <c r="A3085">
        <v>3084</v>
      </c>
      <c r="B3085">
        <v>1056</v>
      </c>
      <c r="C3085" s="1">
        <v>44968</v>
      </c>
      <c r="D3085" t="s">
        <v>43</v>
      </c>
      <c r="E3085">
        <v>50.882041603833841</v>
      </c>
    </row>
    <row r="3086" spans="1:5" hidden="1" x14ac:dyDescent="0.3">
      <c r="A3086">
        <v>3085</v>
      </c>
      <c r="B3086">
        <v>1847</v>
      </c>
      <c r="C3086" s="1">
        <v>45125</v>
      </c>
      <c r="D3086" t="s">
        <v>47</v>
      </c>
      <c r="E3086">
        <v>260.00594284704778</v>
      </c>
    </row>
    <row r="3087" spans="1:5" hidden="1" x14ac:dyDescent="0.3">
      <c r="A3087">
        <v>3086</v>
      </c>
      <c r="B3087">
        <v>1540</v>
      </c>
      <c r="C3087" s="1">
        <v>45120</v>
      </c>
      <c r="D3087" t="s">
        <v>43</v>
      </c>
      <c r="E3087">
        <v>113.32375359588433</v>
      </c>
    </row>
    <row r="3088" spans="1:5" hidden="1" x14ac:dyDescent="0.3">
      <c r="A3088">
        <v>3087</v>
      </c>
      <c r="B3088">
        <v>1092</v>
      </c>
      <c r="C3088" s="1">
        <v>45056</v>
      </c>
      <c r="D3088" t="s">
        <v>43</v>
      </c>
      <c r="E3088">
        <v>10.500844676646583</v>
      </c>
    </row>
    <row r="3089" spans="1:5" hidden="1" x14ac:dyDescent="0.3">
      <c r="A3089">
        <v>3088</v>
      </c>
      <c r="B3089">
        <v>1936</v>
      </c>
      <c r="C3089" s="1">
        <v>45154</v>
      </c>
      <c r="D3089" t="s">
        <v>45</v>
      </c>
      <c r="E3089">
        <v>433.06528570598203</v>
      </c>
    </row>
    <row r="3090" spans="1:5" x14ac:dyDescent="0.3">
      <c r="A3090">
        <v>3089</v>
      </c>
      <c r="B3090">
        <v>1285</v>
      </c>
      <c r="C3090" s="1">
        <v>45258</v>
      </c>
      <c r="D3090" t="s">
        <v>46</v>
      </c>
      <c r="E3090">
        <v>130.48032555758647</v>
      </c>
    </row>
    <row r="3091" spans="1:5" hidden="1" x14ac:dyDescent="0.3">
      <c r="A3091">
        <v>3090</v>
      </c>
      <c r="B3091">
        <v>1102</v>
      </c>
      <c r="C3091" s="1">
        <v>45191</v>
      </c>
      <c r="D3091" t="s">
        <v>43</v>
      </c>
      <c r="E3091">
        <v>41.752701106709658</v>
      </c>
    </row>
    <row r="3092" spans="1:5" x14ac:dyDescent="0.3">
      <c r="A3092">
        <v>3091</v>
      </c>
      <c r="B3092">
        <v>1912</v>
      </c>
      <c r="C3092" s="1">
        <v>45010</v>
      </c>
      <c r="D3092" t="s">
        <v>46</v>
      </c>
      <c r="E3092">
        <v>308.615383750207</v>
      </c>
    </row>
    <row r="3093" spans="1:5" hidden="1" x14ac:dyDescent="0.3">
      <c r="A3093">
        <v>3092</v>
      </c>
      <c r="B3093">
        <v>1304</v>
      </c>
      <c r="C3093" s="1">
        <v>45194</v>
      </c>
      <c r="D3093" t="s">
        <v>43</v>
      </c>
      <c r="E3093">
        <v>225.59160921138508</v>
      </c>
    </row>
    <row r="3094" spans="1:5" hidden="1" x14ac:dyDescent="0.3">
      <c r="A3094">
        <v>3093</v>
      </c>
      <c r="B3094">
        <v>1926</v>
      </c>
      <c r="C3094" s="1">
        <v>44980</v>
      </c>
      <c r="D3094" t="s">
        <v>43</v>
      </c>
      <c r="E3094">
        <v>471.93058609606129</v>
      </c>
    </row>
    <row r="3095" spans="1:5" x14ac:dyDescent="0.3">
      <c r="A3095">
        <v>3094</v>
      </c>
      <c r="B3095">
        <v>1035</v>
      </c>
      <c r="C3095" s="1">
        <v>45222</v>
      </c>
      <c r="D3095" t="s">
        <v>46</v>
      </c>
      <c r="E3095">
        <v>112.39129355429439</v>
      </c>
    </row>
    <row r="3096" spans="1:5" hidden="1" x14ac:dyDescent="0.3">
      <c r="A3096">
        <v>3095</v>
      </c>
      <c r="B3096">
        <v>1685</v>
      </c>
      <c r="C3096" s="1">
        <v>45206</v>
      </c>
      <c r="D3096" t="s">
        <v>47</v>
      </c>
      <c r="E3096">
        <v>177.70079400951292</v>
      </c>
    </row>
    <row r="3097" spans="1:5" hidden="1" x14ac:dyDescent="0.3">
      <c r="A3097">
        <v>3096</v>
      </c>
      <c r="B3097">
        <v>1741</v>
      </c>
      <c r="C3097" s="1">
        <v>44930</v>
      </c>
      <c r="D3097" t="s">
        <v>45</v>
      </c>
      <c r="E3097">
        <v>93.912173377097375</v>
      </c>
    </row>
    <row r="3098" spans="1:5" hidden="1" x14ac:dyDescent="0.3">
      <c r="A3098">
        <v>3097</v>
      </c>
      <c r="B3098">
        <v>1882</v>
      </c>
      <c r="C3098" s="1">
        <v>44953</v>
      </c>
      <c r="D3098" t="s">
        <v>44</v>
      </c>
      <c r="E3098">
        <v>486.91974386965194</v>
      </c>
    </row>
    <row r="3099" spans="1:5" x14ac:dyDescent="0.3">
      <c r="A3099">
        <v>3098</v>
      </c>
      <c r="B3099">
        <v>1765</v>
      </c>
      <c r="C3099" s="1">
        <v>44962</v>
      </c>
      <c r="D3099" t="s">
        <v>46</v>
      </c>
      <c r="E3099">
        <v>77.258460122626076</v>
      </c>
    </row>
    <row r="3100" spans="1:5" hidden="1" x14ac:dyDescent="0.3">
      <c r="A3100">
        <v>3099</v>
      </c>
      <c r="B3100">
        <v>1840</v>
      </c>
      <c r="C3100" s="1">
        <v>45023</v>
      </c>
      <c r="D3100" t="s">
        <v>47</v>
      </c>
      <c r="E3100">
        <v>55.929102756654466</v>
      </c>
    </row>
    <row r="3101" spans="1:5" hidden="1" x14ac:dyDescent="0.3">
      <c r="A3101">
        <v>3100</v>
      </c>
      <c r="B3101">
        <v>1148</v>
      </c>
      <c r="C3101" s="1">
        <v>45093</v>
      </c>
      <c r="D3101" t="s">
        <v>43</v>
      </c>
      <c r="E3101">
        <v>450.62080680232498</v>
      </c>
    </row>
    <row r="3102" spans="1:5" hidden="1" x14ac:dyDescent="0.3">
      <c r="A3102">
        <v>3101</v>
      </c>
      <c r="B3102">
        <v>1056</v>
      </c>
      <c r="C3102" s="1">
        <v>44932</v>
      </c>
      <c r="D3102" t="s">
        <v>47</v>
      </c>
      <c r="E3102">
        <v>225.50387428707427</v>
      </c>
    </row>
    <row r="3103" spans="1:5" hidden="1" x14ac:dyDescent="0.3">
      <c r="A3103">
        <v>3102</v>
      </c>
      <c r="B3103">
        <v>1713</v>
      </c>
      <c r="C3103" s="1">
        <v>45153</v>
      </c>
      <c r="D3103" t="s">
        <v>47</v>
      </c>
      <c r="E3103">
        <v>248.2269014473429</v>
      </c>
    </row>
    <row r="3104" spans="1:5" x14ac:dyDescent="0.3">
      <c r="A3104">
        <v>3103</v>
      </c>
      <c r="B3104">
        <v>1943</v>
      </c>
      <c r="C3104" s="1">
        <v>44981</v>
      </c>
      <c r="D3104" t="s">
        <v>46</v>
      </c>
      <c r="E3104">
        <v>411.8502274549781</v>
      </c>
    </row>
    <row r="3105" spans="1:5" hidden="1" x14ac:dyDescent="0.3">
      <c r="A3105">
        <v>3104</v>
      </c>
      <c r="B3105">
        <v>1234</v>
      </c>
      <c r="C3105" s="1">
        <v>45196</v>
      </c>
      <c r="D3105" t="s">
        <v>45</v>
      </c>
      <c r="E3105">
        <v>123.92896797669481</v>
      </c>
    </row>
    <row r="3106" spans="1:5" hidden="1" x14ac:dyDescent="0.3">
      <c r="A3106">
        <v>3105</v>
      </c>
      <c r="B3106">
        <v>1922</v>
      </c>
      <c r="C3106" s="1">
        <v>45042</v>
      </c>
      <c r="D3106" t="s">
        <v>47</v>
      </c>
      <c r="E3106">
        <v>474.33869554480742</v>
      </c>
    </row>
    <row r="3107" spans="1:5" hidden="1" x14ac:dyDescent="0.3">
      <c r="A3107">
        <v>3106</v>
      </c>
      <c r="B3107">
        <v>1794</v>
      </c>
      <c r="C3107" s="1">
        <v>45046</v>
      </c>
      <c r="D3107" t="s">
        <v>47</v>
      </c>
      <c r="E3107">
        <v>493.80983642188033</v>
      </c>
    </row>
    <row r="3108" spans="1:5" x14ac:dyDescent="0.3">
      <c r="A3108">
        <v>3107</v>
      </c>
      <c r="B3108">
        <v>1908</v>
      </c>
      <c r="C3108" s="1">
        <v>45131</v>
      </c>
      <c r="D3108" t="s">
        <v>46</v>
      </c>
      <c r="E3108">
        <v>346.8207299765275</v>
      </c>
    </row>
    <row r="3109" spans="1:5" hidden="1" x14ac:dyDescent="0.3">
      <c r="A3109">
        <v>3108</v>
      </c>
      <c r="B3109">
        <v>1786</v>
      </c>
      <c r="C3109" s="1">
        <v>45111</v>
      </c>
      <c r="D3109" t="s">
        <v>44</v>
      </c>
      <c r="E3109">
        <v>433.86905795185675</v>
      </c>
    </row>
    <row r="3110" spans="1:5" hidden="1" x14ac:dyDescent="0.3">
      <c r="A3110">
        <v>3109</v>
      </c>
      <c r="B3110">
        <v>1435</v>
      </c>
      <c r="C3110" s="1">
        <v>45107</v>
      </c>
      <c r="D3110" t="s">
        <v>44</v>
      </c>
      <c r="E3110">
        <v>353.83052960898061</v>
      </c>
    </row>
    <row r="3111" spans="1:5" hidden="1" x14ac:dyDescent="0.3">
      <c r="A3111">
        <v>3110</v>
      </c>
      <c r="B3111">
        <v>1168</v>
      </c>
      <c r="C3111" s="1">
        <v>45116</v>
      </c>
      <c r="D3111" t="s">
        <v>47</v>
      </c>
      <c r="E3111">
        <v>472.09100217333281</v>
      </c>
    </row>
    <row r="3112" spans="1:5" hidden="1" x14ac:dyDescent="0.3">
      <c r="A3112">
        <v>3111</v>
      </c>
      <c r="B3112">
        <v>1897</v>
      </c>
      <c r="C3112" s="1">
        <v>44990</v>
      </c>
      <c r="D3112" t="s">
        <v>44</v>
      </c>
      <c r="E3112">
        <v>100.25540004694919</v>
      </c>
    </row>
    <row r="3113" spans="1:5" hidden="1" x14ac:dyDescent="0.3">
      <c r="A3113">
        <v>3112</v>
      </c>
      <c r="B3113">
        <v>1675</v>
      </c>
      <c r="C3113" s="1">
        <v>45110</v>
      </c>
      <c r="D3113" t="s">
        <v>45</v>
      </c>
      <c r="E3113">
        <v>126.19239100403082</v>
      </c>
    </row>
    <row r="3114" spans="1:5" hidden="1" x14ac:dyDescent="0.3">
      <c r="A3114">
        <v>3113</v>
      </c>
      <c r="B3114">
        <v>1211</v>
      </c>
      <c r="C3114" s="1">
        <v>44961</v>
      </c>
      <c r="D3114" t="s">
        <v>44</v>
      </c>
      <c r="E3114">
        <v>317.03356520245927</v>
      </c>
    </row>
    <row r="3115" spans="1:5" hidden="1" x14ac:dyDescent="0.3">
      <c r="A3115">
        <v>3114</v>
      </c>
      <c r="B3115">
        <v>1648</v>
      </c>
      <c r="C3115" s="1">
        <v>45187</v>
      </c>
      <c r="D3115" t="s">
        <v>44</v>
      </c>
      <c r="E3115">
        <v>399.22122208419381</v>
      </c>
    </row>
    <row r="3116" spans="1:5" hidden="1" x14ac:dyDescent="0.3">
      <c r="A3116">
        <v>3115</v>
      </c>
      <c r="B3116">
        <v>1396</v>
      </c>
      <c r="C3116" s="1">
        <v>45163</v>
      </c>
      <c r="D3116" t="s">
        <v>43</v>
      </c>
      <c r="E3116">
        <v>22.858330134325975</v>
      </c>
    </row>
    <row r="3117" spans="1:5" hidden="1" x14ac:dyDescent="0.3">
      <c r="A3117">
        <v>3116</v>
      </c>
      <c r="B3117">
        <v>1879</v>
      </c>
      <c r="C3117" s="1">
        <v>45074</v>
      </c>
      <c r="D3117" t="s">
        <v>45</v>
      </c>
      <c r="E3117">
        <v>159.92156562069761</v>
      </c>
    </row>
    <row r="3118" spans="1:5" hidden="1" x14ac:dyDescent="0.3">
      <c r="A3118">
        <v>3117</v>
      </c>
      <c r="B3118">
        <v>1594</v>
      </c>
      <c r="C3118" s="1">
        <v>45070</v>
      </c>
      <c r="D3118" t="s">
        <v>44</v>
      </c>
      <c r="E3118">
        <v>486.79661756905949</v>
      </c>
    </row>
    <row r="3119" spans="1:5" x14ac:dyDescent="0.3">
      <c r="A3119">
        <v>3118</v>
      </c>
      <c r="B3119">
        <v>1016</v>
      </c>
      <c r="C3119" s="1">
        <v>45175</v>
      </c>
      <c r="D3119" t="s">
        <v>46</v>
      </c>
      <c r="E3119">
        <v>231.2804373235183</v>
      </c>
    </row>
    <row r="3120" spans="1:5" hidden="1" x14ac:dyDescent="0.3">
      <c r="A3120">
        <v>3119</v>
      </c>
      <c r="B3120">
        <v>1859</v>
      </c>
      <c r="C3120" s="1">
        <v>45045</v>
      </c>
      <c r="D3120" t="s">
        <v>44</v>
      </c>
      <c r="E3120">
        <v>284.72305415801009</v>
      </c>
    </row>
    <row r="3121" spans="1:5" hidden="1" x14ac:dyDescent="0.3">
      <c r="A3121">
        <v>3120</v>
      </c>
      <c r="B3121">
        <v>1457</v>
      </c>
      <c r="C3121" s="1">
        <v>45214</v>
      </c>
      <c r="D3121" t="s">
        <v>44</v>
      </c>
      <c r="E3121">
        <v>449.05873959018459</v>
      </c>
    </row>
    <row r="3122" spans="1:5" hidden="1" x14ac:dyDescent="0.3">
      <c r="A3122">
        <v>3121</v>
      </c>
      <c r="B3122">
        <v>1418</v>
      </c>
      <c r="C3122" s="1">
        <v>45022</v>
      </c>
      <c r="D3122" t="s">
        <v>45</v>
      </c>
      <c r="E3122">
        <v>210.2337464071214</v>
      </c>
    </row>
    <row r="3123" spans="1:5" hidden="1" x14ac:dyDescent="0.3">
      <c r="A3123">
        <v>3122</v>
      </c>
      <c r="B3123">
        <v>1494</v>
      </c>
      <c r="C3123" s="1">
        <v>45215</v>
      </c>
      <c r="D3123" t="s">
        <v>45</v>
      </c>
      <c r="E3123">
        <v>17.892903143418817</v>
      </c>
    </row>
    <row r="3124" spans="1:5" hidden="1" x14ac:dyDescent="0.3">
      <c r="A3124">
        <v>3123</v>
      </c>
      <c r="B3124">
        <v>1899</v>
      </c>
      <c r="C3124" s="1">
        <v>44960</v>
      </c>
      <c r="D3124" t="s">
        <v>45</v>
      </c>
      <c r="E3124">
        <v>379.62013806796517</v>
      </c>
    </row>
    <row r="3125" spans="1:5" hidden="1" x14ac:dyDescent="0.3">
      <c r="A3125">
        <v>3124</v>
      </c>
      <c r="B3125">
        <v>1956</v>
      </c>
      <c r="C3125" s="1">
        <v>44929</v>
      </c>
      <c r="D3125" t="s">
        <v>47</v>
      </c>
      <c r="E3125">
        <v>84.485253873824391</v>
      </c>
    </row>
    <row r="3126" spans="1:5" hidden="1" x14ac:dyDescent="0.3">
      <c r="A3126">
        <v>3125</v>
      </c>
      <c r="B3126">
        <v>1865</v>
      </c>
      <c r="C3126" s="1">
        <v>45222</v>
      </c>
      <c r="D3126" t="s">
        <v>47</v>
      </c>
      <c r="E3126">
        <v>260.50340659130575</v>
      </c>
    </row>
    <row r="3127" spans="1:5" hidden="1" x14ac:dyDescent="0.3">
      <c r="A3127">
        <v>3126</v>
      </c>
      <c r="B3127">
        <v>1428</v>
      </c>
      <c r="C3127" s="1">
        <v>44944</v>
      </c>
      <c r="D3127" t="s">
        <v>43</v>
      </c>
      <c r="E3127">
        <v>256.30764893785494</v>
      </c>
    </row>
    <row r="3128" spans="1:5" hidden="1" x14ac:dyDescent="0.3">
      <c r="A3128">
        <v>3127</v>
      </c>
      <c r="B3128">
        <v>1558</v>
      </c>
      <c r="C3128" s="1">
        <v>45086</v>
      </c>
      <c r="D3128" t="s">
        <v>47</v>
      </c>
      <c r="E3128">
        <v>491.40031178680943</v>
      </c>
    </row>
    <row r="3129" spans="1:5" hidden="1" x14ac:dyDescent="0.3">
      <c r="A3129">
        <v>3128</v>
      </c>
      <c r="B3129">
        <v>1790</v>
      </c>
      <c r="C3129" s="1">
        <v>45266</v>
      </c>
      <c r="D3129" t="s">
        <v>43</v>
      </c>
      <c r="E3129">
        <v>414.92972252935118</v>
      </c>
    </row>
    <row r="3130" spans="1:5" hidden="1" x14ac:dyDescent="0.3">
      <c r="A3130">
        <v>3129</v>
      </c>
      <c r="B3130">
        <v>1644</v>
      </c>
      <c r="C3130" s="1">
        <v>45252</v>
      </c>
      <c r="D3130" t="s">
        <v>44</v>
      </c>
      <c r="E3130">
        <v>160.03335541269985</v>
      </c>
    </row>
    <row r="3131" spans="1:5" hidden="1" x14ac:dyDescent="0.3">
      <c r="A3131">
        <v>3130</v>
      </c>
      <c r="B3131">
        <v>1561</v>
      </c>
      <c r="C3131" s="1">
        <v>45091</v>
      </c>
      <c r="D3131" t="s">
        <v>47</v>
      </c>
      <c r="E3131">
        <v>220.18188835193558</v>
      </c>
    </row>
    <row r="3132" spans="1:5" hidden="1" x14ac:dyDescent="0.3">
      <c r="A3132">
        <v>3131</v>
      </c>
      <c r="B3132">
        <v>1996</v>
      </c>
      <c r="C3132" s="1">
        <v>45252</v>
      </c>
      <c r="D3132" t="s">
        <v>47</v>
      </c>
      <c r="E3132">
        <v>85.272017127266778</v>
      </c>
    </row>
    <row r="3133" spans="1:5" x14ac:dyDescent="0.3">
      <c r="A3133">
        <v>3132</v>
      </c>
      <c r="B3133">
        <v>1955</v>
      </c>
      <c r="C3133" s="1">
        <v>45192</v>
      </c>
      <c r="D3133" t="s">
        <v>46</v>
      </c>
      <c r="E3133">
        <v>19.294604549809755</v>
      </c>
    </row>
    <row r="3134" spans="1:5" hidden="1" x14ac:dyDescent="0.3">
      <c r="A3134">
        <v>3133</v>
      </c>
      <c r="B3134">
        <v>1027</v>
      </c>
      <c r="C3134" s="1">
        <v>45188</v>
      </c>
      <c r="D3134" t="s">
        <v>45</v>
      </c>
      <c r="E3134">
        <v>203.05221151226885</v>
      </c>
    </row>
    <row r="3135" spans="1:5" x14ac:dyDescent="0.3">
      <c r="A3135">
        <v>3134</v>
      </c>
      <c r="B3135">
        <v>1161</v>
      </c>
      <c r="C3135" s="1">
        <v>44954</v>
      </c>
      <c r="D3135" t="s">
        <v>46</v>
      </c>
      <c r="E3135">
        <v>158.29729185614329</v>
      </c>
    </row>
    <row r="3136" spans="1:5" hidden="1" x14ac:dyDescent="0.3">
      <c r="A3136">
        <v>3135</v>
      </c>
      <c r="B3136">
        <v>1229</v>
      </c>
      <c r="C3136" s="1">
        <v>45199</v>
      </c>
      <c r="D3136" t="s">
        <v>43</v>
      </c>
      <c r="E3136">
        <v>421.6925436295831</v>
      </c>
    </row>
    <row r="3137" spans="1:5" x14ac:dyDescent="0.3">
      <c r="A3137">
        <v>3136</v>
      </c>
      <c r="B3137">
        <v>1844</v>
      </c>
      <c r="C3137" s="1">
        <v>44967</v>
      </c>
      <c r="D3137" t="s">
        <v>46</v>
      </c>
      <c r="E3137">
        <v>379.57000814583671</v>
      </c>
    </row>
    <row r="3138" spans="1:5" hidden="1" x14ac:dyDescent="0.3">
      <c r="A3138">
        <v>3137</v>
      </c>
      <c r="B3138">
        <v>1903</v>
      </c>
      <c r="C3138" s="1">
        <v>45080</v>
      </c>
      <c r="D3138" t="s">
        <v>44</v>
      </c>
      <c r="E3138">
        <v>158.89721837272174</v>
      </c>
    </row>
    <row r="3139" spans="1:5" x14ac:dyDescent="0.3">
      <c r="A3139">
        <v>3138</v>
      </c>
      <c r="B3139">
        <v>1462</v>
      </c>
      <c r="C3139" s="1">
        <v>45264</v>
      </c>
      <c r="D3139" t="s">
        <v>46</v>
      </c>
      <c r="E3139">
        <v>234.16404865949639</v>
      </c>
    </row>
    <row r="3140" spans="1:5" x14ac:dyDescent="0.3">
      <c r="A3140">
        <v>3139</v>
      </c>
      <c r="B3140">
        <v>1967</v>
      </c>
      <c r="C3140" s="1">
        <v>45210</v>
      </c>
      <c r="D3140" t="s">
        <v>46</v>
      </c>
      <c r="E3140">
        <v>194.25158357087267</v>
      </c>
    </row>
    <row r="3141" spans="1:5" hidden="1" x14ac:dyDescent="0.3">
      <c r="A3141">
        <v>3140</v>
      </c>
      <c r="B3141">
        <v>1042</v>
      </c>
      <c r="C3141" s="1">
        <v>44928</v>
      </c>
      <c r="D3141" t="s">
        <v>45</v>
      </c>
      <c r="E3141">
        <v>361.21609716197565</v>
      </c>
    </row>
    <row r="3142" spans="1:5" hidden="1" x14ac:dyDescent="0.3">
      <c r="A3142">
        <v>3141</v>
      </c>
      <c r="B3142">
        <v>1918</v>
      </c>
      <c r="C3142" s="1">
        <v>45193</v>
      </c>
      <c r="D3142" t="s">
        <v>43</v>
      </c>
      <c r="E3142">
        <v>436.21689510627516</v>
      </c>
    </row>
    <row r="3143" spans="1:5" x14ac:dyDescent="0.3">
      <c r="A3143">
        <v>3142</v>
      </c>
      <c r="B3143">
        <v>1375</v>
      </c>
      <c r="C3143" s="1">
        <v>45184</v>
      </c>
      <c r="D3143" t="s">
        <v>46</v>
      </c>
      <c r="E3143">
        <v>222.52130178030154</v>
      </c>
    </row>
    <row r="3144" spans="1:5" x14ac:dyDescent="0.3">
      <c r="A3144">
        <v>3143</v>
      </c>
      <c r="B3144">
        <v>1418</v>
      </c>
      <c r="C3144" s="1">
        <v>45080</v>
      </c>
      <c r="D3144" t="s">
        <v>46</v>
      </c>
      <c r="E3144">
        <v>378.56167432894091</v>
      </c>
    </row>
    <row r="3145" spans="1:5" x14ac:dyDescent="0.3">
      <c r="A3145">
        <v>3144</v>
      </c>
      <c r="B3145">
        <v>1686</v>
      </c>
      <c r="C3145" s="1">
        <v>45043</v>
      </c>
      <c r="D3145" t="s">
        <v>46</v>
      </c>
      <c r="E3145">
        <v>263.63495037817438</v>
      </c>
    </row>
    <row r="3146" spans="1:5" x14ac:dyDescent="0.3">
      <c r="A3146">
        <v>3145</v>
      </c>
      <c r="B3146">
        <v>1597</v>
      </c>
      <c r="C3146" s="1">
        <v>45221</v>
      </c>
      <c r="D3146" t="s">
        <v>46</v>
      </c>
      <c r="E3146">
        <v>31.191381501348143</v>
      </c>
    </row>
    <row r="3147" spans="1:5" hidden="1" x14ac:dyDescent="0.3">
      <c r="A3147">
        <v>3146</v>
      </c>
      <c r="B3147">
        <v>1994</v>
      </c>
      <c r="C3147" s="1">
        <v>44983</v>
      </c>
      <c r="D3147" t="s">
        <v>47</v>
      </c>
      <c r="E3147">
        <v>17.119920397426036</v>
      </c>
    </row>
    <row r="3148" spans="1:5" hidden="1" x14ac:dyDescent="0.3">
      <c r="A3148">
        <v>3147</v>
      </c>
      <c r="B3148">
        <v>1674</v>
      </c>
      <c r="C3148" s="1">
        <v>45085</v>
      </c>
      <c r="D3148" t="s">
        <v>45</v>
      </c>
      <c r="E3148">
        <v>116.63507606087852</v>
      </c>
    </row>
    <row r="3149" spans="1:5" hidden="1" x14ac:dyDescent="0.3">
      <c r="A3149">
        <v>3148</v>
      </c>
      <c r="B3149">
        <v>1391</v>
      </c>
      <c r="C3149" s="1">
        <v>45241</v>
      </c>
      <c r="D3149" t="s">
        <v>45</v>
      </c>
      <c r="E3149">
        <v>329.17259460092504</v>
      </c>
    </row>
    <row r="3150" spans="1:5" hidden="1" x14ac:dyDescent="0.3">
      <c r="A3150">
        <v>3149</v>
      </c>
      <c r="B3150">
        <v>1023</v>
      </c>
      <c r="C3150" s="1">
        <v>45080</v>
      </c>
      <c r="D3150" t="s">
        <v>47</v>
      </c>
      <c r="E3150">
        <v>313.09082970571183</v>
      </c>
    </row>
    <row r="3151" spans="1:5" x14ac:dyDescent="0.3">
      <c r="A3151">
        <v>3150</v>
      </c>
      <c r="B3151">
        <v>1423</v>
      </c>
      <c r="C3151" s="1">
        <v>45278</v>
      </c>
      <c r="D3151" t="s">
        <v>46</v>
      </c>
      <c r="E3151">
        <v>225.05009710422536</v>
      </c>
    </row>
    <row r="3152" spans="1:5" x14ac:dyDescent="0.3">
      <c r="A3152">
        <v>3151</v>
      </c>
      <c r="B3152">
        <v>1583</v>
      </c>
      <c r="C3152" s="1">
        <v>45283</v>
      </c>
      <c r="D3152" t="s">
        <v>46</v>
      </c>
      <c r="E3152">
        <v>371.01625892855844</v>
      </c>
    </row>
    <row r="3153" spans="1:5" hidden="1" x14ac:dyDescent="0.3">
      <c r="A3153">
        <v>3152</v>
      </c>
      <c r="B3153">
        <v>1868</v>
      </c>
      <c r="C3153" s="1">
        <v>44963</v>
      </c>
      <c r="D3153" t="s">
        <v>44</v>
      </c>
      <c r="E3153">
        <v>15.135332581455735</v>
      </c>
    </row>
    <row r="3154" spans="1:5" hidden="1" x14ac:dyDescent="0.3">
      <c r="A3154">
        <v>3153</v>
      </c>
      <c r="B3154">
        <v>1561</v>
      </c>
      <c r="C3154" s="1">
        <v>44936</v>
      </c>
      <c r="D3154" t="s">
        <v>45</v>
      </c>
      <c r="E3154">
        <v>429.87488022193662</v>
      </c>
    </row>
    <row r="3155" spans="1:5" hidden="1" x14ac:dyDescent="0.3">
      <c r="A3155">
        <v>3154</v>
      </c>
      <c r="B3155">
        <v>1786</v>
      </c>
      <c r="C3155" s="1">
        <v>45257</v>
      </c>
      <c r="D3155" t="s">
        <v>43</v>
      </c>
      <c r="E3155">
        <v>425.80759403858133</v>
      </c>
    </row>
    <row r="3156" spans="1:5" hidden="1" x14ac:dyDescent="0.3">
      <c r="A3156">
        <v>3155</v>
      </c>
      <c r="B3156">
        <v>1292</v>
      </c>
      <c r="C3156" s="1">
        <v>45099</v>
      </c>
      <c r="D3156" t="s">
        <v>47</v>
      </c>
      <c r="E3156">
        <v>126.09980139481965</v>
      </c>
    </row>
    <row r="3157" spans="1:5" hidden="1" x14ac:dyDescent="0.3">
      <c r="A3157">
        <v>3156</v>
      </c>
      <c r="B3157">
        <v>1083</v>
      </c>
      <c r="C3157" s="1">
        <v>45264</v>
      </c>
      <c r="D3157" t="s">
        <v>45</v>
      </c>
      <c r="E3157">
        <v>209.35953256082175</v>
      </c>
    </row>
    <row r="3158" spans="1:5" hidden="1" x14ac:dyDescent="0.3">
      <c r="A3158">
        <v>3157</v>
      </c>
      <c r="B3158">
        <v>1005</v>
      </c>
      <c r="C3158" s="1">
        <v>45012</v>
      </c>
      <c r="D3158" t="s">
        <v>43</v>
      </c>
      <c r="E3158">
        <v>120.61144277948146</v>
      </c>
    </row>
    <row r="3159" spans="1:5" hidden="1" x14ac:dyDescent="0.3">
      <c r="A3159">
        <v>3158</v>
      </c>
      <c r="B3159">
        <v>1541</v>
      </c>
      <c r="C3159" s="1">
        <v>45105</v>
      </c>
      <c r="D3159" t="s">
        <v>45</v>
      </c>
      <c r="E3159">
        <v>179.05279839194165</v>
      </c>
    </row>
    <row r="3160" spans="1:5" hidden="1" x14ac:dyDescent="0.3">
      <c r="A3160">
        <v>3159</v>
      </c>
      <c r="B3160">
        <v>1729</v>
      </c>
      <c r="C3160" s="1">
        <v>45034</v>
      </c>
      <c r="D3160" t="s">
        <v>45</v>
      </c>
      <c r="E3160">
        <v>244.10816398077733</v>
      </c>
    </row>
    <row r="3161" spans="1:5" hidden="1" x14ac:dyDescent="0.3">
      <c r="A3161">
        <v>3160</v>
      </c>
      <c r="B3161">
        <v>1258</v>
      </c>
      <c r="C3161" s="1">
        <v>44963</v>
      </c>
      <c r="D3161" t="s">
        <v>44</v>
      </c>
      <c r="E3161">
        <v>117.58216109072882</v>
      </c>
    </row>
    <row r="3162" spans="1:5" hidden="1" x14ac:dyDescent="0.3">
      <c r="A3162">
        <v>3161</v>
      </c>
      <c r="B3162">
        <v>1487</v>
      </c>
      <c r="C3162" s="1">
        <v>44975</v>
      </c>
      <c r="D3162" t="s">
        <v>44</v>
      </c>
      <c r="E3162">
        <v>199.76278829048519</v>
      </c>
    </row>
    <row r="3163" spans="1:5" hidden="1" x14ac:dyDescent="0.3">
      <c r="A3163">
        <v>3162</v>
      </c>
      <c r="B3163">
        <v>1766</v>
      </c>
      <c r="C3163" s="1">
        <v>45141</v>
      </c>
      <c r="D3163" t="s">
        <v>45</v>
      </c>
      <c r="E3163">
        <v>182.69188445527405</v>
      </c>
    </row>
    <row r="3164" spans="1:5" hidden="1" x14ac:dyDescent="0.3">
      <c r="A3164">
        <v>3163</v>
      </c>
      <c r="B3164">
        <v>1569</v>
      </c>
      <c r="C3164" s="1">
        <v>45169</v>
      </c>
      <c r="D3164" t="s">
        <v>47</v>
      </c>
      <c r="E3164">
        <v>263.66966388104657</v>
      </c>
    </row>
    <row r="3165" spans="1:5" hidden="1" x14ac:dyDescent="0.3">
      <c r="A3165">
        <v>3164</v>
      </c>
      <c r="B3165">
        <v>1675</v>
      </c>
      <c r="C3165" s="1">
        <v>45203</v>
      </c>
      <c r="D3165" t="s">
        <v>43</v>
      </c>
      <c r="E3165">
        <v>323.4974401189092</v>
      </c>
    </row>
    <row r="3166" spans="1:5" x14ac:dyDescent="0.3">
      <c r="A3166">
        <v>3165</v>
      </c>
      <c r="B3166">
        <v>1948</v>
      </c>
      <c r="C3166" s="1">
        <v>45272</v>
      </c>
      <c r="D3166" t="s">
        <v>46</v>
      </c>
      <c r="E3166">
        <v>332.42911266526198</v>
      </c>
    </row>
    <row r="3167" spans="1:5" hidden="1" x14ac:dyDescent="0.3">
      <c r="A3167">
        <v>3166</v>
      </c>
      <c r="B3167">
        <v>1434</v>
      </c>
      <c r="C3167" s="1">
        <v>45073</v>
      </c>
      <c r="D3167" t="s">
        <v>44</v>
      </c>
      <c r="E3167">
        <v>165.31707517710143</v>
      </c>
    </row>
    <row r="3168" spans="1:5" hidden="1" x14ac:dyDescent="0.3">
      <c r="A3168">
        <v>3167</v>
      </c>
      <c r="B3168">
        <v>1894</v>
      </c>
      <c r="C3168" s="1">
        <v>45131</v>
      </c>
      <c r="D3168" t="s">
        <v>44</v>
      </c>
      <c r="E3168">
        <v>474.11425319122435</v>
      </c>
    </row>
    <row r="3169" spans="1:5" x14ac:dyDescent="0.3">
      <c r="A3169">
        <v>3168</v>
      </c>
      <c r="B3169">
        <v>1113</v>
      </c>
      <c r="C3169" s="1">
        <v>44960</v>
      </c>
      <c r="D3169" t="s">
        <v>46</v>
      </c>
      <c r="E3169">
        <v>314.01205416739447</v>
      </c>
    </row>
    <row r="3170" spans="1:5" hidden="1" x14ac:dyDescent="0.3">
      <c r="A3170">
        <v>3169</v>
      </c>
      <c r="B3170">
        <v>1907</v>
      </c>
      <c r="C3170" s="1">
        <v>45149</v>
      </c>
      <c r="D3170" t="s">
        <v>43</v>
      </c>
      <c r="E3170">
        <v>59.413139802451383</v>
      </c>
    </row>
    <row r="3171" spans="1:5" hidden="1" x14ac:dyDescent="0.3">
      <c r="A3171">
        <v>3170</v>
      </c>
      <c r="B3171">
        <v>1888</v>
      </c>
      <c r="C3171" s="1">
        <v>45025</v>
      </c>
      <c r="D3171" t="s">
        <v>43</v>
      </c>
      <c r="E3171">
        <v>333.39427011722569</v>
      </c>
    </row>
    <row r="3172" spans="1:5" x14ac:dyDescent="0.3">
      <c r="A3172">
        <v>3171</v>
      </c>
      <c r="B3172">
        <v>1689</v>
      </c>
      <c r="C3172" s="1">
        <v>45109</v>
      </c>
      <c r="D3172" t="s">
        <v>46</v>
      </c>
      <c r="E3172">
        <v>191.22355368737098</v>
      </c>
    </row>
    <row r="3173" spans="1:5" hidden="1" x14ac:dyDescent="0.3">
      <c r="A3173">
        <v>3172</v>
      </c>
      <c r="B3173">
        <v>1784</v>
      </c>
      <c r="C3173" s="1">
        <v>45108</v>
      </c>
      <c r="D3173" t="s">
        <v>44</v>
      </c>
      <c r="E3173">
        <v>438.23449717580456</v>
      </c>
    </row>
    <row r="3174" spans="1:5" hidden="1" x14ac:dyDescent="0.3">
      <c r="A3174">
        <v>3173</v>
      </c>
      <c r="B3174">
        <v>1607</v>
      </c>
      <c r="C3174" s="1">
        <v>45096</v>
      </c>
      <c r="D3174" t="s">
        <v>47</v>
      </c>
      <c r="E3174">
        <v>487.76146854998899</v>
      </c>
    </row>
    <row r="3175" spans="1:5" hidden="1" x14ac:dyDescent="0.3">
      <c r="A3175">
        <v>3174</v>
      </c>
      <c r="B3175">
        <v>1305</v>
      </c>
      <c r="C3175" s="1">
        <v>45183</v>
      </c>
      <c r="D3175" t="s">
        <v>43</v>
      </c>
      <c r="E3175">
        <v>248.27275567007669</v>
      </c>
    </row>
    <row r="3176" spans="1:5" hidden="1" x14ac:dyDescent="0.3">
      <c r="A3176">
        <v>3175</v>
      </c>
      <c r="B3176">
        <v>1168</v>
      </c>
      <c r="C3176" s="1">
        <v>45151</v>
      </c>
      <c r="D3176" t="s">
        <v>47</v>
      </c>
      <c r="E3176">
        <v>231.80713242795883</v>
      </c>
    </row>
    <row r="3177" spans="1:5" hidden="1" x14ac:dyDescent="0.3">
      <c r="A3177">
        <v>3176</v>
      </c>
      <c r="B3177">
        <v>1504</v>
      </c>
      <c r="C3177" s="1">
        <v>45283</v>
      </c>
      <c r="D3177" t="s">
        <v>44</v>
      </c>
      <c r="E3177">
        <v>266.73681272308164</v>
      </c>
    </row>
    <row r="3178" spans="1:5" hidden="1" x14ac:dyDescent="0.3">
      <c r="A3178">
        <v>3177</v>
      </c>
      <c r="B3178">
        <v>1526</v>
      </c>
      <c r="C3178" s="1">
        <v>45198</v>
      </c>
      <c r="D3178" t="s">
        <v>44</v>
      </c>
      <c r="E3178">
        <v>49.084338439900051</v>
      </c>
    </row>
    <row r="3179" spans="1:5" hidden="1" x14ac:dyDescent="0.3">
      <c r="A3179">
        <v>3178</v>
      </c>
      <c r="B3179">
        <v>1463</v>
      </c>
      <c r="C3179" s="1">
        <v>45113</v>
      </c>
      <c r="D3179" t="s">
        <v>45</v>
      </c>
      <c r="E3179">
        <v>435.71113921025653</v>
      </c>
    </row>
    <row r="3180" spans="1:5" hidden="1" x14ac:dyDescent="0.3">
      <c r="A3180">
        <v>3179</v>
      </c>
      <c r="B3180">
        <v>1752</v>
      </c>
      <c r="C3180" s="1">
        <v>44939</v>
      </c>
      <c r="D3180" t="s">
        <v>44</v>
      </c>
      <c r="E3180">
        <v>273.15750885641563</v>
      </c>
    </row>
    <row r="3181" spans="1:5" hidden="1" x14ac:dyDescent="0.3">
      <c r="A3181">
        <v>3180</v>
      </c>
      <c r="B3181">
        <v>1443</v>
      </c>
      <c r="C3181" s="1">
        <v>45091</v>
      </c>
      <c r="D3181" t="s">
        <v>43</v>
      </c>
      <c r="E3181">
        <v>400.55932075880111</v>
      </c>
    </row>
    <row r="3182" spans="1:5" hidden="1" x14ac:dyDescent="0.3">
      <c r="A3182">
        <v>3181</v>
      </c>
      <c r="B3182">
        <v>1808</v>
      </c>
      <c r="C3182" s="1">
        <v>45086</v>
      </c>
      <c r="D3182" t="s">
        <v>45</v>
      </c>
      <c r="E3182">
        <v>158.68602941823923</v>
      </c>
    </row>
    <row r="3183" spans="1:5" hidden="1" x14ac:dyDescent="0.3">
      <c r="A3183">
        <v>3182</v>
      </c>
      <c r="B3183">
        <v>1965</v>
      </c>
      <c r="C3183" s="1">
        <v>45069</v>
      </c>
      <c r="D3183" t="s">
        <v>43</v>
      </c>
      <c r="E3183">
        <v>353.69455562949889</v>
      </c>
    </row>
    <row r="3184" spans="1:5" x14ac:dyDescent="0.3">
      <c r="A3184">
        <v>3183</v>
      </c>
      <c r="B3184">
        <v>1104</v>
      </c>
      <c r="C3184" s="1">
        <v>45224</v>
      </c>
      <c r="D3184" t="s">
        <v>46</v>
      </c>
      <c r="E3184">
        <v>112.43867858603345</v>
      </c>
    </row>
    <row r="3185" spans="1:5" hidden="1" x14ac:dyDescent="0.3">
      <c r="A3185">
        <v>3184</v>
      </c>
      <c r="B3185">
        <v>1059</v>
      </c>
      <c r="C3185" s="1">
        <v>45082</v>
      </c>
      <c r="D3185" t="s">
        <v>47</v>
      </c>
      <c r="E3185">
        <v>399.22817935958875</v>
      </c>
    </row>
    <row r="3186" spans="1:5" hidden="1" x14ac:dyDescent="0.3">
      <c r="A3186">
        <v>3185</v>
      </c>
      <c r="B3186">
        <v>1119</v>
      </c>
      <c r="C3186" s="1">
        <v>45043</v>
      </c>
      <c r="D3186" t="s">
        <v>43</v>
      </c>
      <c r="E3186">
        <v>183.79167623114569</v>
      </c>
    </row>
    <row r="3187" spans="1:5" hidden="1" x14ac:dyDescent="0.3">
      <c r="A3187">
        <v>3186</v>
      </c>
      <c r="B3187">
        <v>1803</v>
      </c>
      <c r="C3187" s="1">
        <v>45204</v>
      </c>
      <c r="D3187" t="s">
        <v>45</v>
      </c>
      <c r="E3187">
        <v>460.4076245569143</v>
      </c>
    </row>
    <row r="3188" spans="1:5" hidden="1" x14ac:dyDescent="0.3">
      <c r="A3188">
        <v>3187</v>
      </c>
      <c r="B3188">
        <v>1391</v>
      </c>
      <c r="C3188" s="1">
        <v>45213</v>
      </c>
      <c r="D3188" t="s">
        <v>47</v>
      </c>
      <c r="E3188">
        <v>401.14060043743609</v>
      </c>
    </row>
    <row r="3189" spans="1:5" hidden="1" x14ac:dyDescent="0.3">
      <c r="A3189">
        <v>3188</v>
      </c>
      <c r="B3189">
        <v>1659</v>
      </c>
      <c r="C3189" s="1">
        <v>45033</v>
      </c>
      <c r="D3189" t="s">
        <v>44</v>
      </c>
      <c r="E3189">
        <v>304.84762793837427</v>
      </c>
    </row>
    <row r="3190" spans="1:5" hidden="1" x14ac:dyDescent="0.3">
      <c r="A3190">
        <v>3189</v>
      </c>
      <c r="B3190">
        <v>1992</v>
      </c>
      <c r="C3190" s="1">
        <v>45109</v>
      </c>
      <c r="D3190" t="s">
        <v>44</v>
      </c>
      <c r="E3190">
        <v>246.46321664245249</v>
      </c>
    </row>
    <row r="3191" spans="1:5" hidden="1" x14ac:dyDescent="0.3">
      <c r="A3191">
        <v>3190</v>
      </c>
      <c r="B3191">
        <v>1488</v>
      </c>
      <c r="C3191" s="1">
        <v>45246</v>
      </c>
      <c r="D3191" t="s">
        <v>44</v>
      </c>
      <c r="E3191">
        <v>455.87970737809241</v>
      </c>
    </row>
    <row r="3192" spans="1:5" hidden="1" x14ac:dyDescent="0.3">
      <c r="A3192">
        <v>3191</v>
      </c>
      <c r="B3192">
        <v>1179</v>
      </c>
      <c r="C3192" s="1">
        <v>45163</v>
      </c>
      <c r="D3192" t="s">
        <v>43</v>
      </c>
      <c r="E3192">
        <v>29.665650025948842</v>
      </c>
    </row>
    <row r="3193" spans="1:5" hidden="1" x14ac:dyDescent="0.3">
      <c r="A3193">
        <v>3192</v>
      </c>
      <c r="B3193">
        <v>1619</v>
      </c>
      <c r="C3193" s="1">
        <v>45261</v>
      </c>
      <c r="D3193" t="s">
        <v>43</v>
      </c>
      <c r="E3193">
        <v>361.36762311207156</v>
      </c>
    </row>
    <row r="3194" spans="1:5" hidden="1" x14ac:dyDescent="0.3">
      <c r="A3194">
        <v>3193</v>
      </c>
      <c r="B3194">
        <v>1705</v>
      </c>
      <c r="C3194" s="1">
        <v>44963</v>
      </c>
      <c r="D3194" t="s">
        <v>44</v>
      </c>
      <c r="E3194">
        <v>317.09029135019398</v>
      </c>
    </row>
    <row r="3195" spans="1:5" hidden="1" x14ac:dyDescent="0.3">
      <c r="A3195">
        <v>3194</v>
      </c>
      <c r="B3195">
        <v>1938</v>
      </c>
      <c r="C3195" s="1">
        <v>45273</v>
      </c>
      <c r="D3195" t="s">
        <v>45</v>
      </c>
      <c r="E3195">
        <v>421.9409202049373</v>
      </c>
    </row>
    <row r="3196" spans="1:5" hidden="1" x14ac:dyDescent="0.3">
      <c r="A3196">
        <v>3195</v>
      </c>
      <c r="B3196">
        <v>1341</v>
      </c>
      <c r="C3196" s="1">
        <v>45206</v>
      </c>
      <c r="D3196" t="s">
        <v>45</v>
      </c>
      <c r="E3196">
        <v>391.65554582165572</v>
      </c>
    </row>
    <row r="3197" spans="1:5" hidden="1" x14ac:dyDescent="0.3">
      <c r="A3197">
        <v>3196</v>
      </c>
      <c r="B3197">
        <v>1370</v>
      </c>
      <c r="C3197" s="1">
        <v>44945</v>
      </c>
      <c r="D3197" t="s">
        <v>47</v>
      </c>
      <c r="E3197">
        <v>404.88266061905296</v>
      </c>
    </row>
    <row r="3198" spans="1:5" hidden="1" x14ac:dyDescent="0.3">
      <c r="A3198">
        <v>3197</v>
      </c>
      <c r="B3198">
        <v>1045</v>
      </c>
      <c r="C3198" s="1">
        <v>44961</v>
      </c>
      <c r="D3198" t="s">
        <v>45</v>
      </c>
      <c r="E3198">
        <v>287.0044929151419</v>
      </c>
    </row>
    <row r="3199" spans="1:5" hidden="1" x14ac:dyDescent="0.3">
      <c r="A3199">
        <v>3198</v>
      </c>
      <c r="B3199">
        <v>1183</v>
      </c>
      <c r="C3199" s="1">
        <v>44961</v>
      </c>
      <c r="D3199" t="s">
        <v>43</v>
      </c>
      <c r="E3199">
        <v>209.76719716939954</v>
      </c>
    </row>
    <row r="3200" spans="1:5" hidden="1" x14ac:dyDescent="0.3">
      <c r="A3200">
        <v>3199</v>
      </c>
      <c r="B3200">
        <v>1699</v>
      </c>
      <c r="C3200" s="1">
        <v>45167</v>
      </c>
      <c r="D3200" t="s">
        <v>45</v>
      </c>
      <c r="E3200">
        <v>16.870651200529036</v>
      </c>
    </row>
    <row r="3201" spans="1:5" hidden="1" x14ac:dyDescent="0.3">
      <c r="A3201">
        <v>3200</v>
      </c>
      <c r="B3201">
        <v>1466</v>
      </c>
      <c r="C3201" s="1">
        <v>44934</v>
      </c>
      <c r="D3201" t="s">
        <v>44</v>
      </c>
      <c r="E3201">
        <v>45.281530236793671</v>
      </c>
    </row>
    <row r="3202" spans="1:5" hidden="1" x14ac:dyDescent="0.3">
      <c r="A3202">
        <v>3201</v>
      </c>
      <c r="B3202">
        <v>1992</v>
      </c>
      <c r="C3202" s="1">
        <v>44975</v>
      </c>
      <c r="D3202" t="s">
        <v>44</v>
      </c>
      <c r="E3202">
        <v>207.71098617283855</v>
      </c>
    </row>
    <row r="3203" spans="1:5" hidden="1" x14ac:dyDescent="0.3">
      <c r="A3203">
        <v>3202</v>
      </c>
      <c r="B3203">
        <v>1007</v>
      </c>
      <c r="C3203" s="1">
        <v>45289</v>
      </c>
      <c r="D3203" t="s">
        <v>45</v>
      </c>
      <c r="E3203">
        <v>136.88381357875471</v>
      </c>
    </row>
    <row r="3204" spans="1:5" hidden="1" x14ac:dyDescent="0.3">
      <c r="A3204">
        <v>3203</v>
      </c>
      <c r="B3204">
        <v>1364</v>
      </c>
      <c r="C3204" s="1">
        <v>45014</v>
      </c>
      <c r="D3204" t="s">
        <v>45</v>
      </c>
      <c r="E3204">
        <v>147.79752184905735</v>
      </c>
    </row>
    <row r="3205" spans="1:5" hidden="1" x14ac:dyDescent="0.3">
      <c r="A3205">
        <v>3204</v>
      </c>
      <c r="B3205">
        <v>1161</v>
      </c>
      <c r="C3205" s="1">
        <v>45046</v>
      </c>
      <c r="D3205" t="s">
        <v>43</v>
      </c>
      <c r="E3205">
        <v>298.53233955179991</v>
      </c>
    </row>
    <row r="3206" spans="1:5" hidden="1" x14ac:dyDescent="0.3">
      <c r="A3206">
        <v>3205</v>
      </c>
      <c r="B3206">
        <v>1691</v>
      </c>
      <c r="C3206" s="1">
        <v>44963</v>
      </c>
      <c r="D3206" t="s">
        <v>43</v>
      </c>
      <c r="E3206">
        <v>48.948381969099223</v>
      </c>
    </row>
    <row r="3207" spans="1:5" hidden="1" x14ac:dyDescent="0.3">
      <c r="A3207">
        <v>3206</v>
      </c>
      <c r="B3207">
        <v>1517</v>
      </c>
      <c r="C3207" s="1">
        <v>44959</v>
      </c>
      <c r="D3207" t="s">
        <v>45</v>
      </c>
      <c r="E3207">
        <v>468.95799341862187</v>
      </c>
    </row>
    <row r="3208" spans="1:5" hidden="1" x14ac:dyDescent="0.3">
      <c r="A3208">
        <v>3207</v>
      </c>
      <c r="B3208">
        <v>1526</v>
      </c>
      <c r="C3208" s="1">
        <v>45289</v>
      </c>
      <c r="D3208" t="s">
        <v>47</v>
      </c>
      <c r="E3208">
        <v>45.95492258845875</v>
      </c>
    </row>
    <row r="3209" spans="1:5" hidden="1" x14ac:dyDescent="0.3">
      <c r="A3209">
        <v>3208</v>
      </c>
      <c r="B3209">
        <v>1601</v>
      </c>
      <c r="C3209" s="1">
        <v>45259</v>
      </c>
      <c r="D3209" t="s">
        <v>43</v>
      </c>
      <c r="E3209">
        <v>42.846262892449253</v>
      </c>
    </row>
    <row r="3210" spans="1:5" hidden="1" x14ac:dyDescent="0.3">
      <c r="A3210">
        <v>3209</v>
      </c>
      <c r="B3210">
        <v>1939</v>
      </c>
      <c r="C3210" s="1">
        <v>45140</v>
      </c>
      <c r="D3210" t="s">
        <v>47</v>
      </c>
      <c r="E3210">
        <v>93.34053071015768</v>
      </c>
    </row>
    <row r="3211" spans="1:5" hidden="1" x14ac:dyDescent="0.3">
      <c r="A3211">
        <v>3210</v>
      </c>
      <c r="B3211">
        <v>1477</v>
      </c>
      <c r="C3211" s="1">
        <v>44929</v>
      </c>
      <c r="D3211" t="s">
        <v>45</v>
      </c>
      <c r="E3211">
        <v>263.96270939985772</v>
      </c>
    </row>
    <row r="3212" spans="1:5" hidden="1" x14ac:dyDescent="0.3">
      <c r="A3212">
        <v>3211</v>
      </c>
      <c r="B3212">
        <v>1079</v>
      </c>
      <c r="C3212" s="1">
        <v>44929</v>
      </c>
      <c r="D3212" t="s">
        <v>43</v>
      </c>
      <c r="E3212">
        <v>227.36602230694064</v>
      </c>
    </row>
    <row r="3213" spans="1:5" hidden="1" x14ac:dyDescent="0.3">
      <c r="A3213">
        <v>3212</v>
      </c>
      <c r="B3213">
        <v>1098</v>
      </c>
      <c r="C3213" s="1">
        <v>44935</v>
      </c>
      <c r="D3213" t="s">
        <v>47</v>
      </c>
      <c r="E3213">
        <v>172.92794057950542</v>
      </c>
    </row>
    <row r="3214" spans="1:5" x14ac:dyDescent="0.3">
      <c r="A3214">
        <v>3213</v>
      </c>
      <c r="B3214">
        <v>1648</v>
      </c>
      <c r="C3214" s="1">
        <v>44933</v>
      </c>
      <c r="D3214" t="s">
        <v>46</v>
      </c>
      <c r="E3214">
        <v>57.453093866082902</v>
      </c>
    </row>
    <row r="3215" spans="1:5" hidden="1" x14ac:dyDescent="0.3">
      <c r="A3215">
        <v>3214</v>
      </c>
      <c r="B3215">
        <v>1912</v>
      </c>
      <c r="C3215" s="1">
        <v>45040</v>
      </c>
      <c r="D3215" t="s">
        <v>43</v>
      </c>
      <c r="E3215">
        <v>42.519795998652327</v>
      </c>
    </row>
    <row r="3216" spans="1:5" hidden="1" x14ac:dyDescent="0.3">
      <c r="A3216">
        <v>3215</v>
      </c>
      <c r="B3216">
        <v>1048</v>
      </c>
      <c r="C3216" s="1">
        <v>45287</v>
      </c>
      <c r="D3216" t="s">
        <v>47</v>
      </c>
      <c r="E3216">
        <v>374.62668712922823</v>
      </c>
    </row>
    <row r="3217" spans="1:5" hidden="1" x14ac:dyDescent="0.3">
      <c r="A3217">
        <v>3216</v>
      </c>
      <c r="B3217">
        <v>1796</v>
      </c>
      <c r="C3217" s="1">
        <v>45185</v>
      </c>
      <c r="D3217" t="s">
        <v>43</v>
      </c>
      <c r="E3217">
        <v>418.02372389126248</v>
      </c>
    </row>
    <row r="3218" spans="1:5" x14ac:dyDescent="0.3">
      <c r="A3218">
        <v>3217</v>
      </c>
      <c r="B3218">
        <v>1892</v>
      </c>
      <c r="C3218" s="1">
        <v>45059</v>
      </c>
      <c r="D3218" t="s">
        <v>46</v>
      </c>
      <c r="E3218">
        <v>294.17526018846877</v>
      </c>
    </row>
    <row r="3219" spans="1:5" hidden="1" x14ac:dyDescent="0.3">
      <c r="A3219">
        <v>3218</v>
      </c>
      <c r="B3219">
        <v>1461</v>
      </c>
      <c r="C3219" s="1">
        <v>45237</v>
      </c>
      <c r="D3219" t="s">
        <v>44</v>
      </c>
      <c r="E3219">
        <v>313.04909374616733</v>
      </c>
    </row>
    <row r="3220" spans="1:5" hidden="1" x14ac:dyDescent="0.3">
      <c r="A3220">
        <v>3219</v>
      </c>
      <c r="B3220">
        <v>1452</v>
      </c>
      <c r="C3220" s="1">
        <v>44943</v>
      </c>
      <c r="D3220" t="s">
        <v>47</v>
      </c>
      <c r="E3220">
        <v>337.69150906348602</v>
      </c>
    </row>
    <row r="3221" spans="1:5" hidden="1" x14ac:dyDescent="0.3">
      <c r="A3221">
        <v>3220</v>
      </c>
      <c r="B3221">
        <v>1919</v>
      </c>
      <c r="C3221" s="1">
        <v>44997</v>
      </c>
      <c r="D3221" t="s">
        <v>43</v>
      </c>
      <c r="E3221">
        <v>168.15985851879415</v>
      </c>
    </row>
    <row r="3222" spans="1:5" hidden="1" x14ac:dyDescent="0.3">
      <c r="A3222">
        <v>3221</v>
      </c>
      <c r="B3222">
        <v>1253</v>
      </c>
      <c r="C3222" s="1">
        <v>45216</v>
      </c>
      <c r="D3222" t="s">
        <v>47</v>
      </c>
      <c r="E3222">
        <v>216.14537700518412</v>
      </c>
    </row>
    <row r="3223" spans="1:5" hidden="1" x14ac:dyDescent="0.3">
      <c r="A3223">
        <v>3222</v>
      </c>
      <c r="B3223">
        <v>1778</v>
      </c>
      <c r="C3223" s="1">
        <v>45011</v>
      </c>
      <c r="D3223" t="s">
        <v>43</v>
      </c>
      <c r="E3223">
        <v>160.56864116702951</v>
      </c>
    </row>
    <row r="3224" spans="1:5" hidden="1" x14ac:dyDescent="0.3">
      <c r="A3224">
        <v>3223</v>
      </c>
      <c r="B3224">
        <v>1124</v>
      </c>
      <c r="C3224" s="1">
        <v>45100</v>
      </c>
      <c r="D3224" t="s">
        <v>44</v>
      </c>
      <c r="E3224">
        <v>209.53094638768599</v>
      </c>
    </row>
    <row r="3225" spans="1:5" hidden="1" x14ac:dyDescent="0.3">
      <c r="A3225">
        <v>3224</v>
      </c>
      <c r="B3225">
        <v>1062</v>
      </c>
      <c r="C3225" s="1">
        <v>45109</v>
      </c>
      <c r="D3225" t="s">
        <v>45</v>
      </c>
      <c r="E3225">
        <v>192.51357664842703</v>
      </c>
    </row>
    <row r="3226" spans="1:5" x14ac:dyDescent="0.3">
      <c r="A3226">
        <v>3225</v>
      </c>
      <c r="B3226">
        <v>1827</v>
      </c>
      <c r="C3226" s="1">
        <v>45163</v>
      </c>
      <c r="D3226" t="s">
        <v>46</v>
      </c>
      <c r="E3226">
        <v>189.43253506817172</v>
      </c>
    </row>
    <row r="3227" spans="1:5" hidden="1" x14ac:dyDescent="0.3">
      <c r="A3227">
        <v>3226</v>
      </c>
      <c r="B3227">
        <v>1304</v>
      </c>
      <c r="C3227" s="1">
        <v>45113</v>
      </c>
      <c r="D3227" t="s">
        <v>44</v>
      </c>
      <c r="E3227">
        <v>153.73143192229767</v>
      </c>
    </row>
    <row r="3228" spans="1:5" x14ac:dyDescent="0.3">
      <c r="A3228">
        <v>3227</v>
      </c>
      <c r="B3228">
        <v>1387</v>
      </c>
      <c r="C3228" s="1">
        <v>45097</v>
      </c>
      <c r="D3228" t="s">
        <v>46</v>
      </c>
      <c r="E3228">
        <v>384.93892525402458</v>
      </c>
    </row>
    <row r="3229" spans="1:5" x14ac:dyDescent="0.3">
      <c r="A3229">
        <v>3228</v>
      </c>
      <c r="B3229">
        <v>1021</v>
      </c>
      <c r="C3229" s="1">
        <v>45110</v>
      </c>
      <c r="D3229" t="s">
        <v>46</v>
      </c>
      <c r="E3229">
        <v>75.732987182157615</v>
      </c>
    </row>
    <row r="3230" spans="1:5" hidden="1" x14ac:dyDescent="0.3">
      <c r="A3230">
        <v>3229</v>
      </c>
      <c r="B3230">
        <v>1856</v>
      </c>
      <c r="C3230" s="1">
        <v>45173</v>
      </c>
      <c r="D3230" t="s">
        <v>44</v>
      </c>
      <c r="E3230">
        <v>320.44349895862422</v>
      </c>
    </row>
    <row r="3231" spans="1:5" hidden="1" x14ac:dyDescent="0.3">
      <c r="A3231">
        <v>3230</v>
      </c>
      <c r="B3231">
        <v>1948</v>
      </c>
      <c r="C3231" s="1">
        <v>45170</v>
      </c>
      <c r="D3231" t="s">
        <v>44</v>
      </c>
      <c r="E3231">
        <v>165.79194454968732</v>
      </c>
    </row>
    <row r="3232" spans="1:5" hidden="1" x14ac:dyDescent="0.3">
      <c r="A3232">
        <v>3231</v>
      </c>
      <c r="B3232">
        <v>1801</v>
      </c>
      <c r="C3232" s="1">
        <v>45194</v>
      </c>
      <c r="D3232" t="s">
        <v>45</v>
      </c>
      <c r="E3232">
        <v>373.79877886395633</v>
      </c>
    </row>
    <row r="3233" spans="1:5" hidden="1" x14ac:dyDescent="0.3">
      <c r="A3233">
        <v>3232</v>
      </c>
      <c r="B3233">
        <v>1399</v>
      </c>
      <c r="C3233" s="1">
        <v>45202</v>
      </c>
      <c r="D3233" t="s">
        <v>44</v>
      </c>
      <c r="E3233">
        <v>241.648939663915</v>
      </c>
    </row>
    <row r="3234" spans="1:5" x14ac:dyDescent="0.3">
      <c r="A3234">
        <v>3233</v>
      </c>
      <c r="B3234">
        <v>1680</v>
      </c>
      <c r="C3234" s="1">
        <v>45038</v>
      </c>
      <c r="D3234" t="s">
        <v>46</v>
      </c>
      <c r="E3234">
        <v>464.26465595180332</v>
      </c>
    </row>
    <row r="3235" spans="1:5" hidden="1" x14ac:dyDescent="0.3">
      <c r="A3235">
        <v>3234</v>
      </c>
      <c r="B3235">
        <v>1058</v>
      </c>
      <c r="C3235" s="1">
        <v>45181</v>
      </c>
      <c r="D3235" t="s">
        <v>47</v>
      </c>
      <c r="E3235">
        <v>387.44294457657077</v>
      </c>
    </row>
    <row r="3236" spans="1:5" hidden="1" x14ac:dyDescent="0.3">
      <c r="A3236">
        <v>3235</v>
      </c>
      <c r="B3236">
        <v>1426</v>
      </c>
      <c r="C3236" s="1">
        <v>45170</v>
      </c>
      <c r="D3236" t="s">
        <v>45</v>
      </c>
      <c r="E3236">
        <v>191.88816296605222</v>
      </c>
    </row>
    <row r="3237" spans="1:5" hidden="1" x14ac:dyDescent="0.3">
      <c r="A3237">
        <v>3236</v>
      </c>
      <c r="B3237">
        <v>1426</v>
      </c>
      <c r="C3237" s="1">
        <v>45239</v>
      </c>
      <c r="D3237" t="s">
        <v>45</v>
      </c>
      <c r="E3237">
        <v>23.374159237106674</v>
      </c>
    </row>
    <row r="3238" spans="1:5" hidden="1" x14ac:dyDescent="0.3">
      <c r="A3238">
        <v>3237</v>
      </c>
      <c r="B3238">
        <v>1380</v>
      </c>
      <c r="C3238" s="1">
        <v>45150</v>
      </c>
      <c r="D3238" t="s">
        <v>43</v>
      </c>
      <c r="E3238">
        <v>349.26968863491942</v>
      </c>
    </row>
    <row r="3239" spans="1:5" hidden="1" x14ac:dyDescent="0.3">
      <c r="A3239">
        <v>3238</v>
      </c>
      <c r="B3239">
        <v>1162</v>
      </c>
      <c r="C3239" s="1">
        <v>45196</v>
      </c>
      <c r="D3239" t="s">
        <v>44</v>
      </c>
      <c r="E3239">
        <v>22.23640871080709</v>
      </c>
    </row>
    <row r="3240" spans="1:5" hidden="1" x14ac:dyDescent="0.3">
      <c r="A3240">
        <v>3239</v>
      </c>
      <c r="B3240">
        <v>1037</v>
      </c>
      <c r="C3240" s="1">
        <v>45033</v>
      </c>
      <c r="D3240" t="s">
        <v>43</v>
      </c>
      <c r="E3240">
        <v>426.67638804407551</v>
      </c>
    </row>
    <row r="3241" spans="1:5" hidden="1" x14ac:dyDescent="0.3">
      <c r="A3241">
        <v>3240</v>
      </c>
      <c r="B3241">
        <v>1525</v>
      </c>
      <c r="C3241" s="1">
        <v>44991</v>
      </c>
      <c r="D3241" t="s">
        <v>43</v>
      </c>
      <c r="E3241">
        <v>344.63671199141578</v>
      </c>
    </row>
    <row r="3242" spans="1:5" x14ac:dyDescent="0.3">
      <c r="A3242">
        <v>3241</v>
      </c>
      <c r="B3242">
        <v>1194</v>
      </c>
      <c r="C3242" s="1">
        <v>45175</v>
      </c>
      <c r="D3242" t="s">
        <v>46</v>
      </c>
      <c r="E3242">
        <v>147.67461214617609</v>
      </c>
    </row>
    <row r="3243" spans="1:5" hidden="1" x14ac:dyDescent="0.3">
      <c r="A3243">
        <v>3242</v>
      </c>
      <c r="B3243">
        <v>1987</v>
      </c>
      <c r="C3243" s="1">
        <v>45044</v>
      </c>
      <c r="D3243" t="s">
        <v>44</v>
      </c>
      <c r="E3243">
        <v>287.69577983223371</v>
      </c>
    </row>
    <row r="3244" spans="1:5" hidden="1" x14ac:dyDescent="0.3">
      <c r="A3244">
        <v>3243</v>
      </c>
      <c r="B3244">
        <v>1716</v>
      </c>
      <c r="C3244" s="1">
        <v>45039</v>
      </c>
      <c r="D3244" t="s">
        <v>47</v>
      </c>
      <c r="E3244">
        <v>325.5273360500272</v>
      </c>
    </row>
    <row r="3245" spans="1:5" hidden="1" x14ac:dyDescent="0.3">
      <c r="A3245">
        <v>3244</v>
      </c>
      <c r="B3245">
        <v>1923</v>
      </c>
      <c r="C3245" s="1">
        <v>45286</v>
      </c>
      <c r="D3245" t="s">
        <v>43</v>
      </c>
      <c r="E3245">
        <v>146.97182665160599</v>
      </c>
    </row>
    <row r="3246" spans="1:5" x14ac:dyDescent="0.3">
      <c r="A3246">
        <v>3245</v>
      </c>
      <c r="B3246">
        <v>1006</v>
      </c>
      <c r="C3246" s="1">
        <v>45143</v>
      </c>
      <c r="D3246" t="s">
        <v>46</v>
      </c>
      <c r="E3246">
        <v>133.4341757539251</v>
      </c>
    </row>
    <row r="3247" spans="1:5" x14ac:dyDescent="0.3">
      <c r="A3247">
        <v>3246</v>
      </c>
      <c r="B3247">
        <v>1756</v>
      </c>
      <c r="C3247" s="1">
        <v>45107</v>
      </c>
      <c r="D3247" t="s">
        <v>46</v>
      </c>
      <c r="E3247">
        <v>451.79859776222213</v>
      </c>
    </row>
    <row r="3248" spans="1:5" hidden="1" x14ac:dyDescent="0.3">
      <c r="A3248">
        <v>3247</v>
      </c>
      <c r="B3248">
        <v>1841</v>
      </c>
      <c r="C3248" s="1">
        <v>45116</v>
      </c>
      <c r="D3248" t="s">
        <v>45</v>
      </c>
      <c r="E3248">
        <v>340.42022323941376</v>
      </c>
    </row>
    <row r="3249" spans="1:5" hidden="1" x14ac:dyDescent="0.3">
      <c r="A3249">
        <v>3248</v>
      </c>
      <c r="B3249">
        <v>1053</v>
      </c>
      <c r="C3249" s="1">
        <v>45010</v>
      </c>
      <c r="D3249" t="s">
        <v>45</v>
      </c>
      <c r="E3249">
        <v>127.1538102043495</v>
      </c>
    </row>
    <row r="3250" spans="1:5" hidden="1" x14ac:dyDescent="0.3">
      <c r="A3250">
        <v>3249</v>
      </c>
      <c r="B3250">
        <v>1045</v>
      </c>
      <c r="C3250" s="1">
        <v>44935</v>
      </c>
      <c r="D3250" t="s">
        <v>47</v>
      </c>
      <c r="E3250">
        <v>379.40337732086903</v>
      </c>
    </row>
    <row r="3251" spans="1:5" x14ac:dyDescent="0.3">
      <c r="A3251">
        <v>3250</v>
      </c>
      <c r="B3251">
        <v>1594</v>
      </c>
      <c r="C3251" s="1">
        <v>45004</v>
      </c>
      <c r="D3251" t="s">
        <v>46</v>
      </c>
      <c r="E3251">
        <v>217.27145513850363</v>
      </c>
    </row>
    <row r="3252" spans="1:5" hidden="1" x14ac:dyDescent="0.3">
      <c r="A3252">
        <v>3251</v>
      </c>
      <c r="B3252">
        <v>1552</v>
      </c>
      <c r="C3252" s="1">
        <v>45049</v>
      </c>
      <c r="D3252" t="s">
        <v>45</v>
      </c>
      <c r="E3252">
        <v>322.43180187945694</v>
      </c>
    </row>
    <row r="3253" spans="1:5" hidden="1" x14ac:dyDescent="0.3">
      <c r="A3253">
        <v>3252</v>
      </c>
      <c r="B3253">
        <v>1781</v>
      </c>
      <c r="C3253" s="1">
        <v>45238</v>
      </c>
      <c r="D3253" t="s">
        <v>43</v>
      </c>
      <c r="E3253">
        <v>454.91417377191482</v>
      </c>
    </row>
    <row r="3254" spans="1:5" x14ac:dyDescent="0.3">
      <c r="A3254">
        <v>3253</v>
      </c>
      <c r="B3254">
        <v>1571</v>
      </c>
      <c r="C3254" s="1">
        <v>45040</v>
      </c>
      <c r="D3254" t="s">
        <v>46</v>
      </c>
      <c r="E3254">
        <v>250.50092329454284</v>
      </c>
    </row>
    <row r="3255" spans="1:5" hidden="1" x14ac:dyDescent="0.3">
      <c r="A3255">
        <v>3254</v>
      </c>
      <c r="B3255">
        <v>1930</v>
      </c>
      <c r="C3255" s="1">
        <v>44940</v>
      </c>
      <c r="D3255" t="s">
        <v>44</v>
      </c>
      <c r="E3255">
        <v>312.90333221618738</v>
      </c>
    </row>
    <row r="3256" spans="1:5" hidden="1" x14ac:dyDescent="0.3">
      <c r="A3256">
        <v>3255</v>
      </c>
      <c r="B3256">
        <v>1916</v>
      </c>
      <c r="C3256" s="1">
        <v>44968</v>
      </c>
      <c r="D3256" t="s">
        <v>43</v>
      </c>
      <c r="E3256">
        <v>383.74897916640379</v>
      </c>
    </row>
    <row r="3257" spans="1:5" hidden="1" x14ac:dyDescent="0.3">
      <c r="A3257">
        <v>3256</v>
      </c>
      <c r="B3257">
        <v>1900</v>
      </c>
      <c r="C3257" s="1">
        <v>45066</v>
      </c>
      <c r="D3257" t="s">
        <v>47</v>
      </c>
      <c r="E3257">
        <v>11.460118796607301</v>
      </c>
    </row>
    <row r="3258" spans="1:5" hidden="1" x14ac:dyDescent="0.3">
      <c r="A3258">
        <v>3257</v>
      </c>
      <c r="B3258">
        <v>1152</v>
      </c>
      <c r="C3258" s="1">
        <v>45071</v>
      </c>
      <c r="D3258" t="s">
        <v>44</v>
      </c>
      <c r="E3258">
        <v>310.00050761648032</v>
      </c>
    </row>
    <row r="3259" spans="1:5" hidden="1" x14ac:dyDescent="0.3">
      <c r="A3259">
        <v>3258</v>
      </c>
      <c r="B3259">
        <v>1270</v>
      </c>
      <c r="C3259" s="1">
        <v>45115</v>
      </c>
      <c r="D3259" t="s">
        <v>45</v>
      </c>
      <c r="E3259">
        <v>418.88551396883793</v>
      </c>
    </row>
    <row r="3260" spans="1:5" x14ac:dyDescent="0.3">
      <c r="A3260">
        <v>3259</v>
      </c>
      <c r="B3260">
        <v>1662</v>
      </c>
      <c r="C3260" s="1">
        <v>45100</v>
      </c>
      <c r="D3260" t="s">
        <v>46</v>
      </c>
      <c r="E3260">
        <v>211.20073958013191</v>
      </c>
    </row>
    <row r="3261" spans="1:5" hidden="1" x14ac:dyDescent="0.3">
      <c r="A3261">
        <v>3260</v>
      </c>
      <c r="B3261">
        <v>1172</v>
      </c>
      <c r="C3261" s="1">
        <v>44991</v>
      </c>
      <c r="D3261" t="s">
        <v>47</v>
      </c>
      <c r="E3261">
        <v>131.36375052576886</v>
      </c>
    </row>
    <row r="3262" spans="1:5" hidden="1" x14ac:dyDescent="0.3">
      <c r="A3262">
        <v>3261</v>
      </c>
      <c r="B3262">
        <v>1146</v>
      </c>
      <c r="C3262" s="1">
        <v>45247</v>
      </c>
      <c r="D3262" t="s">
        <v>45</v>
      </c>
      <c r="E3262">
        <v>456.86736093838817</v>
      </c>
    </row>
    <row r="3263" spans="1:5" hidden="1" x14ac:dyDescent="0.3">
      <c r="A3263">
        <v>3262</v>
      </c>
      <c r="B3263">
        <v>1540</v>
      </c>
      <c r="C3263" s="1">
        <v>45000</v>
      </c>
      <c r="D3263" t="s">
        <v>47</v>
      </c>
      <c r="E3263">
        <v>210.51575730587587</v>
      </c>
    </row>
    <row r="3264" spans="1:5" hidden="1" x14ac:dyDescent="0.3">
      <c r="A3264">
        <v>3263</v>
      </c>
      <c r="B3264">
        <v>1489</v>
      </c>
      <c r="C3264" s="1">
        <v>45266</v>
      </c>
      <c r="D3264" t="s">
        <v>43</v>
      </c>
      <c r="E3264">
        <v>258.70656814135509</v>
      </c>
    </row>
    <row r="3265" spans="1:5" x14ac:dyDescent="0.3">
      <c r="A3265">
        <v>3264</v>
      </c>
      <c r="B3265">
        <v>1638</v>
      </c>
      <c r="C3265" s="1">
        <v>45092</v>
      </c>
      <c r="D3265" t="s">
        <v>46</v>
      </c>
      <c r="E3265">
        <v>186.5055475279249</v>
      </c>
    </row>
    <row r="3266" spans="1:5" hidden="1" x14ac:dyDescent="0.3">
      <c r="A3266">
        <v>3265</v>
      </c>
      <c r="B3266">
        <v>1075</v>
      </c>
      <c r="C3266" s="1">
        <v>45004</v>
      </c>
      <c r="D3266" t="s">
        <v>43</v>
      </c>
      <c r="E3266">
        <v>134.21928521091326</v>
      </c>
    </row>
    <row r="3267" spans="1:5" hidden="1" x14ac:dyDescent="0.3">
      <c r="A3267">
        <v>3266</v>
      </c>
      <c r="B3267">
        <v>1875</v>
      </c>
      <c r="C3267" s="1">
        <v>45108</v>
      </c>
      <c r="D3267" t="s">
        <v>47</v>
      </c>
      <c r="E3267">
        <v>491.81828436437331</v>
      </c>
    </row>
    <row r="3268" spans="1:5" hidden="1" x14ac:dyDescent="0.3">
      <c r="A3268">
        <v>3267</v>
      </c>
      <c r="B3268">
        <v>1151</v>
      </c>
      <c r="C3268" s="1">
        <v>45197</v>
      </c>
      <c r="D3268" t="s">
        <v>47</v>
      </c>
      <c r="E3268">
        <v>193.23426332200452</v>
      </c>
    </row>
    <row r="3269" spans="1:5" hidden="1" x14ac:dyDescent="0.3">
      <c r="A3269">
        <v>3268</v>
      </c>
      <c r="B3269">
        <v>1278</v>
      </c>
      <c r="C3269" s="1">
        <v>45084</v>
      </c>
      <c r="D3269" t="s">
        <v>44</v>
      </c>
      <c r="E3269">
        <v>477.74160762439112</v>
      </c>
    </row>
    <row r="3270" spans="1:5" x14ac:dyDescent="0.3">
      <c r="A3270">
        <v>3269</v>
      </c>
      <c r="B3270">
        <v>1915</v>
      </c>
      <c r="C3270" s="1">
        <v>45120</v>
      </c>
      <c r="D3270" t="s">
        <v>46</v>
      </c>
      <c r="E3270">
        <v>228.77578489622599</v>
      </c>
    </row>
    <row r="3271" spans="1:5" x14ac:dyDescent="0.3">
      <c r="A3271">
        <v>3270</v>
      </c>
      <c r="B3271">
        <v>1448</v>
      </c>
      <c r="C3271" s="1">
        <v>45147</v>
      </c>
      <c r="D3271" t="s">
        <v>46</v>
      </c>
      <c r="E3271">
        <v>109.55240626645771</v>
      </c>
    </row>
    <row r="3272" spans="1:5" hidden="1" x14ac:dyDescent="0.3">
      <c r="A3272">
        <v>3271</v>
      </c>
      <c r="B3272">
        <v>1996</v>
      </c>
      <c r="C3272" s="1">
        <v>45152</v>
      </c>
      <c r="D3272" t="s">
        <v>47</v>
      </c>
      <c r="E3272">
        <v>453.50236392110151</v>
      </c>
    </row>
    <row r="3273" spans="1:5" hidden="1" x14ac:dyDescent="0.3">
      <c r="A3273">
        <v>3272</v>
      </c>
      <c r="B3273">
        <v>1326</v>
      </c>
      <c r="C3273" s="1">
        <v>45037</v>
      </c>
      <c r="D3273" t="s">
        <v>45</v>
      </c>
      <c r="E3273">
        <v>294.78044663488106</v>
      </c>
    </row>
    <row r="3274" spans="1:5" hidden="1" x14ac:dyDescent="0.3">
      <c r="A3274">
        <v>3273</v>
      </c>
      <c r="B3274">
        <v>1315</v>
      </c>
      <c r="C3274" s="1">
        <v>45078</v>
      </c>
      <c r="D3274" t="s">
        <v>47</v>
      </c>
      <c r="E3274">
        <v>307.08661079739835</v>
      </c>
    </row>
    <row r="3275" spans="1:5" hidden="1" x14ac:dyDescent="0.3">
      <c r="A3275">
        <v>3274</v>
      </c>
      <c r="B3275">
        <v>1999</v>
      </c>
      <c r="C3275" s="1">
        <v>45182</v>
      </c>
      <c r="D3275" t="s">
        <v>44</v>
      </c>
      <c r="E3275">
        <v>177.97369893474027</v>
      </c>
    </row>
    <row r="3276" spans="1:5" x14ac:dyDescent="0.3">
      <c r="A3276">
        <v>3275</v>
      </c>
      <c r="B3276">
        <v>1993</v>
      </c>
      <c r="C3276" s="1">
        <v>45273</v>
      </c>
      <c r="D3276" t="s">
        <v>46</v>
      </c>
      <c r="E3276">
        <v>139.68456932744419</v>
      </c>
    </row>
    <row r="3277" spans="1:5" hidden="1" x14ac:dyDescent="0.3">
      <c r="A3277">
        <v>3276</v>
      </c>
      <c r="B3277">
        <v>1022</v>
      </c>
      <c r="C3277" s="1">
        <v>45065</v>
      </c>
      <c r="D3277" t="s">
        <v>47</v>
      </c>
      <c r="E3277">
        <v>183.23776969413973</v>
      </c>
    </row>
    <row r="3278" spans="1:5" hidden="1" x14ac:dyDescent="0.3">
      <c r="A3278">
        <v>3277</v>
      </c>
      <c r="B3278">
        <v>1736</v>
      </c>
      <c r="C3278" s="1">
        <v>45100</v>
      </c>
      <c r="D3278" t="s">
        <v>45</v>
      </c>
      <c r="E3278">
        <v>316.30883546462235</v>
      </c>
    </row>
    <row r="3279" spans="1:5" x14ac:dyDescent="0.3">
      <c r="A3279">
        <v>3278</v>
      </c>
      <c r="B3279">
        <v>1525</v>
      </c>
      <c r="C3279" s="1">
        <v>44999</v>
      </c>
      <c r="D3279" t="s">
        <v>46</v>
      </c>
      <c r="E3279">
        <v>317.4681889256571</v>
      </c>
    </row>
    <row r="3280" spans="1:5" x14ac:dyDescent="0.3">
      <c r="A3280">
        <v>3279</v>
      </c>
      <c r="B3280">
        <v>1544</v>
      </c>
      <c r="C3280" s="1">
        <v>45212</v>
      </c>
      <c r="D3280" t="s">
        <v>46</v>
      </c>
      <c r="E3280">
        <v>42.263405503448247</v>
      </c>
    </row>
    <row r="3281" spans="1:5" hidden="1" x14ac:dyDescent="0.3">
      <c r="A3281">
        <v>3280</v>
      </c>
      <c r="B3281">
        <v>1421</v>
      </c>
      <c r="C3281" s="1">
        <v>45106</v>
      </c>
      <c r="D3281" t="s">
        <v>45</v>
      </c>
      <c r="E3281">
        <v>428.95125581768588</v>
      </c>
    </row>
    <row r="3282" spans="1:5" hidden="1" x14ac:dyDescent="0.3">
      <c r="A3282">
        <v>3281</v>
      </c>
      <c r="B3282">
        <v>1077</v>
      </c>
      <c r="C3282" s="1">
        <v>45067</v>
      </c>
      <c r="D3282" t="s">
        <v>45</v>
      </c>
      <c r="E3282">
        <v>465.58805106804562</v>
      </c>
    </row>
    <row r="3283" spans="1:5" hidden="1" x14ac:dyDescent="0.3">
      <c r="A3283">
        <v>3282</v>
      </c>
      <c r="B3283">
        <v>1444</v>
      </c>
      <c r="C3283" s="1">
        <v>45057</v>
      </c>
      <c r="D3283" t="s">
        <v>44</v>
      </c>
      <c r="E3283">
        <v>252.74931327717377</v>
      </c>
    </row>
    <row r="3284" spans="1:5" hidden="1" x14ac:dyDescent="0.3">
      <c r="A3284">
        <v>3283</v>
      </c>
      <c r="B3284">
        <v>1515</v>
      </c>
      <c r="C3284" s="1">
        <v>45189</v>
      </c>
      <c r="D3284" t="s">
        <v>47</v>
      </c>
      <c r="E3284">
        <v>442.45535360495609</v>
      </c>
    </row>
    <row r="3285" spans="1:5" hidden="1" x14ac:dyDescent="0.3">
      <c r="A3285">
        <v>3284</v>
      </c>
      <c r="B3285">
        <v>1012</v>
      </c>
      <c r="C3285" s="1">
        <v>45160</v>
      </c>
      <c r="D3285" t="s">
        <v>43</v>
      </c>
      <c r="E3285">
        <v>314.98836109132361</v>
      </c>
    </row>
    <row r="3286" spans="1:5" x14ac:dyDescent="0.3">
      <c r="A3286">
        <v>3285</v>
      </c>
      <c r="B3286">
        <v>1138</v>
      </c>
      <c r="C3286" s="1">
        <v>45206</v>
      </c>
      <c r="D3286" t="s">
        <v>46</v>
      </c>
      <c r="E3286">
        <v>470.61411456445364</v>
      </c>
    </row>
    <row r="3287" spans="1:5" hidden="1" x14ac:dyDescent="0.3">
      <c r="A3287">
        <v>3286</v>
      </c>
      <c r="B3287">
        <v>1625</v>
      </c>
      <c r="C3287" s="1">
        <v>45145</v>
      </c>
      <c r="D3287" t="s">
        <v>43</v>
      </c>
      <c r="E3287">
        <v>404.13759036926643</v>
      </c>
    </row>
    <row r="3288" spans="1:5" hidden="1" x14ac:dyDescent="0.3">
      <c r="A3288">
        <v>3287</v>
      </c>
      <c r="B3288">
        <v>1721</v>
      </c>
      <c r="C3288" s="1">
        <v>45210</v>
      </c>
      <c r="D3288" t="s">
        <v>43</v>
      </c>
      <c r="E3288">
        <v>137.103142962113</v>
      </c>
    </row>
    <row r="3289" spans="1:5" hidden="1" x14ac:dyDescent="0.3">
      <c r="A3289">
        <v>3288</v>
      </c>
      <c r="B3289">
        <v>1658</v>
      </c>
      <c r="C3289" s="1">
        <v>45028</v>
      </c>
      <c r="D3289" t="s">
        <v>44</v>
      </c>
      <c r="E3289">
        <v>448.43275941391573</v>
      </c>
    </row>
    <row r="3290" spans="1:5" x14ac:dyDescent="0.3">
      <c r="A3290">
        <v>3289</v>
      </c>
      <c r="B3290">
        <v>1932</v>
      </c>
      <c r="C3290" s="1">
        <v>45167</v>
      </c>
      <c r="D3290" t="s">
        <v>46</v>
      </c>
      <c r="E3290">
        <v>412.86524488417052</v>
      </c>
    </row>
    <row r="3291" spans="1:5" hidden="1" x14ac:dyDescent="0.3">
      <c r="A3291">
        <v>3290</v>
      </c>
      <c r="B3291">
        <v>1680</v>
      </c>
      <c r="C3291" s="1">
        <v>44928</v>
      </c>
      <c r="D3291" t="s">
        <v>47</v>
      </c>
      <c r="E3291">
        <v>144.58683741435243</v>
      </c>
    </row>
    <row r="3292" spans="1:5" hidden="1" x14ac:dyDescent="0.3">
      <c r="A3292">
        <v>3291</v>
      </c>
      <c r="B3292">
        <v>1607</v>
      </c>
      <c r="C3292" s="1">
        <v>45110</v>
      </c>
      <c r="D3292" t="s">
        <v>44</v>
      </c>
      <c r="E3292">
        <v>179.18163423503933</v>
      </c>
    </row>
    <row r="3293" spans="1:5" hidden="1" x14ac:dyDescent="0.3">
      <c r="A3293">
        <v>3292</v>
      </c>
      <c r="B3293">
        <v>1521</v>
      </c>
      <c r="C3293" s="1">
        <v>45088</v>
      </c>
      <c r="D3293" t="s">
        <v>45</v>
      </c>
      <c r="E3293">
        <v>389.60098494268732</v>
      </c>
    </row>
    <row r="3294" spans="1:5" x14ac:dyDescent="0.3">
      <c r="A3294">
        <v>3293</v>
      </c>
      <c r="B3294">
        <v>1940</v>
      </c>
      <c r="C3294" s="1">
        <v>45092</v>
      </c>
      <c r="D3294" t="s">
        <v>46</v>
      </c>
      <c r="E3294">
        <v>352.33851451611946</v>
      </c>
    </row>
    <row r="3295" spans="1:5" hidden="1" x14ac:dyDescent="0.3">
      <c r="A3295">
        <v>3294</v>
      </c>
      <c r="B3295">
        <v>1453</v>
      </c>
      <c r="C3295" s="1">
        <v>45273</v>
      </c>
      <c r="D3295" t="s">
        <v>47</v>
      </c>
      <c r="E3295">
        <v>196.36224517972605</v>
      </c>
    </row>
    <row r="3296" spans="1:5" hidden="1" x14ac:dyDescent="0.3">
      <c r="A3296">
        <v>3295</v>
      </c>
      <c r="B3296">
        <v>1703</v>
      </c>
      <c r="C3296" s="1">
        <v>45224</v>
      </c>
      <c r="D3296" t="s">
        <v>45</v>
      </c>
      <c r="E3296">
        <v>453.83251509816813</v>
      </c>
    </row>
    <row r="3297" spans="1:5" hidden="1" x14ac:dyDescent="0.3">
      <c r="A3297">
        <v>3296</v>
      </c>
      <c r="B3297">
        <v>1696</v>
      </c>
      <c r="C3297" s="1">
        <v>45207</v>
      </c>
      <c r="D3297" t="s">
        <v>45</v>
      </c>
      <c r="E3297">
        <v>12.108647735240528</v>
      </c>
    </row>
    <row r="3298" spans="1:5" x14ac:dyDescent="0.3">
      <c r="A3298">
        <v>3297</v>
      </c>
      <c r="B3298">
        <v>1533</v>
      </c>
      <c r="C3298" s="1">
        <v>45250</v>
      </c>
      <c r="D3298" t="s">
        <v>46</v>
      </c>
      <c r="E3298">
        <v>94.535571156809979</v>
      </c>
    </row>
    <row r="3299" spans="1:5" x14ac:dyDescent="0.3">
      <c r="A3299">
        <v>3298</v>
      </c>
      <c r="B3299">
        <v>1132</v>
      </c>
      <c r="C3299" s="1">
        <v>45040</v>
      </c>
      <c r="D3299" t="s">
        <v>46</v>
      </c>
      <c r="E3299">
        <v>9.9893257522683196</v>
      </c>
    </row>
    <row r="3300" spans="1:5" hidden="1" x14ac:dyDescent="0.3">
      <c r="A3300">
        <v>3299</v>
      </c>
      <c r="B3300">
        <v>1458</v>
      </c>
      <c r="C3300" s="1">
        <v>44987</v>
      </c>
      <c r="D3300" t="s">
        <v>45</v>
      </c>
      <c r="E3300">
        <v>187.57664682124954</v>
      </c>
    </row>
    <row r="3301" spans="1:5" hidden="1" x14ac:dyDescent="0.3">
      <c r="A3301">
        <v>3300</v>
      </c>
      <c r="B3301">
        <v>1002</v>
      </c>
      <c r="C3301" s="1">
        <v>45022</v>
      </c>
      <c r="D3301" t="s">
        <v>43</v>
      </c>
      <c r="E3301">
        <v>272.17269140219076</v>
      </c>
    </row>
    <row r="3302" spans="1:5" hidden="1" x14ac:dyDescent="0.3">
      <c r="A3302">
        <v>3301</v>
      </c>
      <c r="B3302">
        <v>1760</v>
      </c>
      <c r="C3302" s="1">
        <v>45080</v>
      </c>
      <c r="D3302" t="s">
        <v>45</v>
      </c>
      <c r="E3302">
        <v>362.47924914833732</v>
      </c>
    </row>
    <row r="3303" spans="1:5" hidden="1" x14ac:dyDescent="0.3">
      <c r="A3303">
        <v>3302</v>
      </c>
      <c r="B3303">
        <v>1222</v>
      </c>
      <c r="C3303" s="1">
        <v>45249</v>
      </c>
      <c r="D3303" t="s">
        <v>44</v>
      </c>
      <c r="E3303">
        <v>241.80021412798459</v>
      </c>
    </row>
    <row r="3304" spans="1:5" hidden="1" x14ac:dyDescent="0.3">
      <c r="A3304">
        <v>3303</v>
      </c>
      <c r="B3304">
        <v>1495</v>
      </c>
      <c r="C3304" s="1">
        <v>45274</v>
      </c>
      <c r="D3304" t="s">
        <v>44</v>
      </c>
      <c r="E3304">
        <v>57.985108557996533</v>
      </c>
    </row>
    <row r="3305" spans="1:5" hidden="1" x14ac:dyDescent="0.3">
      <c r="A3305">
        <v>3304</v>
      </c>
      <c r="B3305">
        <v>1883</v>
      </c>
      <c r="C3305" s="1">
        <v>45198</v>
      </c>
      <c r="D3305" t="s">
        <v>45</v>
      </c>
      <c r="E3305">
        <v>53.60939698903411</v>
      </c>
    </row>
    <row r="3306" spans="1:5" x14ac:dyDescent="0.3">
      <c r="A3306">
        <v>3305</v>
      </c>
      <c r="B3306">
        <v>1976</v>
      </c>
      <c r="C3306" s="1">
        <v>45195</v>
      </c>
      <c r="D3306" t="s">
        <v>46</v>
      </c>
      <c r="E3306">
        <v>98.288468473647328</v>
      </c>
    </row>
    <row r="3307" spans="1:5" x14ac:dyDescent="0.3">
      <c r="A3307">
        <v>3306</v>
      </c>
      <c r="B3307">
        <v>1115</v>
      </c>
      <c r="C3307" s="1">
        <v>45171</v>
      </c>
      <c r="D3307" t="s">
        <v>46</v>
      </c>
      <c r="E3307">
        <v>402.79463249384889</v>
      </c>
    </row>
    <row r="3308" spans="1:5" hidden="1" x14ac:dyDescent="0.3">
      <c r="A3308">
        <v>3307</v>
      </c>
      <c r="B3308">
        <v>1100</v>
      </c>
      <c r="C3308" s="1">
        <v>45257</v>
      </c>
      <c r="D3308" t="s">
        <v>45</v>
      </c>
      <c r="E3308">
        <v>165.5358372739438</v>
      </c>
    </row>
    <row r="3309" spans="1:5" hidden="1" x14ac:dyDescent="0.3">
      <c r="A3309">
        <v>3308</v>
      </c>
      <c r="B3309">
        <v>1058</v>
      </c>
      <c r="C3309" s="1">
        <v>45276</v>
      </c>
      <c r="D3309" t="s">
        <v>43</v>
      </c>
      <c r="E3309">
        <v>435.84289681636011</v>
      </c>
    </row>
    <row r="3310" spans="1:5" hidden="1" x14ac:dyDescent="0.3">
      <c r="A3310">
        <v>3309</v>
      </c>
      <c r="B3310">
        <v>1466</v>
      </c>
      <c r="C3310" s="1">
        <v>45247</v>
      </c>
      <c r="D3310" t="s">
        <v>45</v>
      </c>
      <c r="E3310">
        <v>44.729203274899575</v>
      </c>
    </row>
    <row r="3311" spans="1:5" hidden="1" x14ac:dyDescent="0.3">
      <c r="A3311">
        <v>3310</v>
      </c>
      <c r="B3311">
        <v>1276</v>
      </c>
      <c r="C3311" s="1">
        <v>45267</v>
      </c>
      <c r="D3311" t="s">
        <v>44</v>
      </c>
      <c r="E3311">
        <v>186.79437221967299</v>
      </c>
    </row>
    <row r="3312" spans="1:5" hidden="1" x14ac:dyDescent="0.3">
      <c r="A3312">
        <v>3311</v>
      </c>
      <c r="B3312">
        <v>1353</v>
      </c>
      <c r="C3312" s="1">
        <v>45074</v>
      </c>
      <c r="D3312" t="s">
        <v>45</v>
      </c>
      <c r="E3312">
        <v>473.34083742889845</v>
      </c>
    </row>
    <row r="3313" spans="1:5" hidden="1" x14ac:dyDescent="0.3">
      <c r="A3313">
        <v>3312</v>
      </c>
      <c r="B3313">
        <v>1322</v>
      </c>
      <c r="C3313" s="1">
        <v>45026</v>
      </c>
      <c r="D3313" t="s">
        <v>47</v>
      </c>
      <c r="E3313">
        <v>441.35878396362273</v>
      </c>
    </row>
    <row r="3314" spans="1:5" x14ac:dyDescent="0.3">
      <c r="A3314">
        <v>3313</v>
      </c>
      <c r="B3314">
        <v>1391</v>
      </c>
      <c r="C3314" s="1">
        <v>44929</v>
      </c>
      <c r="D3314" t="s">
        <v>46</v>
      </c>
      <c r="E3314">
        <v>61.41940531683661</v>
      </c>
    </row>
    <row r="3315" spans="1:5" hidden="1" x14ac:dyDescent="0.3">
      <c r="A3315">
        <v>3314</v>
      </c>
      <c r="B3315">
        <v>1331</v>
      </c>
      <c r="C3315" s="1">
        <v>45255</v>
      </c>
      <c r="D3315" t="s">
        <v>47</v>
      </c>
      <c r="E3315">
        <v>125.55964231111074</v>
      </c>
    </row>
    <row r="3316" spans="1:5" hidden="1" x14ac:dyDescent="0.3">
      <c r="A3316">
        <v>3315</v>
      </c>
      <c r="B3316">
        <v>1545</v>
      </c>
      <c r="C3316" s="1">
        <v>44992</v>
      </c>
      <c r="D3316" t="s">
        <v>43</v>
      </c>
      <c r="E3316">
        <v>400.81025449092499</v>
      </c>
    </row>
    <row r="3317" spans="1:5" hidden="1" x14ac:dyDescent="0.3">
      <c r="A3317">
        <v>3316</v>
      </c>
      <c r="B3317">
        <v>1636</v>
      </c>
      <c r="C3317" s="1">
        <v>45000</v>
      </c>
      <c r="D3317" t="s">
        <v>43</v>
      </c>
      <c r="E3317">
        <v>201.53736741685017</v>
      </c>
    </row>
    <row r="3318" spans="1:5" hidden="1" x14ac:dyDescent="0.3">
      <c r="A3318">
        <v>3317</v>
      </c>
      <c r="B3318">
        <v>1961</v>
      </c>
      <c r="C3318" s="1">
        <v>45173</v>
      </c>
      <c r="D3318" t="s">
        <v>45</v>
      </c>
      <c r="E3318">
        <v>403.19773931391842</v>
      </c>
    </row>
    <row r="3319" spans="1:5" hidden="1" x14ac:dyDescent="0.3">
      <c r="A3319">
        <v>3318</v>
      </c>
      <c r="B3319">
        <v>1694</v>
      </c>
      <c r="C3319" s="1">
        <v>45146</v>
      </c>
      <c r="D3319" t="s">
        <v>43</v>
      </c>
      <c r="E3319">
        <v>74.415883212501527</v>
      </c>
    </row>
    <row r="3320" spans="1:5" hidden="1" x14ac:dyDescent="0.3">
      <c r="A3320">
        <v>3319</v>
      </c>
      <c r="B3320">
        <v>1538</v>
      </c>
      <c r="C3320" s="1">
        <v>45062</v>
      </c>
      <c r="D3320" t="s">
        <v>43</v>
      </c>
      <c r="E3320">
        <v>184.04065151072501</v>
      </c>
    </row>
    <row r="3321" spans="1:5" hidden="1" x14ac:dyDescent="0.3">
      <c r="A3321">
        <v>3320</v>
      </c>
      <c r="B3321">
        <v>1231</v>
      </c>
      <c r="C3321" s="1">
        <v>44993</v>
      </c>
      <c r="D3321" t="s">
        <v>45</v>
      </c>
      <c r="E3321">
        <v>205.32262904775081</v>
      </c>
    </row>
    <row r="3322" spans="1:5" hidden="1" x14ac:dyDescent="0.3">
      <c r="A3322">
        <v>3321</v>
      </c>
      <c r="B3322">
        <v>1689</v>
      </c>
      <c r="C3322" s="1">
        <v>45083</v>
      </c>
      <c r="D3322" t="s">
        <v>44</v>
      </c>
      <c r="E3322">
        <v>285.96117317624663</v>
      </c>
    </row>
    <row r="3323" spans="1:5" hidden="1" x14ac:dyDescent="0.3">
      <c r="A3323">
        <v>3322</v>
      </c>
      <c r="B3323">
        <v>1050</v>
      </c>
      <c r="C3323" s="1">
        <v>45207</v>
      </c>
      <c r="D3323" t="s">
        <v>47</v>
      </c>
      <c r="E3323">
        <v>404.59600243560686</v>
      </c>
    </row>
    <row r="3324" spans="1:5" x14ac:dyDescent="0.3">
      <c r="A3324">
        <v>3323</v>
      </c>
      <c r="B3324">
        <v>1541</v>
      </c>
      <c r="C3324" s="1">
        <v>45232</v>
      </c>
      <c r="D3324" t="s">
        <v>46</v>
      </c>
      <c r="E3324">
        <v>405.61056118499494</v>
      </c>
    </row>
    <row r="3325" spans="1:5" hidden="1" x14ac:dyDescent="0.3">
      <c r="A3325">
        <v>3324</v>
      </c>
      <c r="B3325">
        <v>1553</v>
      </c>
      <c r="C3325" s="1">
        <v>45028</v>
      </c>
      <c r="D3325" t="s">
        <v>45</v>
      </c>
      <c r="E3325">
        <v>110.75473334033731</v>
      </c>
    </row>
    <row r="3326" spans="1:5" hidden="1" x14ac:dyDescent="0.3">
      <c r="A3326">
        <v>3325</v>
      </c>
      <c r="B3326">
        <v>1083</v>
      </c>
      <c r="C3326" s="1">
        <v>45127</v>
      </c>
      <c r="D3326" t="s">
        <v>44</v>
      </c>
      <c r="E3326">
        <v>41.134203986220193</v>
      </c>
    </row>
    <row r="3327" spans="1:5" hidden="1" x14ac:dyDescent="0.3">
      <c r="A3327">
        <v>3326</v>
      </c>
      <c r="B3327">
        <v>1340</v>
      </c>
      <c r="C3327" s="1">
        <v>45138</v>
      </c>
      <c r="D3327" t="s">
        <v>44</v>
      </c>
      <c r="E3327">
        <v>341.99302917744842</v>
      </c>
    </row>
    <row r="3328" spans="1:5" hidden="1" x14ac:dyDescent="0.3">
      <c r="A3328">
        <v>3327</v>
      </c>
      <c r="B3328">
        <v>1752</v>
      </c>
      <c r="C3328" s="1">
        <v>45119</v>
      </c>
      <c r="D3328" t="s">
        <v>47</v>
      </c>
      <c r="E3328">
        <v>146.63556972010332</v>
      </c>
    </row>
    <row r="3329" spans="1:5" hidden="1" x14ac:dyDescent="0.3">
      <c r="A3329">
        <v>3328</v>
      </c>
      <c r="B3329">
        <v>1858</v>
      </c>
      <c r="C3329" s="1">
        <v>45223</v>
      </c>
      <c r="D3329" t="s">
        <v>47</v>
      </c>
      <c r="E3329">
        <v>86.131465953298203</v>
      </c>
    </row>
    <row r="3330" spans="1:5" x14ac:dyDescent="0.3">
      <c r="A3330">
        <v>3329</v>
      </c>
      <c r="B3330">
        <v>1580</v>
      </c>
      <c r="C3330" s="1">
        <v>45027</v>
      </c>
      <c r="D3330" t="s">
        <v>46</v>
      </c>
      <c r="E3330">
        <v>220.21611551166592</v>
      </c>
    </row>
    <row r="3331" spans="1:5" x14ac:dyDescent="0.3">
      <c r="A3331">
        <v>3330</v>
      </c>
      <c r="B3331">
        <v>1699</v>
      </c>
      <c r="C3331" s="1">
        <v>45245</v>
      </c>
      <c r="D3331" t="s">
        <v>46</v>
      </c>
      <c r="E3331">
        <v>436.4265521099336</v>
      </c>
    </row>
    <row r="3332" spans="1:5" hidden="1" x14ac:dyDescent="0.3">
      <c r="A3332">
        <v>3331</v>
      </c>
      <c r="B3332">
        <v>1901</v>
      </c>
      <c r="C3332" s="1">
        <v>45219</v>
      </c>
      <c r="D3332" t="s">
        <v>43</v>
      </c>
      <c r="E3332">
        <v>294.18599330904726</v>
      </c>
    </row>
    <row r="3333" spans="1:5" hidden="1" x14ac:dyDescent="0.3">
      <c r="A3333">
        <v>3332</v>
      </c>
      <c r="B3333">
        <v>1069</v>
      </c>
      <c r="C3333" s="1">
        <v>45094</v>
      </c>
      <c r="D3333" t="s">
        <v>47</v>
      </c>
      <c r="E3333">
        <v>288.15934698475394</v>
      </c>
    </row>
    <row r="3334" spans="1:5" hidden="1" x14ac:dyDescent="0.3">
      <c r="A3334">
        <v>3333</v>
      </c>
      <c r="B3334">
        <v>1997</v>
      </c>
      <c r="C3334" s="1">
        <v>44941</v>
      </c>
      <c r="D3334" t="s">
        <v>47</v>
      </c>
      <c r="E3334">
        <v>388.73047830376726</v>
      </c>
    </row>
    <row r="3335" spans="1:5" hidden="1" x14ac:dyDescent="0.3">
      <c r="A3335">
        <v>3334</v>
      </c>
      <c r="B3335">
        <v>1812</v>
      </c>
      <c r="C3335" s="1">
        <v>45087</v>
      </c>
      <c r="D3335" t="s">
        <v>44</v>
      </c>
      <c r="E3335">
        <v>441.53375640791245</v>
      </c>
    </row>
    <row r="3336" spans="1:5" x14ac:dyDescent="0.3">
      <c r="A3336">
        <v>3335</v>
      </c>
      <c r="B3336">
        <v>1343</v>
      </c>
      <c r="C3336" s="1">
        <v>45277</v>
      </c>
      <c r="D3336" t="s">
        <v>46</v>
      </c>
      <c r="E3336">
        <v>390.08262341946312</v>
      </c>
    </row>
    <row r="3337" spans="1:5" hidden="1" x14ac:dyDescent="0.3">
      <c r="A3337">
        <v>3336</v>
      </c>
      <c r="B3337">
        <v>1539</v>
      </c>
      <c r="C3337" s="1">
        <v>45134</v>
      </c>
      <c r="D3337" t="s">
        <v>44</v>
      </c>
      <c r="E3337">
        <v>309.55360264571635</v>
      </c>
    </row>
    <row r="3338" spans="1:5" x14ac:dyDescent="0.3">
      <c r="A3338">
        <v>3337</v>
      </c>
      <c r="B3338">
        <v>1987</v>
      </c>
      <c r="C3338" s="1">
        <v>45270</v>
      </c>
      <c r="D3338" t="s">
        <v>46</v>
      </c>
      <c r="E3338">
        <v>345.06162569174944</v>
      </c>
    </row>
    <row r="3339" spans="1:5" hidden="1" x14ac:dyDescent="0.3">
      <c r="A3339">
        <v>3338</v>
      </c>
      <c r="B3339">
        <v>1027</v>
      </c>
      <c r="C3339" s="1">
        <v>45178</v>
      </c>
      <c r="D3339" t="s">
        <v>44</v>
      </c>
      <c r="E3339">
        <v>188.21973889999461</v>
      </c>
    </row>
    <row r="3340" spans="1:5" hidden="1" x14ac:dyDescent="0.3">
      <c r="A3340">
        <v>3339</v>
      </c>
      <c r="B3340">
        <v>1098</v>
      </c>
      <c r="C3340" s="1">
        <v>45251</v>
      </c>
      <c r="D3340" t="s">
        <v>45</v>
      </c>
      <c r="E3340">
        <v>48.021299463281196</v>
      </c>
    </row>
    <row r="3341" spans="1:5" hidden="1" x14ac:dyDescent="0.3">
      <c r="A3341">
        <v>3340</v>
      </c>
      <c r="B3341">
        <v>1284</v>
      </c>
      <c r="C3341" s="1">
        <v>45231</v>
      </c>
      <c r="D3341" t="s">
        <v>47</v>
      </c>
      <c r="E3341">
        <v>163.8154359407765</v>
      </c>
    </row>
    <row r="3342" spans="1:5" hidden="1" x14ac:dyDescent="0.3">
      <c r="A3342">
        <v>3341</v>
      </c>
      <c r="B3342">
        <v>1188</v>
      </c>
      <c r="C3342" s="1">
        <v>45001</v>
      </c>
      <c r="D3342" t="s">
        <v>44</v>
      </c>
      <c r="E3342">
        <v>152.98038517222733</v>
      </c>
    </row>
    <row r="3343" spans="1:5" hidden="1" x14ac:dyDescent="0.3">
      <c r="A3343">
        <v>3342</v>
      </c>
      <c r="B3343">
        <v>1175</v>
      </c>
      <c r="C3343" s="1">
        <v>45221</v>
      </c>
      <c r="D3343" t="s">
        <v>43</v>
      </c>
      <c r="E3343">
        <v>450.82456459587485</v>
      </c>
    </row>
    <row r="3344" spans="1:5" hidden="1" x14ac:dyDescent="0.3">
      <c r="A3344">
        <v>3343</v>
      </c>
      <c r="B3344">
        <v>1119</v>
      </c>
      <c r="C3344" s="1">
        <v>45174</v>
      </c>
      <c r="D3344" t="s">
        <v>44</v>
      </c>
      <c r="E3344">
        <v>111.84293422010099</v>
      </c>
    </row>
    <row r="3345" spans="1:5" hidden="1" x14ac:dyDescent="0.3">
      <c r="A3345">
        <v>3344</v>
      </c>
      <c r="B3345">
        <v>1636</v>
      </c>
      <c r="C3345" s="1">
        <v>45193</v>
      </c>
      <c r="D3345" t="s">
        <v>43</v>
      </c>
      <c r="E3345">
        <v>182.18264066569819</v>
      </c>
    </row>
    <row r="3346" spans="1:5" hidden="1" x14ac:dyDescent="0.3">
      <c r="A3346">
        <v>3345</v>
      </c>
      <c r="B3346">
        <v>1256</v>
      </c>
      <c r="C3346" s="1">
        <v>45187</v>
      </c>
      <c r="D3346" t="s">
        <v>47</v>
      </c>
      <c r="E3346">
        <v>31.881353020362422</v>
      </c>
    </row>
    <row r="3347" spans="1:5" x14ac:dyDescent="0.3">
      <c r="A3347">
        <v>3346</v>
      </c>
      <c r="B3347">
        <v>1277</v>
      </c>
      <c r="C3347" s="1">
        <v>45031</v>
      </c>
      <c r="D3347" t="s">
        <v>46</v>
      </c>
      <c r="E3347">
        <v>409.34419118443668</v>
      </c>
    </row>
    <row r="3348" spans="1:5" x14ac:dyDescent="0.3">
      <c r="A3348">
        <v>3347</v>
      </c>
      <c r="B3348">
        <v>1138</v>
      </c>
      <c r="C3348" s="1">
        <v>45003</v>
      </c>
      <c r="D3348" t="s">
        <v>46</v>
      </c>
      <c r="E3348">
        <v>410.47627436165311</v>
      </c>
    </row>
    <row r="3349" spans="1:5" hidden="1" x14ac:dyDescent="0.3">
      <c r="A3349">
        <v>3348</v>
      </c>
      <c r="B3349">
        <v>1521</v>
      </c>
      <c r="C3349" s="1">
        <v>44989</v>
      </c>
      <c r="D3349" t="s">
        <v>44</v>
      </c>
      <c r="E3349">
        <v>26.375471082308355</v>
      </c>
    </row>
    <row r="3350" spans="1:5" x14ac:dyDescent="0.3">
      <c r="A3350">
        <v>3349</v>
      </c>
      <c r="B3350">
        <v>1265</v>
      </c>
      <c r="C3350" s="1">
        <v>45172</v>
      </c>
      <c r="D3350" t="s">
        <v>46</v>
      </c>
      <c r="E3350">
        <v>470.33656287809561</v>
      </c>
    </row>
    <row r="3351" spans="1:5" hidden="1" x14ac:dyDescent="0.3">
      <c r="A3351">
        <v>3350</v>
      </c>
      <c r="B3351">
        <v>1659</v>
      </c>
      <c r="C3351" s="1">
        <v>45136</v>
      </c>
      <c r="D3351" t="s">
        <v>44</v>
      </c>
      <c r="E3351">
        <v>53.693921044940893</v>
      </c>
    </row>
    <row r="3352" spans="1:5" hidden="1" x14ac:dyDescent="0.3">
      <c r="A3352">
        <v>3351</v>
      </c>
      <c r="B3352">
        <v>1280</v>
      </c>
      <c r="C3352" s="1">
        <v>45181</v>
      </c>
      <c r="D3352" t="s">
        <v>43</v>
      </c>
      <c r="E3352">
        <v>385.7196797411263</v>
      </c>
    </row>
    <row r="3353" spans="1:5" hidden="1" x14ac:dyDescent="0.3">
      <c r="A3353">
        <v>3352</v>
      </c>
      <c r="B3353">
        <v>1663</v>
      </c>
      <c r="C3353" s="1">
        <v>45208</v>
      </c>
      <c r="D3353" t="s">
        <v>43</v>
      </c>
      <c r="E3353">
        <v>439.62825426484858</v>
      </c>
    </row>
    <row r="3354" spans="1:5" hidden="1" x14ac:dyDescent="0.3">
      <c r="A3354">
        <v>3353</v>
      </c>
      <c r="B3354">
        <v>1999</v>
      </c>
      <c r="C3354" s="1">
        <v>45146</v>
      </c>
      <c r="D3354" t="s">
        <v>47</v>
      </c>
      <c r="E3354">
        <v>399.30082333990703</v>
      </c>
    </row>
    <row r="3355" spans="1:5" hidden="1" x14ac:dyDescent="0.3">
      <c r="A3355">
        <v>3354</v>
      </c>
      <c r="B3355">
        <v>1764</v>
      </c>
      <c r="C3355" s="1">
        <v>45105</v>
      </c>
      <c r="D3355" t="s">
        <v>47</v>
      </c>
      <c r="E3355">
        <v>436.22485552464184</v>
      </c>
    </row>
    <row r="3356" spans="1:5" x14ac:dyDescent="0.3">
      <c r="A3356">
        <v>3355</v>
      </c>
      <c r="B3356">
        <v>1426</v>
      </c>
      <c r="C3356" s="1">
        <v>45148</v>
      </c>
      <c r="D3356" t="s">
        <v>46</v>
      </c>
      <c r="E3356">
        <v>373.59772714382109</v>
      </c>
    </row>
    <row r="3357" spans="1:5" x14ac:dyDescent="0.3">
      <c r="A3357">
        <v>3356</v>
      </c>
      <c r="B3357">
        <v>1208</v>
      </c>
      <c r="C3357" s="1">
        <v>45119</v>
      </c>
      <c r="D3357" t="s">
        <v>46</v>
      </c>
      <c r="E3357">
        <v>99.876770417905689</v>
      </c>
    </row>
    <row r="3358" spans="1:5" hidden="1" x14ac:dyDescent="0.3">
      <c r="A3358">
        <v>3357</v>
      </c>
      <c r="B3358">
        <v>1849</v>
      </c>
      <c r="C3358" s="1">
        <v>45211</v>
      </c>
      <c r="D3358" t="s">
        <v>43</v>
      </c>
      <c r="E3358">
        <v>58.075905336248724</v>
      </c>
    </row>
    <row r="3359" spans="1:5" hidden="1" x14ac:dyDescent="0.3">
      <c r="A3359">
        <v>3358</v>
      </c>
      <c r="B3359">
        <v>1928</v>
      </c>
      <c r="C3359" s="1">
        <v>45226</v>
      </c>
      <c r="D3359" t="s">
        <v>47</v>
      </c>
      <c r="E3359">
        <v>79.174476617482213</v>
      </c>
    </row>
    <row r="3360" spans="1:5" hidden="1" x14ac:dyDescent="0.3">
      <c r="A3360">
        <v>3359</v>
      </c>
      <c r="B3360">
        <v>1833</v>
      </c>
      <c r="C3360" s="1">
        <v>45073</v>
      </c>
      <c r="D3360" t="s">
        <v>45</v>
      </c>
      <c r="E3360">
        <v>83.892192460431019</v>
      </c>
    </row>
    <row r="3361" spans="1:5" hidden="1" x14ac:dyDescent="0.3">
      <c r="A3361">
        <v>3360</v>
      </c>
      <c r="B3361">
        <v>1997</v>
      </c>
      <c r="C3361" s="1">
        <v>45129</v>
      </c>
      <c r="D3361" t="s">
        <v>47</v>
      </c>
      <c r="E3361">
        <v>193.71942462868981</v>
      </c>
    </row>
    <row r="3362" spans="1:5" x14ac:dyDescent="0.3">
      <c r="A3362">
        <v>3361</v>
      </c>
      <c r="B3362">
        <v>1010</v>
      </c>
      <c r="C3362" s="1">
        <v>45054</v>
      </c>
      <c r="D3362" t="s">
        <v>46</v>
      </c>
      <c r="E3362">
        <v>213.21728174629078</v>
      </c>
    </row>
    <row r="3363" spans="1:5" hidden="1" x14ac:dyDescent="0.3">
      <c r="A3363">
        <v>3362</v>
      </c>
      <c r="B3363">
        <v>1450</v>
      </c>
      <c r="C3363" s="1">
        <v>44951</v>
      </c>
      <c r="D3363" t="s">
        <v>43</v>
      </c>
      <c r="E3363">
        <v>191.48003695632946</v>
      </c>
    </row>
    <row r="3364" spans="1:5" x14ac:dyDescent="0.3">
      <c r="A3364">
        <v>3363</v>
      </c>
      <c r="B3364">
        <v>1676</v>
      </c>
      <c r="C3364" s="1">
        <v>45035</v>
      </c>
      <c r="D3364" t="s">
        <v>46</v>
      </c>
      <c r="E3364">
        <v>160.25988640434389</v>
      </c>
    </row>
    <row r="3365" spans="1:5" hidden="1" x14ac:dyDescent="0.3">
      <c r="A3365">
        <v>3364</v>
      </c>
      <c r="B3365">
        <v>1449</v>
      </c>
      <c r="C3365" s="1">
        <v>45114</v>
      </c>
      <c r="D3365" t="s">
        <v>43</v>
      </c>
      <c r="E3365">
        <v>320.26821389373691</v>
      </c>
    </row>
    <row r="3366" spans="1:5" hidden="1" x14ac:dyDescent="0.3">
      <c r="A3366">
        <v>3365</v>
      </c>
      <c r="B3366">
        <v>1134</v>
      </c>
      <c r="C3366" s="1">
        <v>45195</v>
      </c>
      <c r="D3366" t="s">
        <v>44</v>
      </c>
      <c r="E3366">
        <v>138.62411206224402</v>
      </c>
    </row>
    <row r="3367" spans="1:5" hidden="1" x14ac:dyDescent="0.3">
      <c r="A3367">
        <v>3366</v>
      </c>
      <c r="B3367">
        <v>1766</v>
      </c>
      <c r="C3367" s="1">
        <v>45056</v>
      </c>
      <c r="D3367" t="s">
        <v>47</v>
      </c>
      <c r="E3367">
        <v>413.95669462263578</v>
      </c>
    </row>
    <row r="3368" spans="1:5" hidden="1" x14ac:dyDescent="0.3">
      <c r="A3368">
        <v>3367</v>
      </c>
      <c r="B3368">
        <v>1036</v>
      </c>
      <c r="C3368" s="1">
        <v>45128</v>
      </c>
      <c r="D3368" t="s">
        <v>45</v>
      </c>
      <c r="E3368">
        <v>468.18581563943081</v>
      </c>
    </row>
    <row r="3369" spans="1:5" hidden="1" x14ac:dyDescent="0.3">
      <c r="A3369">
        <v>3368</v>
      </c>
      <c r="B3369">
        <v>1450</v>
      </c>
      <c r="C3369" s="1">
        <v>45155</v>
      </c>
      <c r="D3369" t="s">
        <v>43</v>
      </c>
      <c r="E3369">
        <v>110.41002992627195</v>
      </c>
    </row>
    <row r="3370" spans="1:5" x14ac:dyDescent="0.3">
      <c r="A3370">
        <v>3369</v>
      </c>
      <c r="B3370">
        <v>1806</v>
      </c>
      <c r="C3370" s="1">
        <v>45209</v>
      </c>
      <c r="D3370" t="s">
        <v>46</v>
      </c>
      <c r="E3370">
        <v>167.97876214371675</v>
      </c>
    </row>
    <row r="3371" spans="1:5" hidden="1" x14ac:dyDescent="0.3">
      <c r="A3371">
        <v>3370</v>
      </c>
      <c r="B3371">
        <v>1241</v>
      </c>
      <c r="C3371" s="1">
        <v>45202</v>
      </c>
      <c r="D3371" t="s">
        <v>45</v>
      </c>
      <c r="E3371">
        <v>219.51883024635288</v>
      </c>
    </row>
    <row r="3372" spans="1:5" hidden="1" x14ac:dyDescent="0.3">
      <c r="A3372">
        <v>3371</v>
      </c>
      <c r="B3372">
        <v>1768</v>
      </c>
      <c r="C3372" s="1">
        <v>45166</v>
      </c>
      <c r="D3372" t="s">
        <v>45</v>
      </c>
      <c r="E3372">
        <v>325.32785482972702</v>
      </c>
    </row>
    <row r="3373" spans="1:5" hidden="1" x14ac:dyDescent="0.3">
      <c r="A3373">
        <v>3372</v>
      </c>
      <c r="B3373">
        <v>1119</v>
      </c>
      <c r="C3373" s="1">
        <v>45194</v>
      </c>
      <c r="D3373" t="s">
        <v>47</v>
      </c>
      <c r="E3373">
        <v>253.37507480832758</v>
      </c>
    </row>
    <row r="3374" spans="1:5" hidden="1" x14ac:dyDescent="0.3">
      <c r="A3374">
        <v>3373</v>
      </c>
      <c r="B3374">
        <v>1419</v>
      </c>
      <c r="C3374" s="1">
        <v>45171</v>
      </c>
      <c r="D3374" t="s">
        <v>47</v>
      </c>
      <c r="E3374">
        <v>56.934594083163191</v>
      </c>
    </row>
    <row r="3375" spans="1:5" hidden="1" x14ac:dyDescent="0.3">
      <c r="A3375">
        <v>3374</v>
      </c>
      <c r="B3375">
        <v>1517</v>
      </c>
      <c r="C3375" s="1">
        <v>45234</v>
      </c>
      <c r="D3375" t="s">
        <v>45</v>
      </c>
      <c r="E3375">
        <v>8.1450104662410237</v>
      </c>
    </row>
    <row r="3376" spans="1:5" hidden="1" x14ac:dyDescent="0.3">
      <c r="A3376">
        <v>3375</v>
      </c>
      <c r="B3376">
        <v>1376</v>
      </c>
      <c r="C3376" s="1">
        <v>45081</v>
      </c>
      <c r="D3376" t="s">
        <v>44</v>
      </c>
      <c r="E3376">
        <v>118.56807456238126</v>
      </c>
    </row>
    <row r="3377" spans="1:5" hidden="1" x14ac:dyDescent="0.3">
      <c r="A3377">
        <v>3376</v>
      </c>
      <c r="B3377">
        <v>1428</v>
      </c>
      <c r="C3377" s="1">
        <v>45102</v>
      </c>
      <c r="D3377" t="s">
        <v>45</v>
      </c>
      <c r="E3377">
        <v>374.60483895964074</v>
      </c>
    </row>
    <row r="3378" spans="1:5" hidden="1" x14ac:dyDescent="0.3">
      <c r="A3378">
        <v>3377</v>
      </c>
      <c r="B3378">
        <v>1631</v>
      </c>
      <c r="C3378" s="1">
        <v>45201</v>
      </c>
      <c r="D3378" t="s">
        <v>45</v>
      </c>
      <c r="E3378">
        <v>81.028467862881087</v>
      </c>
    </row>
    <row r="3379" spans="1:5" hidden="1" x14ac:dyDescent="0.3">
      <c r="A3379">
        <v>3378</v>
      </c>
      <c r="B3379">
        <v>1381</v>
      </c>
      <c r="C3379" s="1">
        <v>44955</v>
      </c>
      <c r="D3379" t="s">
        <v>43</v>
      </c>
      <c r="E3379">
        <v>343.28979125880835</v>
      </c>
    </row>
    <row r="3380" spans="1:5" hidden="1" x14ac:dyDescent="0.3">
      <c r="A3380">
        <v>3379</v>
      </c>
      <c r="B3380">
        <v>1054</v>
      </c>
      <c r="C3380" s="1">
        <v>44987</v>
      </c>
      <c r="D3380" t="s">
        <v>45</v>
      </c>
      <c r="E3380">
        <v>465.60362228364926</v>
      </c>
    </row>
    <row r="3381" spans="1:5" hidden="1" x14ac:dyDescent="0.3">
      <c r="A3381">
        <v>3380</v>
      </c>
      <c r="B3381">
        <v>1808</v>
      </c>
      <c r="C3381" s="1">
        <v>45111</v>
      </c>
      <c r="D3381" t="s">
        <v>43</v>
      </c>
      <c r="E3381">
        <v>92.408707046146944</v>
      </c>
    </row>
    <row r="3382" spans="1:5" hidden="1" x14ac:dyDescent="0.3">
      <c r="A3382">
        <v>3381</v>
      </c>
      <c r="B3382">
        <v>1562</v>
      </c>
      <c r="C3382" s="1">
        <v>44934</v>
      </c>
      <c r="D3382" t="s">
        <v>44</v>
      </c>
      <c r="E3382">
        <v>455.5701049560214</v>
      </c>
    </row>
    <row r="3383" spans="1:5" hidden="1" x14ac:dyDescent="0.3">
      <c r="A3383">
        <v>3382</v>
      </c>
      <c r="B3383">
        <v>1337</v>
      </c>
      <c r="C3383" s="1">
        <v>44989</v>
      </c>
      <c r="D3383" t="s">
        <v>43</v>
      </c>
      <c r="E3383">
        <v>260.43980682420988</v>
      </c>
    </row>
    <row r="3384" spans="1:5" hidden="1" x14ac:dyDescent="0.3">
      <c r="A3384">
        <v>3383</v>
      </c>
      <c r="B3384">
        <v>1048</v>
      </c>
      <c r="C3384" s="1">
        <v>45055</v>
      </c>
      <c r="D3384" t="s">
        <v>47</v>
      </c>
      <c r="E3384">
        <v>9.1984271557560895</v>
      </c>
    </row>
    <row r="3385" spans="1:5" hidden="1" x14ac:dyDescent="0.3">
      <c r="A3385">
        <v>3384</v>
      </c>
      <c r="B3385">
        <v>1347</v>
      </c>
      <c r="C3385" s="1">
        <v>45185</v>
      </c>
      <c r="D3385" t="s">
        <v>45</v>
      </c>
      <c r="E3385">
        <v>110.51731153110222</v>
      </c>
    </row>
    <row r="3386" spans="1:5" hidden="1" x14ac:dyDescent="0.3">
      <c r="A3386">
        <v>3385</v>
      </c>
      <c r="B3386">
        <v>1900</v>
      </c>
      <c r="C3386" s="1">
        <v>45156</v>
      </c>
      <c r="D3386" t="s">
        <v>47</v>
      </c>
      <c r="E3386">
        <v>182.16836226392115</v>
      </c>
    </row>
    <row r="3387" spans="1:5" hidden="1" x14ac:dyDescent="0.3">
      <c r="A3387">
        <v>3386</v>
      </c>
      <c r="B3387">
        <v>1573</v>
      </c>
      <c r="C3387" s="1">
        <v>45123</v>
      </c>
      <c r="D3387" t="s">
        <v>47</v>
      </c>
      <c r="E3387">
        <v>384.87635462737825</v>
      </c>
    </row>
    <row r="3388" spans="1:5" hidden="1" x14ac:dyDescent="0.3">
      <c r="A3388">
        <v>3387</v>
      </c>
      <c r="B3388">
        <v>1682</v>
      </c>
      <c r="C3388" s="1">
        <v>44963</v>
      </c>
      <c r="D3388" t="s">
        <v>43</v>
      </c>
      <c r="E3388">
        <v>52.068426453850499</v>
      </c>
    </row>
    <row r="3389" spans="1:5" hidden="1" x14ac:dyDescent="0.3">
      <c r="A3389">
        <v>3388</v>
      </c>
      <c r="B3389">
        <v>1342</v>
      </c>
      <c r="C3389" s="1">
        <v>45239</v>
      </c>
      <c r="D3389" t="s">
        <v>44</v>
      </c>
      <c r="E3389">
        <v>173.19783305460538</v>
      </c>
    </row>
    <row r="3390" spans="1:5" hidden="1" x14ac:dyDescent="0.3">
      <c r="A3390">
        <v>3389</v>
      </c>
      <c r="B3390">
        <v>1713</v>
      </c>
      <c r="C3390" s="1">
        <v>45279</v>
      </c>
      <c r="D3390" t="s">
        <v>43</v>
      </c>
      <c r="E3390">
        <v>77.125152287648419</v>
      </c>
    </row>
    <row r="3391" spans="1:5" hidden="1" x14ac:dyDescent="0.3">
      <c r="A3391">
        <v>3390</v>
      </c>
      <c r="B3391">
        <v>1757</v>
      </c>
      <c r="C3391" s="1">
        <v>44965</v>
      </c>
      <c r="D3391" t="s">
        <v>43</v>
      </c>
      <c r="E3391">
        <v>183.41203325991873</v>
      </c>
    </row>
    <row r="3392" spans="1:5" hidden="1" x14ac:dyDescent="0.3">
      <c r="A3392">
        <v>3391</v>
      </c>
      <c r="B3392">
        <v>1330</v>
      </c>
      <c r="C3392" s="1">
        <v>45253</v>
      </c>
      <c r="D3392" t="s">
        <v>43</v>
      </c>
      <c r="E3392">
        <v>27.26214367350396</v>
      </c>
    </row>
    <row r="3393" spans="1:5" hidden="1" x14ac:dyDescent="0.3">
      <c r="A3393">
        <v>3392</v>
      </c>
      <c r="B3393">
        <v>1640</v>
      </c>
      <c r="C3393" s="1">
        <v>45278</v>
      </c>
      <c r="D3393" t="s">
        <v>45</v>
      </c>
      <c r="E3393">
        <v>288.32705523312467</v>
      </c>
    </row>
    <row r="3394" spans="1:5" hidden="1" x14ac:dyDescent="0.3">
      <c r="A3394">
        <v>3393</v>
      </c>
      <c r="B3394">
        <v>1619</v>
      </c>
      <c r="C3394" s="1">
        <v>45121</v>
      </c>
      <c r="D3394" t="s">
        <v>45</v>
      </c>
      <c r="E3394">
        <v>164.84342536178463</v>
      </c>
    </row>
    <row r="3395" spans="1:5" x14ac:dyDescent="0.3">
      <c r="A3395">
        <v>3394</v>
      </c>
      <c r="B3395">
        <v>1114</v>
      </c>
      <c r="C3395" s="1">
        <v>45142</v>
      </c>
      <c r="D3395" t="s">
        <v>46</v>
      </c>
      <c r="E3395">
        <v>148.27122080124818</v>
      </c>
    </row>
    <row r="3396" spans="1:5" hidden="1" x14ac:dyDescent="0.3">
      <c r="A3396">
        <v>3395</v>
      </c>
      <c r="B3396">
        <v>1126</v>
      </c>
      <c r="C3396" s="1">
        <v>44928</v>
      </c>
      <c r="D3396" t="s">
        <v>47</v>
      </c>
      <c r="E3396">
        <v>73.933195742387426</v>
      </c>
    </row>
    <row r="3397" spans="1:5" hidden="1" x14ac:dyDescent="0.3">
      <c r="A3397">
        <v>3396</v>
      </c>
      <c r="B3397">
        <v>1401</v>
      </c>
      <c r="C3397" s="1">
        <v>45225</v>
      </c>
      <c r="D3397" t="s">
        <v>44</v>
      </c>
      <c r="E3397">
        <v>340.45638456881818</v>
      </c>
    </row>
    <row r="3398" spans="1:5" hidden="1" x14ac:dyDescent="0.3">
      <c r="A3398">
        <v>3397</v>
      </c>
      <c r="B3398">
        <v>1195</v>
      </c>
      <c r="C3398" s="1">
        <v>45192</v>
      </c>
      <c r="D3398" t="s">
        <v>47</v>
      </c>
      <c r="E3398">
        <v>231.76833084230637</v>
      </c>
    </row>
    <row r="3399" spans="1:5" x14ac:dyDescent="0.3">
      <c r="A3399">
        <v>3398</v>
      </c>
      <c r="B3399">
        <v>1442</v>
      </c>
      <c r="C3399" s="1">
        <v>45237</v>
      </c>
      <c r="D3399" t="s">
        <v>46</v>
      </c>
      <c r="E3399">
        <v>288.94834945423332</v>
      </c>
    </row>
    <row r="3400" spans="1:5" hidden="1" x14ac:dyDescent="0.3">
      <c r="A3400">
        <v>3399</v>
      </c>
      <c r="B3400">
        <v>1695</v>
      </c>
      <c r="C3400" s="1">
        <v>44977</v>
      </c>
      <c r="D3400" t="s">
        <v>44</v>
      </c>
      <c r="E3400">
        <v>342.65585739310887</v>
      </c>
    </row>
    <row r="3401" spans="1:5" hidden="1" x14ac:dyDescent="0.3">
      <c r="A3401">
        <v>3400</v>
      </c>
      <c r="B3401">
        <v>1014</v>
      </c>
      <c r="C3401" s="1">
        <v>45240</v>
      </c>
      <c r="D3401" t="s">
        <v>44</v>
      </c>
      <c r="E3401">
        <v>188.96169283087096</v>
      </c>
    </row>
    <row r="3402" spans="1:5" hidden="1" x14ac:dyDescent="0.3">
      <c r="A3402">
        <v>3401</v>
      </c>
      <c r="B3402">
        <v>1275</v>
      </c>
      <c r="C3402" s="1">
        <v>45171</v>
      </c>
      <c r="D3402" t="s">
        <v>47</v>
      </c>
      <c r="E3402">
        <v>17.860488802153867</v>
      </c>
    </row>
    <row r="3403" spans="1:5" hidden="1" x14ac:dyDescent="0.3">
      <c r="A3403">
        <v>3402</v>
      </c>
      <c r="B3403">
        <v>1373</v>
      </c>
      <c r="C3403" s="1">
        <v>45269</v>
      </c>
      <c r="D3403" t="s">
        <v>44</v>
      </c>
      <c r="E3403">
        <v>192.55091902280716</v>
      </c>
    </row>
    <row r="3404" spans="1:5" hidden="1" x14ac:dyDescent="0.3">
      <c r="A3404">
        <v>3403</v>
      </c>
      <c r="B3404">
        <v>1312</v>
      </c>
      <c r="C3404" s="1">
        <v>45008</v>
      </c>
      <c r="D3404" t="s">
        <v>47</v>
      </c>
      <c r="E3404">
        <v>84.761266768961576</v>
      </c>
    </row>
    <row r="3405" spans="1:5" hidden="1" x14ac:dyDescent="0.3">
      <c r="A3405">
        <v>3404</v>
      </c>
      <c r="B3405">
        <v>1118</v>
      </c>
      <c r="C3405" s="1">
        <v>44941</v>
      </c>
      <c r="D3405" t="s">
        <v>44</v>
      </c>
      <c r="E3405">
        <v>378.32072371183705</v>
      </c>
    </row>
    <row r="3406" spans="1:5" hidden="1" x14ac:dyDescent="0.3">
      <c r="A3406">
        <v>3405</v>
      </c>
      <c r="B3406">
        <v>1838</v>
      </c>
      <c r="C3406" s="1">
        <v>45220</v>
      </c>
      <c r="D3406" t="s">
        <v>44</v>
      </c>
      <c r="E3406">
        <v>483.83502465608672</v>
      </c>
    </row>
    <row r="3407" spans="1:5" hidden="1" x14ac:dyDescent="0.3">
      <c r="A3407">
        <v>3406</v>
      </c>
      <c r="B3407">
        <v>1046</v>
      </c>
      <c r="C3407" s="1">
        <v>45198</v>
      </c>
      <c r="D3407" t="s">
        <v>43</v>
      </c>
      <c r="E3407">
        <v>27.607043149301354</v>
      </c>
    </row>
    <row r="3408" spans="1:5" hidden="1" x14ac:dyDescent="0.3">
      <c r="A3408">
        <v>3407</v>
      </c>
      <c r="B3408">
        <v>1693</v>
      </c>
      <c r="C3408" s="1">
        <v>44974</v>
      </c>
      <c r="D3408" t="s">
        <v>44</v>
      </c>
      <c r="E3408">
        <v>319.09960481933661</v>
      </c>
    </row>
    <row r="3409" spans="1:5" hidden="1" x14ac:dyDescent="0.3">
      <c r="A3409">
        <v>3408</v>
      </c>
      <c r="B3409">
        <v>1899</v>
      </c>
      <c r="C3409" s="1">
        <v>45223</v>
      </c>
      <c r="D3409" t="s">
        <v>43</v>
      </c>
      <c r="E3409">
        <v>342.7293429280769</v>
      </c>
    </row>
    <row r="3410" spans="1:5" hidden="1" x14ac:dyDescent="0.3">
      <c r="A3410">
        <v>3409</v>
      </c>
      <c r="B3410">
        <v>1752</v>
      </c>
      <c r="C3410" s="1">
        <v>44976</v>
      </c>
      <c r="D3410" t="s">
        <v>47</v>
      </c>
      <c r="E3410">
        <v>111.02369410323703</v>
      </c>
    </row>
    <row r="3411" spans="1:5" hidden="1" x14ac:dyDescent="0.3">
      <c r="A3411">
        <v>3410</v>
      </c>
      <c r="B3411">
        <v>1557</v>
      </c>
      <c r="C3411" s="1">
        <v>45173</v>
      </c>
      <c r="D3411" t="s">
        <v>44</v>
      </c>
      <c r="E3411">
        <v>385.95133030220131</v>
      </c>
    </row>
    <row r="3412" spans="1:5" hidden="1" x14ac:dyDescent="0.3">
      <c r="A3412">
        <v>3411</v>
      </c>
      <c r="B3412">
        <v>1213</v>
      </c>
      <c r="C3412" s="1">
        <v>45015</v>
      </c>
      <c r="D3412" t="s">
        <v>43</v>
      </c>
      <c r="E3412">
        <v>466.75669989224048</v>
      </c>
    </row>
    <row r="3413" spans="1:5" x14ac:dyDescent="0.3">
      <c r="A3413">
        <v>3412</v>
      </c>
      <c r="B3413">
        <v>1036</v>
      </c>
      <c r="C3413" s="1">
        <v>44988</v>
      </c>
      <c r="D3413" t="s">
        <v>46</v>
      </c>
      <c r="E3413">
        <v>128.35472562626495</v>
      </c>
    </row>
    <row r="3414" spans="1:5" x14ac:dyDescent="0.3">
      <c r="A3414">
        <v>3413</v>
      </c>
      <c r="B3414">
        <v>1355</v>
      </c>
      <c r="C3414" s="1">
        <v>45270</v>
      </c>
      <c r="D3414" t="s">
        <v>46</v>
      </c>
      <c r="E3414">
        <v>341.37453136695245</v>
      </c>
    </row>
    <row r="3415" spans="1:5" hidden="1" x14ac:dyDescent="0.3">
      <c r="A3415">
        <v>3414</v>
      </c>
      <c r="B3415">
        <v>1993</v>
      </c>
      <c r="C3415" s="1">
        <v>44939</v>
      </c>
      <c r="D3415" t="s">
        <v>43</v>
      </c>
      <c r="E3415">
        <v>143.13668262790097</v>
      </c>
    </row>
    <row r="3416" spans="1:5" x14ac:dyDescent="0.3">
      <c r="A3416">
        <v>3415</v>
      </c>
      <c r="B3416">
        <v>1972</v>
      </c>
      <c r="C3416" s="1">
        <v>45116</v>
      </c>
      <c r="D3416" t="s">
        <v>46</v>
      </c>
      <c r="E3416">
        <v>400.33110337728726</v>
      </c>
    </row>
    <row r="3417" spans="1:5" hidden="1" x14ac:dyDescent="0.3">
      <c r="A3417">
        <v>3416</v>
      </c>
      <c r="B3417">
        <v>1859</v>
      </c>
      <c r="C3417" s="1">
        <v>45224</v>
      </c>
      <c r="D3417" t="s">
        <v>43</v>
      </c>
      <c r="E3417">
        <v>263.63804893702792</v>
      </c>
    </row>
    <row r="3418" spans="1:5" hidden="1" x14ac:dyDescent="0.3">
      <c r="A3418">
        <v>3417</v>
      </c>
      <c r="B3418">
        <v>1743</v>
      </c>
      <c r="C3418" s="1">
        <v>44973</v>
      </c>
      <c r="D3418" t="s">
        <v>45</v>
      </c>
      <c r="E3418">
        <v>54.375007953166822</v>
      </c>
    </row>
    <row r="3419" spans="1:5" hidden="1" x14ac:dyDescent="0.3">
      <c r="A3419">
        <v>3418</v>
      </c>
      <c r="B3419">
        <v>1038</v>
      </c>
      <c r="C3419" s="1">
        <v>45240</v>
      </c>
      <c r="D3419" t="s">
        <v>43</v>
      </c>
      <c r="E3419">
        <v>60.943322505866306</v>
      </c>
    </row>
    <row r="3420" spans="1:5" hidden="1" x14ac:dyDescent="0.3">
      <c r="A3420">
        <v>3419</v>
      </c>
      <c r="B3420">
        <v>1867</v>
      </c>
      <c r="C3420" s="1">
        <v>45267</v>
      </c>
      <c r="D3420" t="s">
        <v>44</v>
      </c>
      <c r="E3420">
        <v>380.03379116079333</v>
      </c>
    </row>
    <row r="3421" spans="1:5" hidden="1" x14ac:dyDescent="0.3">
      <c r="A3421">
        <v>3420</v>
      </c>
      <c r="B3421">
        <v>1337</v>
      </c>
      <c r="C3421" s="1">
        <v>45013</v>
      </c>
      <c r="D3421" t="s">
        <v>47</v>
      </c>
      <c r="E3421">
        <v>347.42322758468191</v>
      </c>
    </row>
    <row r="3422" spans="1:5" hidden="1" x14ac:dyDescent="0.3">
      <c r="A3422">
        <v>3421</v>
      </c>
      <c r="B3422">
        <v>1427</v>
      </c>
      <c r="C3422" s="1">
        <v>45075</v>
      </c>
      <c r="D3422" t="s">
        <v>45</v>
      </c>
      <c r="E3422">
        <v>27.027504895835893</v>
      </c>
    </row>
    <row r="3423" spans="1:5" hidden="1" x14ac:dyDescent="0.3">
      <c r="A3423">
        <v>3422</v>
      </c>
      <c r="B3423">
        <v>1109</v>
      </c>
      <c r="C3423" s="1">
        <v>45081</v>
      </c>
      <c r="D3423" t="s">
        <v>43</v>
      </c>
      <c r="E3423">
        <v>423.46540978599842</v>
      </c>
    </row>
    <row r="3424" spans="1:5" hidden="1" x14ac:dyDescent="0.3">
      <c r="A3424">
        <v>3423</v>
      </c>
      <c r="B3424">
        <v>1510</v>
      </c>
      <c r="C3424" s="1">
        <v>44965</v>
      </c>
      <c r="D3424" t="s">
        <v>45</v>
      </c>
      <c r="E3424">
        <v>111.91323403587324</v>
      </c>
    </row>
    <row r="3425" spans="1:5" hidden="1" x14ac:dyDescent="0.3">
      <c r="A3425">
        <v>3424</v>
      </c>
      <c r="B3425">
        <v>1730</v>
      </c>
      <c r="C3425" s="1">
        <v>45106</v>
      </c>
      <c r="D3425" t="s">
        <v>45</v>
      </c>
      <c r="E3425">
        <v>276.80082733752005</v>
      </c>
    </row>
    <row r="3426" spans="1:5" x14ac:dyDescent="0.3">
      <c r="A3426">
        <v>3425</v>
      </c>
      <c r="B3426">
        <v>1164</v>
      </c>
      <c r="C3426" s="1">
        <v>45197</v>
      </c>
      <c r="D3426" t="s">
        <v>46</v>
      </c>
      <c r="E3426">
        <v>382.91657045122764</v>
      </c>
    </row>
    <row r="3427" spans="1:5" hidden="1" x14ac:dyDescent="0.3">
      <c r="A3427">
        <v>3426</v>
      </c>
      <c r="B3427">
        <v>1989</v>
      </c>
      <c r="C3427" s="1">
        <v>45271</v>
      </c>
      <c r="D3427" t="s">
        <v>47</v>
      </c>
      <c r="E3427">
        <v>446.13620133214027</v>
      </c>
    </row>
    <row r="3428" spans="1:5" hidden="1" x14ac:dyDescent="0.3">
      <c r="A3428">
        <v>3427</v>
      </c>
      <c r="B3428">
        <v>1043</v>
      </c>
      <c r="C3428" s="1">
        <v>44961</v>
      </c>
      <c r="D3428" t="s">
        <v>47</v>
      </c>
      <c r="E3428">
        <v>286.10524957541338</v>
      </c>
    </row>
    <row r="3429" spans="1:5" hidden="1" x14ac:dyDescent="0.3">
      <c r="A3429">
        <v>3428</v>
      </c>
      <c r="B3429">
        <v>1864</v>
      </c>
      <c r="C3429" s="1">
        <v>45136</v>
      </c>
      <c r="D3429" t="s">
        <v>44</v>
      </c>
      <c r="E3429">
        <v>89.940055742070044</v>
      </c>
    </row>
    <row r="3430" spans="1:5" hidden="1" x14ac:dyDescent="0.3">
      <c r="A3430">
        <v>3429</v>
      </c>
      <c r="B3430">
        <v>1083</v>
      </c>
      <c r="C3430" s="1">
        <v>45186</v>
      </c>
      <c r="D3430" t="s">
        <v>43</v>
      </c>
      <c r="E3430">
        <v>230.7270958176255</v>
      </c>
    </row>
    <row r="3431" spans="1:5" hidden="1" x14ac:dyDescent="0.3">
      <c r="A3431">
        <v>3430</v>
      </c>
      <c r="B3431">
        <v>1806</v>
      </c>
      <c r="C3431" s="1">
        <v>44979</v>
      </c>
      <c r="D3431" t="s">
        <v>45</v>
      </c>
      <c r="E3431">
        <v>249.03797760312054</v>
      </c>
    </row>
    <row r="3432" spans="1:5" hidden="1" x14ac:dyDescent="0.3">
      <c r="A3432">
        <v>3431</v>
      </c>
      <c r="B3432">
        <v>1476</v>
      </c>
      <c r="C3432" s="1">
        <v>45036</v>
      </c>
      <c r="D3432" t="s">
        <v>43</v>
      </c>
      <c r="E3432">
        <v>218.19670517130967</v>
      </c>
    </row>
    <row r="3433" spans="1:5" hidden="1" x14ac:dyDescent="0.3">
      <c r="A3433">
        <v>3432</v>
      </c>
      <c r="B3433">
        <v>1669</v>
      </c>
      <c r="C3433" s="1">
        <v>45287</v>
      </c>
      <c r="D3433" t="s">
        <v>45</v>
      </c>
      <c r="E3433">
        <v>237.6225888453819</v>
      </c>
    </row>
    <row r="3434" spans="1:5" hidden="1" x14ac:dyDescent="0.3">
      <c r="A3434">
        <v>3433</v>
      </c>
      <c r="B3434">
        <v>1830</v>
      </c>
      <c r="C3434" s="1">
        <v>45146</v>
      </c>
      <c r="D3434" t="s">
        <v>43</v>
      </c>
      <c r="E3434">
        <v>66.988546174823753</v>
      </c>
    </row>
    <row r="3435" spans="1:5" hidden="1" x14ac:dyDescent="0.3">
      <c r="A3435">
        <v>3434</v>
      </c>
      <c r="B3435">
        <v>1774</v>
      </c>
      <c r="C3435" s="1">
        <v>44947</v>
      </c>
      <c r="D3435" t="s">
        <v>44</v>
      </c>
      <c r="E3435">
        <v>411.54247344249086</v>
      </c>
    </row>
    <row r="3436" spans="1:5" hidden="1" x14ac:dyDescent="0.3">
      <c r="A3436">
        <v>3435</v>
      </c>
      <c r="B3436">
        <v>1348</v>
      </c>
      <c r="C3436" s="1">
        <v>45254</v>
      </c>
      <c r="D3436" t="s">
        <v>45</v>
      </c>
      <c r="E3436">
        <v>113.86991898405869</v>
      </c>
    </row>
    <row r="3437" spans="1:5" hidden="1" x14ac:dyDescent="0.3">
      <c r="A3437">
        <v>3436</v>
      </c>
      <c r="B3437">
        <v>1877</v>
      </c>
      <c r="C3437" s="1">
        <v>45249</v>
      </c>
      <c r="D3437" t="s">
        <v>43</v>
      </c>
      <c r="E3437">
        <v>313.35090231935249</v>
      </c>
    </row>
    <row r="3438" spans="1:5" hidden="1" x14ac:dyDescent="0.3">
      <c r="A3438">
        <v>3437</v>
      </c>
      <c r="B3438">
        <v>1430</v>
      </c>
      <c r="C3438" s="1">
        <v>44946</v>
      </c>
      <c r="D3438" t="s">
        <v>44</v>
      </c>
      <c r="E3438">
        <v>303.89388856950285</v>
      </c>
    </row>
    <row r="3439" spans="1:5" x14ac:dyDescent="0.3">
      <c r="A3439">
        <v>3438</v>
      </c>
      <c r="B3439">
        <v>1668</v>
      </c>
      <c r="C3439" s="1">
        <v>44939</v>
      </c>
      <c r="D3439" t="s">
        <v>46</v>
      </c>
      <c r="E3439">
        <v>148.2576048854821</v>
      </c>
    </row>
    <row r="3440" spans="1:5" hidden="1" x14ac:dyDescent="0.3">
      <c r="A3440">
        <v>3439</v>
      </c>
      <c r="B3440">
        <v>1517</v>
      </c>
      <c r="C3440" s="1">
        <v>45016</v>
      </c>
      <c r="D3440" t="s">
        <v>45</v>
      </c>
      <c r="E3440">
        <v>450.33640414291739</v>
      </c>
    </row>
    <row r="3441" spans="1:5" hidden="1" x14ac:dyDescent="0.3">
      <c r="A3441">
        <v>3440</v>
      </c>
      <c r="B3441">
        <v>1145</v>
      </c>
      <c r="C3441" s="1">
        <v>44990</v>
      </c>
      <c r="D3441" t="s">
        <v>47</v>
      </c>
      <c r="E3441">
        <v>460.62379635786755</v>
      </c>
    </row>
    <row r="3442" spans="1:5" hidden="1" x14ac:dyDescent="0.3">
      <c r="A3442">
        <v>3441</v>
      </c>
      <c r="B3442">
        <v>1484</v>
      </c>
      <c r="C3442" s="1">
        <v>45175</v>
      </c>
      <c r="D3442" t="s">
        <v>44</v>
      </c>
      <c r="E3442">
        <v>298.7243973593242</v>
      </c>
    </row>
    <row r="3443" spans="1:5" hidden="1" x14ac:dyDescent="0.3">
      <c r="A3443">
        <v>3442</v>
      </c>
      <c r="B3443">
        <v>1521</v>
      </c>
      <c r="C3443" s="1">
        <v>45195</v>
      </c>
      <c r="D3443" t="s">
        <v>45</v>
      </c>
      <c r="E3443">
        <v>374.86665453388298</v>
      </c>
    </row>
    <row r="3444" spans="1:5" hidden="1" x14ac:dyDescent="0.3">
      <c r="A3444">
        <v>3443</v>
      </c>
      <c r="B3444">
        <v>1786</v>
      </c>
      <c r="C3444" s="1">
        <v>44938</v>
      </c>
      <c r="D3444" t="s">
        <v>47</v>
      </c>
      <c r="E3444">
        <v>99.937398670411795</v>
      </c>
    </row>
    <row r="3445" spans="1:5" hidden="1" x14ac:dyDescent="0.3">
      <c r="A3445">
        <v>3444</v>
      </c>
      <c r="B3445">
        <v>1646</v>
      </c>
      <c r="C3445" s="1">
        <v>45124</v>
      </c>
      <c r="D3445" t="s">
        <v>43</v>
      </c>
      <c r="E3445">
        <v>54.825411357794998</v>
      </c>
    </row>
    <row r="3446" spans="1:5" x14ac:dyDescent="0.3">
      <c r="A3446">
        <v>3445</v>
      </c>
      <c r="B3446">
        <v>1722</v>
      </c>
      <c r="C3446" s="1">
        <v>45197</v>
      </c>
      <c r="D3446" t="s">
        <v>46</v>
      </c>
      <c r="E3446">
        <v>60.704072058592644</v>
      </c>
    </row>
    <row r="3447" spans="1:5" hidden="1" x14ac:dyDescent="0.3">
      <c r="A3447">
        <v>3446</v>
      </c>
      <c r="B3447">
        <v>1425</v>
      </c>
      <c r="C3447" s="1">
        <v>45284</v>
      </c>
      <c r="D3447" t="s">
        <v>43</v>
      </c>
      <c r="E3447">
        <v>94.870304311233554</v>
      </c>
    </row>
    <row r="3448" spans="1:5" x14ac:dyDescent="0.3">
      <c r="A3448">
        <v>3447</v>
      </c>
      <c r="B3448">
        <v>1473</v>
      </c>
      <c r="C3448" s="1">
        <v>45093</v>
      </c>
      <c r="D3448" t="s">
        <v>46</v>
      </c>
      <c r="E3448">
        <v>389.31185764576941</v>
      </c>
    </row>
    <row r="3449" spans="1:5" hidden="1" x14ac:dyDescent="0.3">
      <c r="A3449">
        <v>3448</v>
      </c>
      <c r="B3449">
        <v>1029</v>
      </c>
      <c r="C3449" s="1">
        <v>44956</v>
      </c>
      <c r="D3449" t="s">
        <v>44</v>
      </c>
      <c r="E3449">
        <v>200.50122261155465</v>
      </c>
    </row>
    <row r="3450" spans="1:5" hidden="1" x14ac:dyDescent="0.3">
      <c r="A3450">
        <v>3449</v>
      </c>
      <c r="B3450">
        <v>1042</v>
      </c>
      <c r="C3450" s="1">
        <v>45219</v>
      </c>
      <c r="D3450" t="s">
        <v>44</v>
      </c>
      <c r="E3450">
        <v>75.56443862178206</v>
      </c>
    </row>
    <row r="3451" spans="1:5" hidden="1" x14ac:dyDescent="0.3">
      <c r="A3451">
        <v>3450</v>
      </c>
      <c r="B3451">
        <v>1782</v>
      </c>
      <c r="C3451" s="1">
        <v>44979</v>
      </c>
      <c r="D3451" t="s">
        <v>44</v>
      </c>
      <c r="E3451">
        <v>51.785381496162721</v>
      </c>
    </row>
    <row r="3452" spans="1:5" hidden="1" x14ac:dyDescent="0.3">
      <c r="A3452">
        <v>3451</v>
      </c>
      <c r="B3452">
        <v>1740</v>
      </c>
      <c r="C3452" s="1">
        <v>45269</v>
      </c>
      <c r="D3452" t="s">
        <v>45</v>
      </c>
      <c r="E3452">
        <v>244.45695202915644</v>
      </c>
    </row>
    <row r="3453" spans="1:5" hidden="1" x14ac:dyDescent="0.3">
      <c r="A3453">
        <v>3452</v>
      </c>
      <c r="B3453">
        <v>1461</v>
      </c>
      <c r="C3453" s="1">
        <v>45221</v>
      </c>
      <c r="D3453" t="s">
        <v>45</v>
      </c>
      <c r="E3453">
        <v>442.91133814084873</v>
      </c>
    </row>
    <row r="3454" spans="1:5" hidden="1" x14ac:dyDescent="0.3">
      <c r="A3454">
        <v>3453</v>
      </c>
      <c r="B3454">
        <v>1178</v>
      </c>
      <c r="C3454" s="1">
        <v>45223</v>
      </c>
      <c r="D3454" t="s">
        <v>43</v>
      </c>
      <c r="E3454">
        <v>290.83033694475824</v>
      </c>
    </row>
    <row r="3455" spans="1:5" hidden="1" x14ac:dyDescent="0.3">
      <c r="A3455">
        <v>3454</v>
      </c>
      <c r="B3455">
        <v>1511</v>
      </c>
      <c r="C3455" s="1">
        <v>44939</v>
      </c>
      <c r="D3455" t="s">
        <v>45</v>
      </c>
      <c r="E3455">
        <v>374.62714779470292</v>
      </c>
    </row>
    <row r="3456" spans="1:5" hidden="1" x14ac:dyDescent="0.3">
      <c r="A3456">
        <v>3455</v>
      </c>
      <c r="B3456">
        <v>1314</v>
      </c>
      <c r="C3456" s="1">
        <v>45094</v>
      </c>
      <c r="D3456" t="s">
        <v>43</v>
      </c>
      <c r="E3456">
        <v>399.19729773592564</v>
      </c>
    </row>
    <row r="3457" spans="1:5" hidden="1" x14ac:dyDescent="0.3">
      <c r="A3457">
        <v>3456</v>
      </c>
      <c r="B3457">
        <v>1628</v>
      </c>
      <c r="C3457" s="1">
        <v>45142</v>
      </c>
      <c r="D3457" t="s">
        <v>44</v>
      </c>
      <c r="E3457">
        <v>109.69269347867898</v>
      </c>
    </row>
    <row r="3458" spans="1:5" hidden="1" x14ac:dyDescent="0.3">
      <c r="A3458">
        <v>3457</v>
      </c>
      <c r="B3458">
        <v>1799</v>
      </c>
      <c r="C3458" s="1">
        <v>45091</v>
      </c>
      <c r="D3458" t="s">
        <v>45</v>
      </c>
      <c r="E3458">
        <v>116.31670515816987</v>
      </c>
    </row>
    <row r="3459" spans="1:5" hidden="1" x14ac:dyDescent="0.3">
      <c r="A3459">
        <v>3458</v>
      </c>
      <c r="B3459">
        <v>1387</v>
      </c>
      <c r="C3459" s="1">
        <v>45173</v>
      </c>
      <c r="D3459" t="s">
        <v>45</v>
      </c>
      <c r="E3459">
        <v>314.88454870057978</v>
      </c>
    </row>
    <row r="3460" spans="1:5" hidden="1" x14ac:dyDescent="0.3">
      <c r="A3460">
        <v>3459</v>
      </c>
      <c r="B3460">
        <v>1001</v>
      </c>
      <c r="C3460" s="1">
        <v>45135</v>
      </c>
      <c r="D3460" t="s">
        <v>47</v>
      </c>
      <c r="E3460">
        <v>19.828023448820019</v>
      </c>
    </row>
    <row r="3461" spans="1:5" x14ac:dyDescent="0.3">
      <c r="A3461">
        <v>3460</v>
      </c>
      <c r="B3461">
        <v>1093</v>
      </c>
      <c r="C3461" s="1">
        <v>45278</v>
      </c>
      <c r="D3461" t="s">
        <v>46</v>
      </c>
      <c r="E3461">
        <v>431.89748230369997</v>
      </c>
    </row>
    <row r="3462" spans="1:5" hidden="1" x14ac:dyDescent="0.3">
      <c r="A3462">
        <v>3461</v>
      </c>
      <c r="B3462">
        <v>1280</v>
      </c>
      <c r="C3462" s="1">
        <v>45175</v>
      </c>
      <c r="D3462" t="s">
        <v>45</v>
      </c>
      <c r="E3462">
        <v>453.45038704181832</v>
      </c>
    </row>
    <row r="3463" spans="1:5" x14ac:dyDescent="0.3">
      <c r="A3463">
        <v>3462</v>
      </c>
      <c r="B3463">
        <v>1815</v>
      </c>
      <c r="C3463" s="1">
        <v>45220</v>
      </c>
      <c r="D3463" t="s">
        <v>46</v>
      </c>
      <c r="E3463">
        <v>18.737135239908927</v>
      </c>
    </row>
    <row r="3464" spans="1:5" hidden="1" x14ac:dyDescent="0.3">
      <c r="A3464">
        <v>3463</v>
      </c>
      <c r="B3464">
        <v>1587</v>
      </c>
      <c r="C3464" s="1">
        <v>44931</v>
      </c>
      <c r="D3464" t="s">
        <v>44</v>
      </c>
      <c r="E3464">
        <v>321.15211165312837</v>
      </c>
    </row>
    <row r="3465" spans="1:5" hidden="1" x14ac:dyDescent="0.3">
      <c r="A3465">
        <v>3464</v>
      </c>
      <c r="B3465">
        <v>1702</v>
      </c>
      <c r="C3465" s="1">
        <v>45123</v>
      </c>
      <c r="D3465" t="s">
        <v>47</v>
      </c>
      <c r="E3465">
        <v>130.50140831972752</v>
      </c>
    </row>
    <row r="3466" spans="1:5" hidden="1" x14ac:dyDescent="0.3">
      <c r="A3466">
        <v>3465</v>
      </c>
      <c r="B3466">
        <v>1424</v>
      </c>
      <c r="C3466" s="1">
        <v>44964</v>
      </c>
      <c r="D3466" t="s">
        <v>45</v>
      </c>
      <c r="E3466">
        <v>241.12237156727815</v>
      </c>
    </row>
    <row r="3467" spans="1:5" x14ac:dyDescent="0.3">
      <c r="A3467">
        <v>3466</v>
      </c>
      <c r="B3467">
        <v>1511</v>
      </c>
      <c r="C3467" s="1">
        <v>45176</v>
      </c>
      <c r="D3467" t="s">
        <v>46</v>
      </c>
      <c r="E3467">
        <v>309.16891888513675</v>
      </c>
    </row>
    <row r="3468" spans="1:5" x14ac:dyDescent="0.3">
      <c r="A3468">
        <v>3467</v>
      </c>
      <c r="B3468">
        <v>1949</v>
      </c>
      <c r="C3468" s="1">
        <v>44959</v>
      </c>
      <c r="D3468" t="s">
        <v>46</v>
      </c>
      <c r="E3468">
        <v>359.40836536007004</v>
      </c>
    </row>
    <row r="3469" spans="1:5" hidden="1" x14ac:dyDescent="0.3">
      <c r="A3469">
        <v>3468</v>
      </c>
      <c r="B3469">
        <v>1299</v>
      </c>
      <c r="C3469" s="1">
        <v>45280</v>
      </c>
      <c r="D3469" t="s">
        <v>43</v>
      </c>
      <c r="E3469">
        <v>51.111351148525721</v>
      </c>
    </row>
    <row r="3470" spans="1:5" hidden="1" x14ac:dyDescent="0.3">
      <c r="A3470">
        <v>3469</v>
      </c>
      <c r="B3470">
        <v>1554</v>
      </c>
      <c r="C3470" s="1">
        <v>45278</v>
      </c>
      <c r="D3470" t="s">
        <v>47</v>
      </c>
      <c r="E3470">
        <v>387.94561188433801</v>
      </c>
    </row>
    <row r="3471" spans="1:5" hidden="1" x14ac:dyDescent="0.3">
      <c r="A3471">
        <v>3470</v>
      </c>
      <c r="B3471">
        <v>1192</v>
      </c>
      <c r="C3471" s="1">
        <v>45188</v>
      </c>
      <c r="D3471" t="s">
        <v>44</v>
      </c>
      <c r="E3471">
        <v>165.38918767793211</v>
      </c>
    </row>
    <row r="3472" spans="1:5" hidden="1" x14ac:dyDescent="0.3">
      <c r="A3472">
        <v>3471</v>
      </c>
      <c r="B3472">
        <v>1990</v>
      </c>
      <c r="C3472" s="1">
        <v>45131</v>
      </c>
      <c r="D3472" t="s">
        <v>45</v>
      </c>
      <c r="E3472">
        <v>20.751090536934949</v>
      </c>
    </row>
    <row r="3473" spans="1:5" hidden="1" x14ac:dyDescent="0.3">
      <c r="A3473">
        <v>3472</v>
      </c>
      <c r="B3473">
        <v>1118</v>
      </c>
      <c r="C3473" s="1">
        <v>45122</v>
      </c>
      <c r="D3473" t="s">
        <v>47</v>
      </c>
      <c r="E3473">
        <v>422.30626132963374</v>
      </c>
    </row>
    <row r="3474" spans="1:5" hidden="1" x14ac:dyDescent="0.3">
      <c r="A3474">
        <v>3473</v>
      </c>
      <c r="B3474">
        <v>1017</v>
      </c>
      <c r="C3474" s="1">
        <v>45129</v>
      </c>
      <c r="D3474" t="s">
        <v>47</v>
      </c>
      <c r="E3474">
        <v>371.03892877289229</v>
      </c>
    </row>
    <row r="3475" spans="1:5" hidden="1" x14ac:dyDescent="0.3">
      <c r="A3475">
        <v>3474</v>
      </c>
      <c r="B3475">
        <v>1601</v>
      </c>
      <c r="C3475" s="1">
        <v>45215</v>
      </c>
      <c r="D3475" t="s">
        <v>47</v>
      </c>
      <c r="E3475">
        <v>367.89742152111563</v>
      </c>
    </row>
    <row r="3476" spans="1:5" hidden="1" x14ac:dyDescent="0.3">
      <c r="A3476">
        <v>3475</v>
      </c>
      <c r="B3476">
        <v>1268</v>
      </c>
      <c r="C3476" s="1">
        <v>45082</v>
      </c>
      <c r="D3476" t="s">
        <v>43</v>
      </c>
      <c r="E3476">
        <v>393.49752894494162</v>
      </c>
    </row>
    <row r="3477" spans="1:5" x14ac:dyDescent="0.3">
      <c r="A3477">
        <v>3476</v>
      </c>
      <c r="B3477">
        <v>1010</v>
      </c>
      <c r="C3477" s="1">
        <v>44992</v>
      </c>
      <c r="D3477" t="s">
        <v>46</v>
      </c>
      <c r="E3477">
        <v>84.269857617949768</v>
      </c>
    </row>
    <row r="3478" spans="1:5" hidden="1" x14ac:dyDescent="0.3">
      <c r="A3478">
        <v>3477</v>
      </c>
      <c r="B3478">
        <v>1780</v>
      </c>
      <c r="C3478" s="1">
        <v>45118</v>
      </c>
      <c r="D3478" t="s">
        <v>47</v>
      </c>
      <c r="E3478">
        <v>416.59272916411624</v>
      </c>
    </row>
    <row r="3479" spans="1:5" hidden="1" x14ac:dyDescent="0.3">
      <c r="A3479">
        <v>3478</v>
      </c>
      <c r="B3479">
        <v>1514</v>
      </c>
      <c r="C3479" s="1">
        <v>45117</v>
      </c>
      <c r="D3479" t="s">
        <v>45</v>
      </c>
      <c r="E3479">
        <v>212.34753230285804</v>
      </c>
    </row>
    <row r="3480" spans="1:5" hidden="1" x14ac:dyDescent="0.3">
      <c r="A3480">
        <v>3479</v>
      </c>
      <c r="B3480">
        <v>1564</v>
      </c>
      <c r="C3480" s="1">
        <v>45241</v>
      </c>
      <c r="D3480" t="s">
        <v>45</v>
      </c>
      <c r="E3480">
        <v>233.37231562453096</v>
      </c>
    </row>
    <row r="3481" spans="1:5" hidden="1" x14ac:dyDescent="0.3">
      <c r="A3481">
        <v>3480</v>
      </c>
      <c r="B3481">
        <v>1385</v>
      </c>
      <c r="C3481" s="1">
        <v>44936</v>
      </c>
      <c r="D3481" t="s">
        <v>44</v>
      </c>
      <c r="E3481">
        <v>289.69210785269019</v>
      </c>
    </row>
    <row r="3482" spans="1:5" hidden="1" x14ac:dyDescent="0.3">
      <c r="A3482">
        <v>3481</v>
      </c>
      <c r="B3482">
        <v>1314</v>
      </c>
      <c r="C3482" s="1">
        <v>45235</v>
      </c>
      <c r="D3482" t="s">
        <v>45</v>
      </c>
      <c r="E3482">
        <v>439.9701173891749</v>
      </c>
    </row>
    <row r="3483" spans="1:5" hidden="1" x14ac:dyDescent="0.3">
      <c r="A3483">
        <v>3482</v>
      </c>
      <c r="B3483">
        <v>1142</v>
      </c>
      <c r="C3483" s="1">
        <v>45101</v>
      </c>
      <c r="D3483" t="s">
        <v>47</v>
      </c>
      <c r="E3483">
        <v>300.41814209927247</v>
      </c>
    </row>
    <row r="3484" spans="1:5" hidden="1" x14ac:dyDescent="0.3">
      <c r="A3484">
        <v>3483</v>
      </c>
      <c r="B3484">
        <v>1241</v>
      </c>
      <c r="C3484" s="1">
        <v>44949</v>
      </c>
      <c r="D3484" t="s">
        <v>45</v>
      </c>
      <c r="E3484">
        <v>57.760930817564088</v>
      </c>
    </row>
    <row r="3485" spans="1:5" hidden="1" x14ac:dyDescent="0.3">
      <c r="A3485">
        <v>3484</v>
      </c>
      <c r="B3485">
        <v>1429</v>
      </c>
      <c r="C3485" s="1">
        <v>45062</v>
      </c>
      <c r="D3485" t="s">
        <v>44</v>
      </c>
      <c r="E3485">
        <v>265.41693436983905</v>
      </c>
    </row>
    <row r="3486" spans="1:5" hidden="1" x14ac:dyDescent="0.3">
      <c r="A3486">
        <v>3485</v>
      </c>
      <c r="B3486">
        <v>1318</v>
      </c>
      <c r="C3486" s="1">
        <v>45151</v>
      </c>
      <c r="D3486" t="s">
        <v>47</v>
      </c>
      <c r="E3486">
        <v>173.67764067965641</v>
      </c>
    </row>
    <row r="3487" spans="1:5" hidden="1" x14ac:dyDescent="0.3">
      <c r="A3487">
        <v>3486</v>
      </c>
      <c r="B3487">
        <v>1115</v>
      </c>
      <c r="C3487" s="1">
        <v>45275</v>
      </c>
      <c r="D3487" t="s">
        <v>44</v>
      </c>
      <c r="E3487">
        <v>121.77427432371742</v>
      </c>
    </row>
    <row r="3488" spans="1:5" hidden="1" x14ac:dyDescent="0.3">
      <c r="A3488">
        <v>3487</v>
      </c>
      <c r="B3488">
        <v>1789</v>
      </c>
      <c r="C3488" s="1">
        <v>45071</v>
      </c>
      <c r="D3488" t="s">
        <v>45</v>
      </c>
      <c r="E3488">
        <v>423.4010967765177</v>
      </c>
    </row>
    <row r="3489" spans="1:5" hidden="1" x14ac:dyDescent="0.3">
      <c r="A3489">
        <v>3488</v>
      </c>
      <c r="B3489">
        <v>1332</v>
      </c>
      <c r="C3489" s="1">
        <v>45248</v>
      </c>
      <c r="D3489" t="s">
        <v>47</v>
      </c>
      <c r="E3489">
        <v>438.12656469155303</v>
      </c>
    </row>
    <row r="3490" spans="1:5" x14ac:dyDescent="0.3">
      <c r="A3490">
        <v>3489</v>
      </c>
      <c r="B3490">
        <v>1509</v>
      </c>
      <c r="C3490" s="1">
        <v>45223</v>
      </c>
      <c r="D3490" t="s">
        <v>46</v>
      </c>
      <c r="E3490">
        <v>233.45116556421402</v>
      </c>
    </row>
    <row r="3491" spans="1:5" hidden="1" x14ac:dyDescent="0.3">
      <c r="A3491">
        <v>3490</v>
      </c>
      <c r="B3491">
        <v>1910</v>
      </c>
      <c r="C3491" s="1">
        <v>45287</v>
      </c>
      <c r="D3491" t="s">
        <v>43</v>
      </c>
      <c r="E3491">
        <v>78.002422093794834</v>
      </c>
    </row>
    <row r="3492" spans="1:5" hidden="1" x14ac:dyDescent="0.3">
      <c r="A3492">
        <v>3491</v>
      </c>
      <c r="B3492">
        <v>1032</v>
      </c>
      <c r="C3492" s="1">
        <v>45286</v>
      </c>
      <c r="D3492" t="s">
        <v>44</v>
      </c>
      <c r="E3492">
        <v>204.22192230486772</v>
      </c>
    </row>
    <row r="3493" spans="1:5" x14ac:dyDescent="0.3">
      <c r="A3493">
        <v>3492</v>
      </c>
      <c r="B3493">
        <v>1633</v>
      </c>
      <c r="C3493" s="1">
        <v>45269</v>
      </c>
      <c r="D3493" t="s">
        <v>46</v>
      </c>
      <c r="E3493">
        <v>270.06543843882321</v>
      </c>
    </row>
    <row r="3494" spans="1:5" hidden="1" x14ac:dyDescent="0.3">
      <c r="A3494">
        <v>3493</v>
      </c>
      <c r="B3494">
        <v>1151</v>
      </c>
      <c r="C3494" s="1">
        <v>45114</v>
      </c>
      <c r="D3494" t="s">
        <v>47</v>
      </c>
      <c r="E3494">
        <v>442.53307744029053</v>
      </c>
    </row>
    <row r="3495" spans="1:5" hidden="1" x14ac:dyDescent="0.3">
      <c r="A3495">
        <v>3494</v>
      </c>
      <c r="B3495">
        <v>1643</v>
      </c>
      <c r="C3495" s="1">
        <v>45289</v>
      </c>
      <c r="D3495" t="s">
        <v>44</v>
      </c>
      <c r="E3495">
        <v>316.06946370556989</v>
      </c>
    </row>
    <row r="3496" spans="1:5" hidden="1" x14ac:dyDescent="0.3">
      <c r="A3496">
        <v>3495</v>
      </c>
      <c r="B3496">
        <v>1819</v>
      </c>
      <c r="C3496" s="1">
        <v>45281</v>
      </c>
      <c r="D3496" t="s">
        <v>45</v>
      </c>
      <c r="E3496">
        <v>329.24682662896032</v>
      </c>
    </row>
    <row r="3497" spans="1:5" hidden="1" x14ac:dyDescent="0.3">
      <c r="A3497">
        <v>3496</v>
      </c>
      <c r="B3497">
        <v>1244</v>
      </c>
      <c r="C3497" s="1">
        <v>45125</v>
      </c>
      <c r="D3497" t="s">
        <v>44</v>
      </c>
      <c r="E3497">
        <v>480.19449228164018</v>
      </c>
    </row>
    <row r="3498" spans="1:5" hidden="1" x14ac:dyDescent="0.3">
      <c r="A3498">
        <v>3497</v>
      </c>
      <c r="B3498">
        <v>1906</v>
      </c>
      <c r="C3498" s="1">
        <v>45226</v>
      </c>
      <c r="D3498" t="s">
        <v>44</v>
      </c>
      <c r="E3498">
        <v>212.41813289504253</v>
      </c>
    </row>
    <row r="3499" spans="1:5" hidden="1" x14ac:dyDescent="0.3">
      <c r="A3499">
        <v>3498</v>
      </c>
      <c r="B3499">
        <v>1070</v>
      </c>
      <c r="C3499" s="1">
        <v>45019</v>
      </c>
      <c r="D3499" t="s">
        <v>47</v>
      </c>
      <c r="E3499">
        <v>278.30121679895137</v>
      </c>
    </row>
    <row r="3500" spans="1:5" x14ac:dyDescent="0.3">
      <c r="A3500">
        <v>3499</v>
      </c>
      <c r="B3500">
        <v>1300</v>
      </c>
      <c r="C3500" s="1">
        <v>45038</v>
      </c>
      <c r="D3500" t="s">
        <v>46</v>
      </c>
      <c r="E3500">
        <v>153.95783075074797</v>
      </c>
    </row>
    <row r="3501" spans="1:5" hidden="1" x14ac:dyDescent="0.3">
      <c r="A3501">
        <v>3500</v>
      </c>
      <c r="B3501">
        <v>1986</v>
      </c>
      <c r="C3501" s="1">
        <v>44944</v>
      </c>
      <c r="D3501" t="s">
        <v>45</v>
      </c>
      <c r="E3501">
        <v>84.522143165709068</v>
      </c>
    </row>
    <row r="3502" spans="1:5" hidden="1" x14ac:dyDescent="0.3">
      <c r="A3502">
        <v>3501</v>
      </c>
      <c r="B3502">
        <v>1701</v>
      </c>
      <c r="C3502" s="1">
        <v>45161</v>
      </c>
      <c r="D3502" t="s">
        <v>47</v>
      </c>
      <c r="E3502">
        <v>224.95105791428216</v>
      </c>
    </row>
    <row r="3503" spans="1:5" hidden="1" x14ac:dyDescent="0.3">
      <c r="A3503">
        <v>3502</v>
      </c>
      <c r="B3503">
        <v>1213</v>
      </c>
      <c r="C3503" s="1">
        <v>45262</v>
      </c>
      <c r="D3503" t="s">
        <v>45</v>
      </c>
      <c r="E3503">
        <v>341.10519933882017</v>
      </c>
    </row>
    <row r="3504" spans="1:5" hidden="1" x14ac:dyDescent="0.3">
      <c r="A3504">
        <v>3503</v>
      </c>
      <c r="B3504">
        <v>1534</v>
      </c>
      <c r="C3504" s="1">
        <v>45120</v>
      </c>
      <c r="D3504" t="s">
        <v>47</v>
      </c>
      <c r="E3504">
        <v>142.22535910037342</v>
      </c>
    </row>
    <row r="3505" spans="1:5" hidden="1" x14ac:dyDescent="0.3">
      <c r="A3505">
        <v>3504</v>
      </c>
      <c r="B3505">
        <v>1377</v>
      </c>
      <c r="C3505" s="1">
        <v>45137</v>
      </c>
      <c r="D3505" t="s">
        <v>45</v>
      </c>
      <c r="E3505">
        <v>202.3460515936907</v>
      </c>
    </row>
    <row r="3506" spans="1:5" hidden="1" x14ac:dyDescent="0.3">
      <c r="A3506">
        <v>3505</v>
      </c>
      <c r="B3506">
        <v>1499</v>
      </c>
      <c r="C3506" s="1">
        <v>45092</v>
      </c>
      <c r="D3506" t="s">
        <v>45</v>
      </c>
      <c r="E3506">
        <v>269.96579908719571</v>
      </c>
    </row>
    <row r="3507" spans="1:5" hidden="1" x14ac:dyDescent="0.3">
      <c r="A3507">
        <v>3506</v>
      </c>
      <c r="B3507">
        <v>1888</v>
      </c>
      <c r="C3507" s="1">
        <v>45160</v>
      </c>
      <c r="D3507" t="s">
        <v>43</v>
      </c>
      <c r="E3507">
        <v>374.31513622062948</v>
      </c>
    </row>
    <row r="3508" spans="1:5" hidden="1" x14ac:dyDescent="0.3">
      <c r="A3508">
        <v>3507</v>
      </c>
      <c r="B3508">
        <v>1812</v>
      </c>
      <c r="C3508" s="1">
        <v>45264</v>
      </c>
      <c r="D3508" t="s">
        <v>45</v>
      </c>
      <c r="E3508">
        <v>216.87349686474286</v>
      </c>
    </row>
    <row r="3509" spans="1:5" hidden="1" x14ac:dyDescent="0.3">
      <c r="A3509">
        <v>3508</v>
      </c>
      <c r="B3509">
        <v>1414</v>
      </c>
      <c r="C3509" s="1">
        <v>45244</v>
      </c>
      <c r="D3509" t="s">
        <v>47</v>
      </c>
      <c r="E3509">
        <v>66.92024670130553</v>
      </c>
    </row>
    <row r="3510" spans="1:5" hidden="1" x14ac:dyDescent="0.3">
      <c r="A3510">
        <v>3509</v>
      </c>
      <c r="B3510">
        <v>1583</v>
      </c>
      <c r="C3510" s="1">
        <v>44961</v>
      </c>
      <c r="D3510" t="s">
        <v>47</v>
      </c>
      <c r="E3510">
        <v>202.65739726452531</v>
      </c>
    </row>
    <row r="3511" spans="1:5" x14ac:dyDescent="0.3">
      <c r="A3511">
        <v>3510</v>
      </c>
      <c r="B3511">
        <v>1881</v>
      </c>
      <c r="C3511" s="1">
        <v>45082</v>
      </c>
      <c r="D3511" t="s">
        <v>46</v>
      </c>
      <c r="E3511">
        <v>378.93977977282378</v>
      </c>
    </row>
    <row r="3512" spans="1:5" hidden="1" x14ac:dyDescent="0.3">
      <c r="A3512">
        <v>3511</v>
      </c>
      <c r="B3512">
        <v>1790</v>
      </c>
      <c r="C3512" s="1">
        <v>45140</v>
      </c>
      <c r="D3512" t="s">
        <v>45</v>
      </c>
      <c r="E3512">
        <v>281.611950998856</v>
      </c>
    </row>
    <row r="3513" spans="1:5" x14ac:dyDescent="0.3">
      <c r="A3513">
        <v>3512</v>
      </c>
      <c r="B3513">
        <v>1636</v>
      </c>
      <c r="C3513" s="1">
        <v>45243</v>
      </c>
      <c r="D3513" t="s">
        <v>46</v>
      </c>
      <c r="E3513">
        <v>115.8737106724046</v>
      </c>
    </row>
    <row r="3514" spans="1:5" hidden="1" x14ac:dyDescent="0.3">
      <c r="A3514">
        <v>3513</v>
      </c>
      <c r="B3514">
        <v>1789</v>
      </c>
      <c r="C3514" s="1">
        <v>45248</v>
      </c>
      <c r="D3514" t="s">
        <v>45</v>
      </c>
      <c r="E3514">
        <v>193.67850887653415</v>
      </c>
    </row>
    <row r="3515" spans="1:5" hidden="1" x14ac:dyDescent="0.3">
      <c r="A3515">
        <v>3514</v>
      </c>
      <c r="B3515">
        <v>1370</v>
      </c>
      <c r="C3515" s="1">
        <v>45179</v>
      </c>
      <c r="D3515" t="s">
        <v>45</v>
      </c>
      <c r="E3515">
        <v>72.742711807156539</v>
      </c>
    </row>
    <row r="3516" spans="1:5" hidden="1" x14ac:dyDescent="0.3">
      <c r="A3516">
        <v>3515</v>
      </c>
      <c r="B3516">
        <v>1308</v>
      </c>
      <c r="C3516" s="1">
        <v>45090</v>
      </c>
      <c r="D3516" t="s">
        <v>45</v>
      </c>
      <c r="E3516">
        <v>324.25101533733869</v>
      </c>
    </row>
    <row r="3517" spans="1:5" hidden="1" x14ac:dyDescent="0.3">
      <c r="A3517">
        <v>3516</v>
      </c>
      <c r="B3517">
        <v>1394</v>
      </c>
      <c r="C3517" s="1">
        <v>44946</v>
      </c>
      <c r="D3517" t="s">
        <v>43</v>
      </c>
      <c r="E3517">
        <v>467.83169139127</v>
      </c>
    </row>
    <row r="3518" spans="1:5" hidden="1" x14ac:dyDescent="0.3">
      <c r="A3518">
        <v>3517</v>
      </c>
      <c r="B3518">
        <v>1820</v>
      </c>
      <c r="C3518" s="1">
        <v>45270</v>
      </c>
      <c r="D3518" t="s">
        <v>45</v>
      </c>
      <c r="E3518">
        <v>306.67924382900617</v>
      </c>
    </row>
    <row r="3519" spans="1:5" hidden="1" x14ac:dyDescent="0.3">
      <c r="A3519">
        <v>3518</v>
      </c>
      <c r="B3519">
        <v>1967</v>
      </c>
      <c r="C3519" s="1">
        <v>45043</v>
      </c>
      <c r="D3519" t="s">
        <v>44</v>
      </c>
      <c r="E3519">
        <v>221.62878329000247</v>
      </c>
    </row>
    <row r="3520" spans="1:5" x14ac:dyDescent="0.3">
      <c r="A3520">
        <v>3519</v>
      </c>
      <c r="B3520">
        <v>1094</v>
      </c>
      <c r="C3520" s="1">
        <v>45107</v>
      </c>
      <c r="D3520" t="s">
        <v>46</v>
      </c>
      <c r="E3520">
        <v>323.55519552934214</v>
      </c>
    </row>
    <row r="3521" spans="1:5" hidden="1" x14ac:dyDescent="0.3">
      <c r="A3521">
        <v>3520</v>
      </c>
      <c r="B3521">
        <v>1613</v>
      </c>
      <c r="C3521" s="1">
        <v>44992</v>
      </c>
      <c r="D3521" t="s">
        <v>47</v>
      </c>
      <c r="E3521">
        <v>151.24403076028611</v>
      </c>
    </row>
    <row r="3522" spans="1:5" hidden="1" x14ac:dyDescent="0.3">
      <c r="A3522">
        <v>3521</v>
      </c>
      <c r="B3522">
        <v>1588</v>
      </c>
      <c r="C3522" s="1">
        <v>45006</v>
      </c>
      <c r="D3522" t="s">
        <v>47</v>
      </c>
      <c r="E3522">
        <v>56.883157575257179</v>
      </c>
    </row>
    <row r="3523" spans="1:5" hidden="1" x14ac:dyDescent="0.3">
      <c r="A3523">
        <v>3522</v>
      </c>
      <c r="B3523">
        <v>1511</v>
      </c>
      <c r="C3523" s="1">
        <v>45078</v>
      </c>
      <c r="D3523" t="s">
        <v>47</v>
      </c>
      <c r="E3523">
        <v>90.241341386066679</v>
      </c>
    </row>
    <row r="3524" spans="1:5" hidden="1" x14ac:dyDescent="0.3">
      <c r="A3524">
        <v>3523</v>
      </c>
      <c r="B3524">
        <v>1403</v>
      </c>
      <c r="C3524" s="1">
        <v>45159</v>
      </c>
      <c r="D3524" t="s">
        <v>45</v>
      </c>
      <c r="E3524">
        <v>488.97409970936258</v>
      </c>
    </row>
    <row r="3525" spans="1:5" x14ac:dyDescent="0.3">
      <c r="A3525">
        <v>3524</v>
      </c>
      <c r="B3525">
        <v>1915</v>
      </c>
      <c r="C3525" s="1">
        <v>45245</v>
      </c>
      <c r="D3525" t="s">
        <v>46</v>
      </c>
      <c r="E3525">
        <v>490.60787625654024</v>
      </c>
    </row>
    <row r="3526" spans="1:5" hidden="1" x14ac:dyDescent="0.3">
      <c r="A3526">
        <v>3525</v>
      </c>
      <c r="B3526">
        <v>1528</v>
      </c>
      <c r="C3526" s="1">
        <v>45194</v>
      </c>
      <c r="D3526" t="s">
        <v>44</v>
      </c>
      <c r="E3526">
        <v>102.42005030757576</v>
      </c>
    </row>
    <row r="3527" spans="1:5" hidden="1" x14ac:dyDescent="0.3">
      <c r="A3527">
        <v>3526</v>
      </c>
      <c r="B3527">
        <v>1923</v>
      </c>
      <c r="C3527" s="1">
        <v>44996</v>
      </c>
      <c r="D3527" t="s">
        <v>43</v>
      </c>
      <c r="E3527">
        <v>172.21124164380541</v>
      </c>
    </row>
    <row r="3528" spans="1:5" hidden="1" x14ac:dyDescent="0.3">
      <c r="A3528">
        <v>3527</v>
      </c>
      <c r="B3528">
        <v>1057</v>
      </c>
      <c r="C3528" s="1">
        <v>44959</v>
      </c>
      <c r="D3528" t="s">
        <v>44</v>
      </c>
      <c r="E3528">
        <v>436.18584182995983</v>
      </c>
    </row>
    <row r="3529" spans="1:5" hidden="1" x14ac:dyDescent="0.3">
      <c r="A3529">
        <v>3528</v>
      </c>
      <c r="B3529">
        <v>1788</v>
      </c>
      <c r="C3529" s="1">
        <v>45104</v>
      </c>
      <c r="D3529" t="s">
        <v>43</v>
      </c>
      <c r="E3529">
        <v>181.91741570081822</v>
      </c>
    </row>
    <row r="3530" spans="1:5" hidden="1" x14ac:dyDescent="0.3">
      <c r="A3530">
        <v>3529</v>
      </c>
      <c r="B3530">
        <v>1771</v>
      </c>
      <c r="C3530" s="1">
        <v>45002</v>
      </c>
      <c r="D3530" t="s">
        <v>45</v>
      </c>
      <c r="E3530">
        <v>456.97924527231152</v>
      </c>
    </row>
    <row r="3531" spans="1:5" hidden="1" x14ac:dyDescent="0.3">
      <c r="A3531">
        <v>3530</v>
      </c>
      <c r="B3531">
        <v>1333</v>
      </c>
      <c r="C3531" s="1">
        <v>45110</v>
      </c>
      <c r="D3531" t="s">
        <v>43</v>
      </c>
      <c r="E3531">
        <v>274.45810800710461</v>
      </c>
    </row>
    <row r="3532" spans="1:5" hidden="1" x14ac:dyDescent="0.3">
      <c r="A3532">
        <v>3531</v>
      </c>
      <c r="B3532">
        <v>1359</v>
      </c>
      <c r="C3532" s="1">
        <v>45253</v>
      </c>
      <c r="D3532" t="s">
        <v>47</v>
      </c>
      <c r="E3532">
        <v>262.15695958391206</v>
      </c>
    </row>
    <row r="3533" spans="1:5" hidden="1" x14ac:dyDescent="0.3">
      <c r="A3533">
        <v>3532</v>
      </c>
      <c r="B3533">
        <v>1496</v>
      </c>
      <c r="C3533" s="1">
        <v>45025</v>
      </c>
      <c r="D3533" t="s">
        <v>45</v>
      </c>
      <c r="E3533">
        <v>286.08788282827027</v>
      </c>
    </row>
    <row r="3534" spans="1:5" hidden="1" x14ac:dyDescent="0.3">
      <c r="A3534">
        <v>3533</v>
      </c>
      <c r="B3534">
        <v>1259</v>
      </c>
      <c r="C3534" s="1">
        <v>45119</v>
      </c>
      <c r="D3534" t="s">
        <v>47</v>
      </c>
      <c r="E3534">
        <v>53.846214398101573</v>
      </c>
    </row>
    <row r="3535" spans="1:5" hidden="1" x14ac:dyDescent="0.3">
      <c r="A3535">
        <v>3534</v>
      </c>
      <c r="B3535">
        <v>1513</v>
      </c>
      <c r="C3535" s="1">
        <v>45232</v>
      </c>
      <c r="D3535" t="s">
        <v>45</v>
      </c>
      <c r="E3535">
        <v>93.560461667307152</v>
      </c>
    </row>
    <row r="3536" spans="1:5" x14ac:dyDescent="0.3">
      <c r="A3536">
        <v>3535</v>
      </c>
      <c r="B3536">
        <v>1734</v>
      </c>
      <c r="C3536" s="1">
        <v>45054</v>
      </c>
      <c r="D3536" t="s">
        <v>46</v>
      </c>
      <c r="E3536">
        <v>179.27913921007604</v>
      </c>
    </row>
    <row r="3537" spans="1:5" hidden="1" x14ac:dyDescent="0.3">
      <c r="A3537">
        <v>3536</v>
      </c>
      <c r="B3537">
        <v>1012</v>
      </c>
      <c r="C3537" s="1">
        <v>45233</v>
      </c>
      <c r="D3537" t="s">
        <v>43</v>
      </c>
      <c r="E3537">
        <v>264.37572884194526</v>
      </c>
    </row>
    <row r="3538" spans="1:5" hidden="1" x14ac:dyDescent="0.3">
      <c r="A3538">
        <v>3537</v>
      </c>
      <c r="B3538">
        <v>1533</v>
      </c>
      <c r="C3538" s="1">
        <v>44988</v>
      </c>
      <c r="D3538" t="s">
        <v>47</v>
      </c>
      <c r="E3538">
        <v>132.8266785991193</v>
      </c>
    </row>
    <row r="3539" spans="1:5" x14ac:dyDescent="0.3">
      <c r="A3539">
        <v>3538</v>
      </c>
      <c r="B3539">
        <v>1651</v>
      </c>
      <c r="C3539" s="1">
        <v>45249</v>
      </c>
      <c r="D3539" t="s">
        <v>46</v>
      </c>
      <c r="E3539">
        <v>448.37061267709612</v>
      </c>
    </row>
    <row r="3540" spans="1:5" hidden="1" x14ac:dyDescent="0.3">
      <c r="A3540">
        <v>3539</v>
      </c>
      <c r="B3540">
        <v>1613</v>
      </c>
      <c r="C3540" s="1">
        <v>44995</v>
      </c>
      <c r="D3540" t="s">
        <v>47</v>
      </c>
      <c r="E3540">
        <v>146.05539865463118</v>
      </c>
    </row>
    <row r="3541" spans="1:5" hidden="1" x14ac:dyDescent="0.3">
      <c r="A3541">
        <v>3540</v>
      </c>
      <c r="B3541">
        <v>1926</v>
      </c>
      <c r="C3541" s="1">
        <v>45264</v>
      </c>
      <c r="D3541" t="s">
        <v>45</v>
      </c>
      <c r="E3541">
        <v>416.92445152277179</v>
      </c>
    </row>
    <row r="3542" spans="1:5" hidden="1" x14ac:dyDescent="0.3">
      <c r="A3542">
        <v>3541</v>
      </c>
      <c r="B3542">
        <v>1407</v>
      </c>
      <c r="C3542" s="1">
        <v>45069</v>
      </c>
      <c r="D3542" t="s">
        <v>45</v>
      </c>
      <c r="E3542">
        <v>99.34418555772308</v>
      </c>
    </row>
    <row r="3543" spans="1:5" hidden="1" x14ac:dyDescent="0.3">
      <c r="A3543">
        <v>3542</v>
      </c>
      <c r="B3543">
        <v>1924</v>
      </c>
      <c r="C3543" s="1">
        <v>45223</v>
      </c>
      <c r="D3543" t="s">
        <v>47</v>
      </c>
      <c r="E3543">
        <v>416.84598382614485</v>
      </c>
    </row>
    <row r="3544" spans="1:5" x14ac:dyDescent="0.3">
      <c r="A3544">
        <v>3543</v>
      </c>
      <c r="B3544">
        <v>1914</v>
      </c>
      <c r="C3544" s="1">
        <v>44999</v>
      </c>
      <c r="D3544" t="s">
        <v>46</v>
      </c>
      <c r="E3544">
        <v>259.89772803512369</v>
      </c>
    </row>
    <row r="3545" spans="1:5" hidden="1" x14ac:dyDescent="0.3">
      <c r="A3545">
        <v>3544</v>
      </c>
      <c r="B3545">
        <v>1890</v>
      </c>
      <c r="C3545" s="1">
        <v>45211</v>
      </c>
      <c r="D3545" t="s">
        <v>44</v>
      </c>
      <c r="E3545">
        <v>362.52026362950733</v>
      </c>
    </row>
    <row r="3546" spans="1:5" hidden="1" x14ac:dyDescent="0.3">
      <c r="A3546">
        <v>3545</v>
      </c>
      <c r="B3546">
        <v>1947</v>
      </c>
      <c r="C3546" s="1">
        <v>45145</v>
      </c>
      <c r="D3546" t="s">
        <v>44</v>
      </c>
      <c r="E3546">
        <v>88.341306988097188</v>
      </c>
    </row>
    <row r="3547" spans="1:5" hidden="1" x14ac:dyDescent="0.3">
      <c r="A3547">
        <v>3546</v>
      </c>
      <c r="B3547">
        <v>1009</v>
      </c>
      <c r="C3547" s="1">
        <v>45241</v>
      </c>
      <c r="D3547" t="s">
        <v>44</v>
      </c>
      <c r="E3547">
        <v>296.72060190792405</v>
      </c>
    </row>
    <row r="3548" spans="1:5" hidden="1" x14ac:dyDescent="0.3">
      <c r="A3548">
        <v>3547</v>
      </c>
      <c r="B3548">
        <v>1400</v>
      </c>
      <c r="C3548" s="1">
        <v>45113</v>
      </c>
      <c r="D3548" t="s">
        <v>43</v>
      </c>
      <c r="E3548">
        <v>393.11386481568894</v>
      </c>
    </row>
    <row r="3549" spans="1:5" x14ac:dyDescent="0.3">
      <c r="A3549">
        <v>3548</v>
      </c>
      <c r="B3549">
        <v>1216</v>
      </c>
      <c r="C3549" s="1">
        <v>45028</v>
      </c>
      <c r="D3549" t="s">
        <v>46</v>
      </c>
      <c r="E3549">
        <v>104.36837307143736</v>
      </c>
    </row>
    <row r="3550" spans="1:5" hidden="1" x14ac:dyDescent="0.3">
      <c r="A3550">
        <v>3549</v>
      </c>
      <c r="B3550">
        <v>1038</v>
      </c>
      <c r="C3550" s="1">
        <v>45019</v>
      </c>
      <c r="D3550" t="s">
        <v>45</v>
      </c>
      <c r="E3550">
        <v>485.69949094571217</v>
      </c>
    </row>
    <row r="3551" spans="1:5" hidden="1" x14ac:dyDescent="0.3">
      <c r="A3551">
        <v>3550</v>
      </c>
      <c r="B3551">
        <v>1162</v>
      </c>
      <c r="C3551" s="1">
        <v>45202</v>
      </c>
      <c r="D3551" t="s">
        <v>45</v>
      </c>
      <c r="E3551">
        <v>442.29766205720216</v>
      </c>
    </row>
    <row r="3552" spans="1:5" hidden="1" x14ac:dyDescent="0.3">
      <c r="A3552">
        <v>3551</v>
      </c>
      <c r="B3552">
        <v>1550</v>
      </c>
      <c r="C3552" s="1">
        <v>45204</v>
      </c>
      <c r="D3552" t="s">
        <v>43</v>
      </c>
      <c r="E3552">
        <v>210.69477664878607</v>
      </c>
    </row>
    <row r="3553" spans="1:5" hidden="1" x14ac:dyDescent="0.3">
      <c r="A3553">
        <v>3552</v>
      </c>
      <c r="B3553">
        <v>1317</v>
      </c>
      <c r="C3553" s="1">
        <v>45064</v>
      </c>
      <c r="D3553" t="s">
        <v>47</v>
      </c>
      <c r="E3553">
        <v>373.38752136872773</v>
      </c>
    </row>
    <row r="3554" spans="1:5" x14ac:dyDescent="0.3">
      <c r="A3554">
        <v>3553</v>
      </c>
      <c r="B3554">
        <v>1890</v>
      </c>
      <c r="C3554" s="1">
        <v>45275</v>
      </c>
      <c r="D3554" t="s">
        <v>46</v>
      </c>
      <c r="E3554">
        <v>153.94473995027369</v>
      </c>
    </row>
    <row r="3555" spans="1:5" hidden="1" x14ac:dyDescent="0.3">
      <c r="A3555">
        <v>3554</v>
      </c>
      <c r="B3555">
        <v>1165</v>
      </c>
      <c r="C3555" s="1">
        <v>45189</v>
      </c>
      <c r="D3555" t="s">
        <v>43</v>
      </c>
      <c r="E3555">
        <v>336.56804879586178</v>
      </c>
    </row>
    <row r="3556" spans="1:5" hidden="1" x14ac:dyDescent="0.3">
      <c r="A3556">
        <v>3555</v>
      </c>
      <c r="B3556">
        <v>1572</v>
      </c>
      <c r="C3556" s="1">
        <v>44933</v>
      </c>
      <c r="D3556" t="s">
        <v>44</v>
      </c>
      <c r="E3556">
        <v>279.34142552577163</v>
      </c>
    </row>
    <row r="3557" spans="1:5" hidden="1" x14ac:dyDescent="0.3">
      <c r="A3557">
        <v>3556</v>
      </c>
      <c r="B3557">
        <v>1234</v>
      </c>
      <c r="C3557" s="1">
        <v>45249</v>
      </c>
      <c r="D3557" t="s">
        <v>47</v>
      </c>
      <c r="E3557">
        <v>327.50489655254728</v>
      </c>
    </row>
    <row r="3558" spans="1:5" x14ac:dyDescent="0.3">
      <c r="A3558">
        <v>3557</v>
      </c>
      <c r="B3558">
        <v>1348</v>
      </c>
      <c r="C3558" s="1">
        <v>45186</v>
      </c>
      <c r="D3558" t="s">
        <v>46</v>
      </c>
      <c r="E3558">
        <v>267.50096502254297</v>
      </c>
    </row>
    <row r="3559" spans="1:5" hidden="1" x14ac:dyDescent="0.3">
      <c r="A3559">
        <v>3558</v>
      </c>
      <c r="B3559">
        <v>1257</v>
      </c>
      <c r="C3559" s="1">
        <v>45015</v>
      </c>
      <c r="D3559" t="s">
        <v>47</v>
      </c>
      <c r="E3559">
        <v>142.69216298926204</v>
      </c>
    </row>
    <row r="3560" spans="1:5" hidden="1" x14ac:dyDescent="0.3">
      <c r="A3560">
        <v>3559</v>
      </c>
      <c r="B3560">
        <v>1132</v>
      </c>
      <c r="C3560" s="1">
        <v>44986</v>
      </c>
      <c r="D3560" t="s">
        <v>45</v>
      </c>
      <c r="E3560">
        <v>392.46246018002216</v>
      </c>
    </row>
    <row r="3561" spans="1:5" hidden="1" x14ac:dyDescent="0.3">
      <c r="A3561">
        <v>3560</v>
      </c>
      <c r="B3561">
        <v>1706</v>
      </c>
      <c r="C3561" s="1">
        <v>45249</v>
      </c>
      <c r="D3561" t="s">
        <v>45</v>
      </c>
      <c r="E3561">
        <v>473.87601242455435</v>
      </c>
    </row>
    <row r="3562" spans="1:5" hidden="1" x14ac:dyDescent="0.3">
      <c r="A3562">
        <v>3561</v>
      </c>
      <c r="B3562">
        <v>1429</v>
      </c>
      <c r="C3562" s="1">
        <v>45090</v>
      </c>
      <c r="D3562" t="s">
        <v>47</v>
      </c>
      <c r="E3562">
        <v>31.399026871448005</v>
      </c>
    </row>
    <row r="3563" spans="1:5" hidden="1" x14ac:dyDescent="0.3">
      <c r="A3563">
        <v>3562</v>
      </c>
      <c r="B3563">
        <v>1456</v>
      </c>
      <c r="C3563" s="1">
        <v>45236</v>
      </c>
      <c r="D3563" t="s">
        <v>43</v>
      </c>
      <c r="E3563">
        <v>362.72247367367299</v>
      </c>
    </row>
    <row r="3564" spans="1:5" x14ac:dyDescent="0.3">
      <c r="A3564">
        <v>3563</v>
      </c>
      <c r="B3564">
        <v>1474</v>
      </c>
      <c r="C3564" s="1">
        <v>45146</v>
      </c>
      <c r="D3564" t="s">
        <v>46</v>
      </c>
      <c r="E3564">
        <v>327.95264976542978</v>
      </c>
    </row>
    <row r="3565" spans="1:5" x14ac:dyDescent="0.3">
      <c r="A3565">
        <v>3564</v>
      </c>
      <c r="B3565">
        <v>1151</v>
      </c>
      <c r="C3565" s="1">
        <v>45235</v>
      </c>
      <c r="D3565" t="s">
        <v>46</v>
      </c>
      <c r="E3565">
        <v>397.58795962092984</v>
      </c>
    </row>
    <row r="3566" spans="1:5" hidden="1" x14ac:dyDescent="0.3">
      <c r="A3566">
        <v>3565</v>
      </c>
      <c r="B3566">
        <v>1492</v>
      </c>
      <c r="C3566" s="1">
        <v>44938</v>
      </c>
      <c r="D3566" t="s">
        <v>45</v>
      </c>
      <c r="E3566">
        <v>353.04876663362273</v>
      </c>
    </row>
    <row r="3567" spans="1:5" hidden="1" x14ac:dyDescent="0.3">
      <c r="A3567">
        <v>3566</v>
      </c>
      <c r="B3567">
        <v>1125</v>
      </c>
      <c r="C3567" s="1">
        <v>44963</v>
      </c>
      <c r="D3567" t="s">
        <v>43</v>
      </c>
      <c r="E3567">
        <v>46.774626130686151</v>
      </c>
    </row>
    <row r="3568" spans="1:5" x14ac:dyDescent="0.3">
      <c r="A3568">
        <v>3567</v>
      </c>
      <c r="B3568">
        <v>1670</v>
      </c>
      <c r="C3568" s="1">
        <v>45018</v>
      </c>
      <c r="D3568" t="s">
        <v>46</v>
      </c>
      <c r="E3568">
        <v>463.49690959827882</v>
      </c>
    </row>
    <row r="3569" spans="1:5" hidden="1" x14ac:dyDescent="0.3">
      <c r="A3569">
        <v>3568</v>
      </c>
      <c r="B3569">
        <v>1609</v>
      </c>
      <c r="C3569" s="1">
        <v>45129</v>
      </c>
      <c r="D3569" t="s">
        <v>47</v>
      </c>
      <c r="E3569">
        <v>213.95646127591834</v>
      </c>
    </row>
    <row r="3570" spans="1:5" hidden="1" x14ac:dyDescent="0.3">
      <c r="A3570">
        <v>3569</v>
      </c>
      <c r="B3570">
        <v>1050</v>
      </c>
      <c r="C3570" s="1">
        <v>45206</v>
      </c>
      <c r="D3570" t="s">
        <v>43</v>
      </c>
      <c r="E3570">
        <v>213.38405787065929</v>
      </c>
    </row>
    <row r="3571" spans="1:5" hidden="1" x14ac:dyDescent="0.3">
      <c r="A3571">
        <v>3570</v>
      </c>
      <c r="B3571">
        <v>1632</v>
      </c>
      <c r="C3571" s="1">
        <v>45037</v>
      </c>
      <c r="D3571" t="s">
        <v>44</v>
      </c>
      <c r="E3571">
        <v>53.306000298221363</v>
      </c>
    </row>
    <row r="3572" spans="1:5" hidden="1" x14ac:dyDescent="0.3">
      <c r="A3572">
        <v>3571</v>
      </c>
      <c r="B3572">
        <v>1147</v>
      </c>
      <c r="C3572" s="1">
        <v>45181</v>
      </c>
      <c r="D3572" t="s">
        <v>44</v>
      </c>
      <c r="E3572">
        <v>157.39986760105532</v>
      </c>
    </row>
    <row r="3573" spans="1:5" x14ac:dyDescent="0.3">
      <c r="A3573">
        <v>3572</v>
      </c>
      <c r="B3573">
        <v>1099</v>
      </c>
      <c r="C3573" s="1">
        <v>44977</v>
      </c>
      <c r="D3573" t="s">
        <v>46</v>
      </c>
      <c r="E3573">
        <v>326.33708704668459</v>
      </c>
    </row>
    <row r="3574" spans="1:5" hidden="1" x14ac:dyDescent="0.3">
      <c r="A3574">
        <v>3573</v>
      </c>
      <c r="B3574">
        <v>1401</v>
      </c>
      <c r="C3574" s="1">
        <v>45224</v>
      </c>
      <c r="D3574" t="s">
        <v>43</v>
      </c>
      <c r="E3574">
        <v>490.76441915995338</v>
      </c>
    </row>
    <row r="3575" spans="1:5" hidden="1" x14ac:dyDescent="0.3">
      <c r="A3575">
        <v>3574</v>
      </c>
      <c r="B3575">
        <v>1590</v>
      </c>
      <c r="C3575" s="1">
        <v>45074</v>
      </c>
      <c r="D3575" t="s">
        <v>43</v>
      </c>
      <c r="E3575">
        <v>177.80660066338964</v>
      </c>
    </row>
    <row r="3576" spans="1:5" hidden="1" x14ac:dyDescent="0.3">
      <c r="A3576">
        <v>3575</v>
      </c>
      <c r="B3576">
        <v>1958</v>
      </c>
      <c r="C3576" s="1">
        <v>44982</v>
      </c>
      <c r="D3576" t="s">
        <v>43</v>
      </c>
      <c r="E3576">
        <v>496.77454330543537</v>
      </c>
    </row>
    <row r="3577" spans="1:5" x14ac:dyDescent="0.3">
      <c r="A3577">
        <v>3576</v>
      </c>
      <c r="B3577">
        <v>1274</v>
      </c>
      <c r="C3577" s="1">
        <v>45234</v>
      </c>
      <c r="D3577" t="s">
        <v>46</v>
      </c>
      <c r="E3577">
        <v>369.8259439311264</v>
      </c>
    </row>
    <row r="3578" spans="1:5" hidden="1" x14ac:dyDescent="0.3">
      <c r="A3578">
        <v>3577</v>
      </c>
      <c r="B3578">
        <v>1452</v>
      </c>
      <c r="C3578" s="1">
        <v>45081</v>
      </c>
      <c r="D3578" t="s">
        <v>43</v>
      </c>
      <c r="E3578">
        <v>43.959020302059074</v>
      </c>
    </row>
    <row r="3579" spans="1:5" hidden="1" x14ac:dyDescent="0.3">
      <c r="A3579">
        <v>3578</v>
      </c>
      <c r="B3579">
        <v>1689</v>
      </c>
      <c r="C3579" s="1">
        <v>45269</v>
      </c>
      <c r="D3579" t="s">
        <v>43</v>
      </c>
      <c r="E3579">
        <v>252.19232409069522</v>
      </c>
    </row>
    <row r="3580" spans="1:5" hidden="1" x14ac:dyDescent="0.3">
      <c r="A3580">
        <v>3579</v>
      </c>
      <c r="B3580">
        <v>1172</v>
      </c>
      <c r="C3580" s="1">
        <v>45123</v>
      </c>
      <c r="D3580" t="s">
        <v>47</v>
      </c>
      <c r="E3580">
        <v>315.68406092831049</v>
      </c>
    </row>
    <row r="3581" spans="1:5" hidden="1" x14ac:dyDescent="0.3">
      <c r="A3581">
        <v>3580</v>
      </c>
      <c r="B3581">
        <v>1861</v>
      </c>
      <c r="C3581" s="1">
        <v>45053</v>
      </c>
      <c r="D3581" t="s">
        <v>45</v>
      </c>
      <c r="E3581">
        <v>161.4513656089552</v>
      </c>
    </row>
    <row r="3582" spans="1:5" hidden="1" x14ac:dyDescent="0.3">
      <c r="A3582">
        <v>3581</v>
      </c>
      <c r="B3582">
        <v>1967</v>
      </c>
      <c r="C3582" s="1">
        <v>45148</v>
      </c>
      <c r="D3582" t="s">
        <v>44</v>
      </c>
      <c r="E3582">
        <v>278.64868280759146</v>
      </c>
    </row>
    <row r="3583" spans="1:5" x14ac:dyDescent="0.3">
      <c r="A3583">
        <v>3582</v>
      </c>
      <c r="B3583">
        <v>1304</v>
      </c>
      <c r="C3583" s="1">
        <v>45175</v>
      </c>
      <c r="D3583" t="s">
        <v>46</v>
      </c>
      <c r="E3583">
        <v>468.77747695645405</v>
      </c>
    </row>
    <row r="3584" spans="1:5" hidden="1" x14ac:dyDescent="0.3">
      <c r="A3584">
        <v>3583</v>
      </c>
      <c r="B3584">
        <v>1996</v>
      </c>
      <c r="C3584" s="1">
        <v>45286</v>
      </c>
      <c r="D3584" t="s">
        <v>44</v>
      </c>
      <c r="E3584">
        <v>237.62429531755137</v>
      </c>
    </row>
    <row r="3585" spans="1:5" hidden="1" x14ac:dyDescent="0.3">
      <c r="A3585">
        <v>3584</v>
      </c>
      <c r="B3585">
        <v>1188</v>
      </c>
      <c r="C3585" s="1">
        <v>45010</v>
      </c>
      <c r="D3585" t="s">
        <v>47</v>
      </c>
      <c r="E3585">
        <v>461.30540424837005</v>
      </c>
    </row>
    <row r="3586" spans="1:5" x14ac:dyDescent="0.3">
      <c r="A3586">
        <v>3585</v>
      </c>
      <c r="B3586">
        <v>1518</v>
      </c>
      <c r="C3586" s="1">
        <v>45137</v>
      </c>
      <c r="D3586" t="s">
        <v>46</v>
      </c>
      <c r="E3586">
        <v>257.29893336645478</v>
      </c>
    </row>
    <row r="3587" spans="1:5" hidden="1" x14ac:dyDescent="0.3">
      <c r="A3587">
        <v>3586</v>
      </c>
      <c r="B3587">
        <v>1281</v>
      </c>
      <c r="C3587" s="1">
        <v>45020</v>
      </c>
      <c r="D3587" t="s">
        <v>47</v>
      </c>
      <c r="E3587">
        <v>154.55083864389377</v>
      </c>
    </row>
    <row r="3588" spans="1:5" hidden="1" x14ac:dyDescent="0.3">
      <c r="A3588">
        <v>3587</v>
      </c>
      <c r="B3588">
        <v>1577</v>
      </c>
      <c r="C3588" s="1">
        <v>45168</v>
      </c>
      <c r="D3588" t="s">
        <v>45</v>
      </c>
      <c r="E3588">
        <v>415.78461605593725</v>
      </c>
    </row>
    <row r="3589" spans="1:5" x14ac:dyDescent="0.3">
      <c r="A3589">
        <v>3588</v>
      </c>
      <c r="B3589">
        <v>1200</v>
      </c>
      <c r="C3589" s="1">
        <v>45200</v>
      </c>
      <c r="D3589" t="s">
        <v>46</v>
      </c>
      <c r="E3589">
        <v>465.36392719866905</v>
      </c>
    </row>
    <row r="3590" spans="1:5" hidden="1" x14ac:dyDescent="0.3">
      <c r="A3590">
        <v>3589</v>
      </c>
      <c r="B3590">
        <v>1916</v>
      </c>
      <c r="C3590" s="1">
        <v>44946</v>
      </c>
      <c r="D3590" t="s">
        <v>44</v>
      </c>
      <c r="E3590">
        <v>269.5793018146399</v>
      </c>
    </row>
    <row r="3591" spans="1:5" x14ac:dyDescent="0.3">
      <c r="A3591">
        <v>3590</v>
      </c>
      <c r="B3591">
        <v>1749</v>
      </c>
      <c r="C3591" s="1">
        <v>45115</v>
      </c>
      <c r="D3591" t="s">
        <v>46</v>
      </c>
      <c r="E3591">
        <v>388.56482859914917</v>
      </c>
    </row>
    <row r="3592" spans="1:5" hidden="1" x14ac:dyDescent="0.3">
      <c r="A3592">
        <v>3591</v>
      </c>
      <c r="B3592">
        <v>1249</v>
      </c>
      <c r="C3592" s="1">
        <v>45291</v>
      </c>
      <c r="D3592" t="s">
        <v>47</v>
      </c>
      <c r="E3592">
        <v>393.42060594255457</v>
      </c>
    </row>
    <row r="3593" spans="1:5" hidden="1" x14ac:dyDescent="0.3">
      <c r="A3593">
        <v>3592</v>
      </c>
      <c r="B3593">
        <v>1536</v>
      </c>
      <c r="C3593" s="1">
        <v>45235</v>
      </c>
      <c r="D3593" t="s">
        <v>43</v>
      </c>
      <c r="E3593">
        <v>364.6741716613347</v>
      </c>
    </row>
    <row r="3594" spans="1:5" x14ac:dyDescent="0.3">
      <c r="A3594">
        <v>3593</v>
      </c>
      <c r="B3594">
        <v>1697</v>
      </c>
      <c r="C3594" s="1">
        <v>45075</v>
      </c>
      <c r="D3594" t="s">
        <v>46</v>
      </c>
      <c r="E3594">
        <v>21.76470840387055</v>
      </c>
    </row>
    <row r="3595" spans="1:5" x14ac:dyDescent="0.3">
      <c r="A3595">
        <v>3594</v>
      </c>
      <c r="B3595">
        <v>1268</v>
      </c>
      <c r="C3595" s="1">
        <v>45279</v>
      </c>
      <c r="D3595" t="s">
        <v>46</v>
      </c>
      <c r="E3595">
        <v>321.50963990476458</v>
      </c>
    </row>
    <row r="3596" spans="1:5" hidden="1" x14ac:dyDescent="0.3">
      <c r="A3596">
        <v>3595</v>
      </c>
      <c r="B3596">
        <v>1798</v>
      </c>
      <c r="C3596" s="1">
        <v>45254</v>
      </c>
      <c r="D3596" t="s">
        <v>43</v>
      </c>
      <c r="E3596">
        <v>447.04980331263789</v>
      </c>
    </row>
    <row r="3597" spans="1:5" x14ac:dyDescent="0.3">
      <c r="A3597">
        <v>3596</v>
      </c>
      <c r="B3597">
        <v>1509</v>
      </c>
      <c r="C3597" s="1">
        <v>45041</v>
      </c>
      <c r="D3597" t="s">
        <v>46</v>
      </c>
      <c r="E3597">
        <v>249.71444182066003</v>
      </c>
    </row>
    <row r="3598" spans="1:5" hidden="1" x14ac:dyDescent="0.3">
      <c r="A3598">
        <v>3597</v>
      </c>
      <c r="B3598">
        <v>1943</v>
      </c>
      <c r="C3598" s="1">
        <v>45037</v>
      </c>
      <c r="D3598" t="s">
        <v>44</v>
      </c>
      <c r="E3598">
        <v>119.1253880283971</v>
      </c>
    </row>
    <row r="3599" spans="1:5" hidden="1" x14ac:dyDescent="0.3">
      <c r="A3599">
        <v>3598</v>
      </c>
      <c r="B3599">
        <v>1659</v>
      </c>
      <c r="C3599" s="1">
        <v>44994</v>
      </c>
      <c r="D3599" t="s">
        <v>43</v>
      </c>
      <c r="E3599">
        <v>328.10760213801325</v>
      </c>
    </row>
    <row r="3600" spans="1:5" hidden="1" x14ac:dyDescent="0.3">
      <c r="A3600">
        <v>3599</v>
      </c>
      <c r="B3600">
        <v>1799</v>
      </c>
      <c r="C3600" s="1">
        <v>45044</v>
      </c>
      <c r="D3600" t="s">
        <v>47</v>
      </c>
      <c r="E3600">
        <v>356.2413500766977</v>
      </c>
    </row>
    <row r="3601" spans="1:5" hidden="1" x14ac:dyDescent="0.3">
      <c r="A3601">
        <v>3600</v>
      </c>
      <c r="B3601">
        <v>1774</v>
      </c>
      <c r="C3601" s="1">
        <v>45267</v>
      </c>
      <c r="D3601" t="s">
        <v>47</v>
      </c>
      <c r="E3601">
        <v>310.26680952623133</v>
      </c>
    </row>
    <row r="3602" spans="1:5" hidden="1" x14ac:dyDescent="0.3">
      <c r="A3602">
        <v>3601</v>
      </c>
      <c r="B3602">
        <v>1574</v>
      </c>
      <c r="C3602" s="1">
        <v>44984</v>
      </c>
      <c r="D3602" t="s">
        <v>45</v>
      </c>
      <c r="E3602">
        <v>405.72482426844908</v>
      </c>
    </row>
    <row r="3603" spans="1:5" x14ac:dyDescent="0.3">
      <c r="A3603">
        <v>3602</v>
      </c>
      <c r="B3603">
        <v>1768</v>
      </c>
      <c r="C3603" s="1">
        <v>45000</v>
      </c>
      <c r="D3603" t="s">
        <v>46</v>
      </c>
      <c r="E3603">
        <v>69.806274560945369</v>
      </c>
    </row>
    <row r="3604" spans="1:5" hidden="1" x14ac:dyDescent="0.3">
      <c r="A3604">
        <v>3603</v>
      </c>
      <c r="B3604">
        <v>1754</v>
      </c>
      <c r="C3604" s="1">
        <v>45166</v>
      </c>
      <c r="D3604" t="s">
        <v>45</v>
      </c>
      <c r="E3604">
        <v>191.49636404692885</v>
      </c>
    </row>
    <row r="3605" spans="1:5" hidden="1" x14ac:dyDescent="0.3">
      <c r="A3605">
        <v>3604</v>
      </c>
      <c r="B3605">
        <v>1438</v>
      </c>
      <c r="C3605" s="1">
        <v>44974</v>
      </c>
      <c r="D3605" t="s">
        <v>44</v>
      </c>
      <c r="E3605">
        <v>89.471457379353907</v>
      </c>
    </row>
    <row r="3606" spans="1:5" x14ac:dyDescent="0.3">
      <c r="A3606">
        <v>3605</v>
      </c>
      <c r="B3606">
        <v>1605</v>
      </c>
      <c r="C3606" s="1">
        <v>45224</v>
      </c>
      <c r="D3606" t="s">
        <v>46</v>
      </c>
      <c r="E3606">
        <v>110.15757847873881</v>
      </c>
    </row>
    <row r="3607" spans="1:5" hidden="1" x14ac:dyDescent="0.3">
      <c r="A3607">
        <v>3606</v>
      </c>
      <c r="B3607">
        <v>1194</v>
      </c>
      <c r="C3607" s="1">
        <v>45185</v>
      </c>
      <c r="D3607" t="s">
        <v>45</v>
      </c>
      <c r="E3607">
        <v>330.58736367153585</v>
      </c>
    </row>
    <row r="3608" spans="1:5" hidden="1" x14ac:dyDescent="0.3">
      <c r="A3608">
        <v>3607</v>
      </c>
      <c r="B3608">
        <v>1478</v>
      </c>
      <c r="C3608" s="1">
        <v>44945</v>
      </c>
      <c r="D3608" t="s">
        <v>47</v>
      </c>
      <c r="E3608">
        <v>253.11593564220419</v>
      </c>
    </row>
    <row r="3609" spans="1:5" hidden="1" x14ac:dyDescent="0.3">
      <c r="A3609">
        <v>3608</v>
      </c>
      <c r="B3609">
        <v>1669</v>
      </c>
      <c r="C3609" s="1">
        <v>45139</v>
      </c>
      <c r="D3609" t="s">
        <v>44</v>
      </c>
      <c r="E3609">
        <v>156.55513680491663</v>
      </c>
    </row>
    <row r="3610" spans="1:5" hidden="1" x14ac:dyDescent="0.3">
      <c r="A3610">
        <v>3609</v>
      </c>
      <c r="B3610">
        <v>1156</v>
      </c>
      <c r="C3610" s="1">
        <v>45277</v>
      </c>
      <c r="D3610" t="s">
        <v>44</v>
      </c>
      <c r="E3610">
        <v>328.23217346454453</v>
      </c>
    </row>
    <row r="3611" spans="1:5" hidden="1" x14ac:dyDescent="0.3">
      <c r="A3611">
        <v>3610</v>
      </c>
      <c r="B3611">
        <v>1355</v>
      </c>
      <c r="C3611" s="1">
        <v>45120</v>
      </c>
      <c r="D3611" t="s">
        <v>44</v>
      </c>
      <c r="E3611">
        <v>199.16137710711197</v>
      </c>
    </row>
    <row r="3612" spans="1:5" hidden="1" x14ac:dyDescent="0.3">
      <c r="A3612">
        <v>3611</v>
      </c>
      <c r="B3612">
        <v>1839</v>
      </c>
      <c r="C3612" s="1">
        <v>45223</v>
      </c>
      <c r="D3612" t="s">
        <v>43</v>
      </c>
      <c r="E3612">
        <v>57.51603107071449</v>
      </c>
    </row>
    <row r="3613" spans="1:5" hidden="1" x14ac:dyDescent="0.3">
      <c r="A3613">
        <v>3612</v>
      </c>
      <c r="B3613">
        <v>1294</v>
      </c>
      <c r="C3613" s="1">
        <v>45284</v>
      </c>
      <c r="D3613" t="s">
        <v>44</v>
      </c>
      <c r="E3613">
        <v>90.415792548220494</v>
      </c>
    </row>
    <row r="3614" spans="1:5" hidden="1" x14ac:dyDescent="0.3">
      <c r="A3614">
        <v>3613</v>
      </c>
      <c r="B3614">
        <v>1228</v>
      </c>
      <c r="C3614" s="1">
        <v>45172</v>
      </c>
      <c r="D3614" t="s">
        <v>44</v>
      </c>
      <c r="E3614">
        <v>347.33997532684032</v>
      </c>
    </row>
    <row r="3615" spans="1:5" x14ac:dyDescent="0.3">
      <c r="A3615">
        <v>3614</v>
      </c>
      <c r="B3615">
        <v>1366</v>
      </c>
      <c r="C3615" s="1">
        <v>44990</v>
      </c>
      <c r="D3615" t="s">
        <v>46</v>
      </c>
      <c r="E3615">
        <v>141.98336874740997</v>
      </c>
    </row>
    <row r="3616" spans="1:5" hidden="1" x14ac:dyDescent="0.3">
      <c r="A3616">
        <v>3615</v>
      </c>
      <c r="B3616">
        <v>1383</v>
      </c>
      <c r="C3616" s="1">
        <v>45116</v>
      </c>
      <c r="D3616" t="s">
        <v>43</v>
      </c>
      <c r="E3616">
        <v>358.39936005438847</v>
      </c>
    </row>
    <row r="3617" spans="1:5" hidden="1" x14ac:dyDescent="0.3">
      <c r="A3617">
        <v>3616</v>
      </c>
      <c r="B3617">
        <v>1316</v>
      </c>
      <c r="C3617" s="1">
        <v>45240</v>
      </c>
      <c r="D3617" t="s">
        <v>43</v>
      </c>
      <c r="E3617">
        <v>9.3221314281108469</v>
      </c>
    </row>
    <row r="3618" spans="1:5" hidden="1" x14ac:dyDescent="0.3">
      <c r="A3618">
        <v>3617</v>
      </c>
      <c r="B3618">
        <v>1308</v>
      </c>
      <c r="C3618" s="1">
        <v>45099</v>
      </c>
      <c r="D3618" t="s">
        <v>47</v>
      </c>
      <c r="E3618">
        <v>66.963525448093179</v>
      </c>
    </row>
    <row r="3619" spans="1:5" hidden="1" x14ac:dyDescent="0.3">
      <c r="A3619">
        <v>3618</v>
      </c>
      <c r="B3619">
        <v>1401</v>
      </c>
      <c r="C3619" s="1">
        <v>45274</v>
      </c>
      <c r="D3619" t="s">
        <v>44</v>
      </c>
      <c r="E3619">
        <v>442.61682458158543</v>
      </c>
    </row>
    <row r="3620" spans="1:5" hidden="1" x14ac:dyDescent="0.3">
      <c r="A3620">
        <v>3619</v>
      </c>
      <c r="B3620">
        <v>1042</v>
      </c>
      <c r="C3620" s="1">
        <v>45008</v>
      </c>
      <c r="D3620" t="s">
        <v>44</v>
      </c>
      <c r="E3620">
        <v>116.89884556697707</v>
      </c>
    </row>
    <row r="3621" spans="1:5" hidden="1" x14ac:dyDescent="0.3">
      <c r="A3621">
        <v>3620</v>
      </c>
      <c r="B3621">
        <v>1701</v>
      </c>
      <c r="C3621" s="1">
        <v>45184</v>
      </c>
      <c r="D3621" t="s">
        <v>45</v>
      </c>
      <c r="E3621">
        <v>71.940189578251818</v>
      </c>
    </row>
    <row r="3622" spans="1:5" x14ac:dyDescent="0.3">
      <c r="A3622">
        <v>3621</v>
      </c>
      <c r="B3622">
        <v>1588</v>
      </c>
      <c r="C3622" s="1">
        <v>44962</v>
      </c>
      <c r="D3622" t="s">
        <v>46</v>
      </c>
      <c r="E3622">
        <v>421.91205003253191</v>
      </c>
    </row>
    <row r="3623" spans="1:5" hidden="1" x14ac:dyDescent="0.3">
      <c r="A3623">
        <v>3622</v>
      </c>
      <c r="B3623">
        <v>2000</v>
      </c>
      <c r="C3623" s="1">
        <v>45096</v>
      </c>
      <c r="D3623" t="s">
        <v>44</v>
      </c>
      <c r="E3623">
        <v>105.14117079102229</v>
      </c>
    </row>
    <row r="3624" spans="1:5" x14ac:dyDescent="0.3">
      <c r="A3624">
        <v>3623</v>
      </c>
      <c r="B3624">
        <v>1916</v>
      </c>
      <c r="C3624" s="1">
        <v>45020</v>
      </c>
      <c r="D3624" t="s">
        <v>46</v>
      </c>
      <c r="E3624">
        <v>461.12260082595867</v>
      </c>
    </row>
    <row r="3625" spans="1:5" hidden="1" x14ac:dyDescent="0.3">
      <c r="A3625">
        <v>3624</v>
      </c>
      <c r="B3625">
        <v>1523</v>
      </c>
      <c r="C3625" s="1">
        <v>45159</v>
      </c>
      <c r="D3625" t="s">
        <v>47</v>
      </c>
      <c r="E3625">
        <v>9.7534628727506707</v>
      </c>
    </row>
    <row r="3626" spans="1:5" hidden="1" x14ac:dyDescent="0.3">
      <c r="A3626">
        <v>3625</v>
      </c>
      <c r="B3626">
        <v>1053</v>
      </c>
      <c r="C3626" s="1">
        <v>44929</v>
      </c>
      <c r="D3626" t="s">
        <v>44</v>
      </c>
      <c r="E3626">
        <v>290.2532447278532</v>
      </c>
    </row>
    <row r="3627" spans="1:5" hidden="1" x14ac:dyDescent="0.3">
      <c r="A3627">
        <v>3626</v>
      </c>
      <c r="B3627">
        <v>1134</v>
      </c>
      <c r="C3627" s="1">
        <v>45254</v>
      </c>
      <c r="D3627" t="s">
        <v>47</v>
      </c>
      <c r="E3627">
        <v>217.32159690833703</v>
      </c>
    </row>
    <row r="3628" spans="1:5" hidden="1" x14ac:dyDescent="0.3">
      <c r="A3628">
        <v>3627</v>
      </c>
      <c r="B3628">
        <v>1843</v>
      </c>
      <c r="C3628" s="1">
        <v>45253</v>
      </c>
      <c r="D3628" t="s">
        <v>45</v>
      </c>
      <c r="E3628">
        <v>334.46080942661979</v>
      </c>
    </row>
    <row r="3629" spans="1:5" x14ac:dyDescent="0.3">
      <c r="A3629">
        <v>3628</v>
      </c>
      <c r="B3629">
        <v>1238</v>
      </c>
      <c r="C3629" s="1">
        <v>45050</v>
      </c>
      <c r="D3629" t="s">
        <v>46</v>
      </c>
      <c r="E3629">
        <v>408.05521431339781</v>
      </c>
    </row>
    <row r="3630" spans="1:5" hidden="1" x14ac:dyDescent="0.3">
      <c r="A3630">
        <v>3629</v>
      </c>
      <c r="B3630">
        <v>1709</v>
      </c>
      <c r="C3630" s="1">
        <v>45152</v>
      </c>
      <c r="D3630" t="s">
        <v>43</v>
      </c>
      <c r="E3630">
        <v>207.77022326919524</v>
      </c>
    </row>
    <row r="3631" spans="1:5" hidden="1" x14ac:dyDescent="0.3">
      <c r="A3631">
        <v>3630</v>
      </c>
      <c r="B3631">
        <v>1543</v>
      </c>
      <c r="C3631" s="1">
        <v>45082</v>
      </c>
      <c r="D3631" t="s">
        <v>47</v>
      </c>
      <c r="E3631">
        <v>368.90109111773864</v>
      </c>
    </row>
    <row r="3632" spans="1:5" hidden="1" x14ac:dyDescent="0.3">
      <c r="A3632">
        <v>3631</v>
      </c>
      <c r="B3632">
        <v>1859</v>
      </c>
      <c r="C3632" s="1">
        <v>45008</v>
      </c>
      <c r="D3632" t="s">
        <v>44</v>
      </c>
      <c r="E3632">
        <v>16.356898546881489</v>
      </c>
    </row>
    <row r="3633" spans="1:5" hidden="1" x14ac:dyDescent="0.3">
      <c r="A3633">
        <v>3632</v>
      </c>
      <c r="B3633">
        <v>1577</v>
      </c>
      <c r="C3633" s="1">
        <v>44971</v>
      </c>
      <c r="D3633" t="s">
        <v>43</v>
      </c>
      <c r="E3633">
        <v>379.07604266828793</v>
      </c>
    </row>
    <row r="3634" spans="1:5" hidden="1" x14ac:dyDescent="0.3">
      <c r="A3634">
        <v>3633</v>
      </c>
      <c r="B3634">
        <v>1944</v>
      </c>
      <c r="C3634" s="1">
        <v>45106</v>
      </c>
      <c r="D3634" t="s">
        <v>45</v>
      </c>
      <c r="E3634">
        <v>467.1742925510045</v>
      </c>
    </row>
    <row r="3635" spans="1:5" hidden="1" x14ac:dyDescent="0.3">
      <c r="A3635">
        <v>3634</v>
      </c>
      <c r="B3635">
        <v>1226</v>
      </c>
      <c r="C3635" s="1">
        <v>45142</v>
      </c>
      <c r="D3635" t="s">
        <v>47</v>
      </c>
      <c r="E3635">
        <v>341.54050270432077</v>
      </c>
    </row>
    <row r="3636" spans="1:5" hidden="1" x14ac:dyDescent="0.3">
      <c r="A3636">
        <v>3635</v>
      </c>
      <c r="B3636">
        <v>1364</v>
      </c>
      <c r="C3636" s="1">
        <v>45001</v>
      </c>
      <c r="D3636" t="s">
        <v>45</v>
      </c>
      <c r="E3636">
        <v>46.162323299343001</v>
      </c>
    </row>
    <row r="3637" spans="1:5" hidden="1" x14ac:dyDescent="0.3">
      <c r="A3637">
        <v>3636</v>
      </c>
      <c r="B3637">
        <v>1178</v>
      </c>
      <c r="C3637" s="1">
        <v>44936</v>
      </c>
      <c r="D3637" t="s">
        <v>44</v>
      </c>
      <c r="E3637">
        <v>148.65258835136908</v>
      </c>
    </row>
    <row r="3638" spans="1:5" hidden="1" x14ac:dyDescent="0.3">
      <c r="A3638">
        <v>3637</v>
      </c>
      <c r="B3638">
        <v>1023</v>
      </c>
      <c r="C3638" s="1">
        <v>44996</v>
      </c>
      <c r="D3638" t="s">
        <v>44</v>
      </c>
      <c r="E3638">
        <v>23.511308925925253</v>
      </c>
    </row>
    <row r="3639" spans="1:5" hidden="1" x14ac:dyDescent="0.3">
      <c r="A3639">
        <v>3638</v>
      </c>
      <c r="B3639">
        <v>1079</v>
      </c>
      <c r="C3639" s="1">
        <v>45119</v>
      </c>
      <c r="D3639" t="s">
        <v>43</v>
      </c>
      <c r="E3639">
        <v>483.58628902655187</v>
      </c>
    </row>
    <row r="3640" spans="1:5" hidden="1" x14ac:dyDescent="0.3">
      <c r="A3640">
        <v>3639</v>
      </c>
      <c r="B3640">
        <v>1906</v>
      </c>
      <c r="C3640" s="1">
        <v>45155</v>
      </c>
      <c r="D3640" t="s">
        <v>44</v>
      </c>
      <c r="E3640">
        <v>415.52917878404196</v>
      </c>
    </row>
    <row r="3641" spans="1:5" hidden="1" x14ac:dyDescent="0.3">
      <c r="A3641">
        <v>3640</v>
      </c>
      <c r="B3641">
        <v>1147</v>
      </c>
      <c r="C3641" s="1">
        <v>45162</v>
      </c>
      <c r="D3641" t="s">
        <v>45</v>
      </c>
      <c r="E3641">
        <v>113.93732516199178</v>
      </c>
    </row>
    <row r="3642" spans="1:5" hidden="1" x14ac:dyDescent="0.3">
      <c r="A3642">
        <v>3641</v>
      </c>
      <c r="B3642">
        <v>1723</v>
      </c>
      <c r="C3642" s="1">
        <v>44975</v>
      </c>
      <c r="D3642" t="s">
        <v>44</v>
      </c>
      <c r="E3642">
        <v>431.00827644080567</v>
      </c>
    </row>
    <row r="3643" spans="1:5" hidden="1" x14ac:dyDescent="0.3">
      <c r="A3643">
        <v>3642</v>
      </c>
      <c r="B3643">
        <v>1023</v>
      </c>
      <c r="C3643" s="1">
        <v>45168</v>
      </c>
      <c r="D3643" t="s">
        <v>44</v>
      </c>
      <c r="E3643">
        <v>146.82435085786037</v>
      </c>
    </row>
    <row r="3644" spans="1:5" hidden="1" x14ac:dyDescent="0.3">
      <c r="A3644">
        <v>3643</v>
      </c>
      <c r="B3644">
        <v>1543</v>
      </c>
      <c r="C3644" s="1">
        <v>44970</v>
      </c>
      <c r="D3644" t="s">
        <v>43</v>
      </c>
      <c r="E3644">
        <v>43.560177523300474</v>
      </c>
    </row>
    <row r="3645" spans="1:5" x14ac:dyDescent="0.3">
      <c r="A3645">
        <v>3644</v>
      </c>
      <c r="B3645">
        <v>1661</v>
      </c>
      <c r="C3645" s="1">
        <v>44993</v>
      </c>
      <c r="D3645" t="s">
        <v>46</v>
      </c>
      <c r="E3645">
        <v>379.27326020866701</v>
      </c>
    </row>
    <row r="3646" spans="1:5" x14ac:dyDescent="0.3">
      <c r="A3646">
        <v>3645</v>
      </c>
      <c r="B3646">
        <v>1202</v>
      </c>
      <c r="C3646" s="1">
        <v>45199</v>
      </c>
      <c r="D3646" t="s">
        <v>46</v>
      </c>
      <c r="E3646">
        <v>281.26698357959464</v>
      </c>
    </row>
    <row r="3647" spans="1:5" hidden="1" x14ac:dyDescent="0.3">
      <c r="A3647">
        <v>3646</v>
      </c>
      <c r="B3647">
        <v>1490</v>
      </c>
      <c r="C3647" s="1">
        <v>45075</v>
      </c>
      <c r="D3647" t="s">
        <v>47</v>
      </c>
      <c r="E3647">
        <v>18.162907298365624</v>
      </c>
    </row>
    <row r="3648" spans="1:5" hidden="1" x14ac:dyDescent="0.3">
      <c r="A3648">
        <v>3647</v>
      </c>
      <c r="B3648">
        <v>1307</v>
      </c>
      <c r="C3648" s="1">
        <v>45150</v>
      </c>
      <c r="D3648" t="s">
        <v>45</v>
      </c>
      <c r="E3648">
        <v>313.52703871758428</v>
      </c>
    </row>
    <row r="3649" spans="1:5" hidden="1" x14ac:dyDescent="0.3">
      <c r="A3649">
        <v>3648</v>
      </c>
      <c r="B3649">
        <v>1025</v>
      </c>
      <c r="C3649" s="1">
        <v>45042</v>
      </c>
      <c r="D3649" t="s">
        <v>44</v>
      </c>
      <c r="E3649">
        <v>240.49557711966551</v>
      </c>
    </row>
    <row r="3650" spans="1:5" hidden="1" x14ac:dyDescent="0.3">
      <c r="A3650">
        <v>3649</v>
      </c>
      <c r="B3650">
        <v>1119</v>
      </c>
      <c r="C3650" s="1">
        <v>45210</v>
      </c>
      <c r="D3650" t="s">
        <v>44</v>
      </c>
      <c r="E3650">
        <v>207.46050075263929</v>
      </c>
    </row>
    <row r="3651" spans="1:5" x14ac:dyDescent="0.3">
      <c r="A3651">
        <v>3650</v>
      </c>
      <c r="B3651">
        <v>1711</v>
      </c>
      <c r="C3651" s="1">
        <v>45270</v>
      </c>
      <c r="D3651" t="s">
        <v>46</v>
      </c>
      <c r="E3651">
        <v>92.660219664610054</v>
      </c>
    </row>
    <row r="3652" spans="1:5" hidden="1" x14ac:dyDescent="0.3">
      <c r="A3652">
        <v>3651</v>
      </c>
      <c r="B3652">
        <v>1161</v>
      </c>
      <c r="C3652" s="1">
        <v>45102</v>
      </c>
      <c r="D3652" t="s">
        <v>45</v>
      </c>
      <c r="E3652">
        <v>483.71929663530699</v>
      </c>
    </row>
    <row r="3653" spans="1:5" x14ac:dyDescent="0.3">
      <c r="A3653">
        <v>3652</v>
      </c>
      <c r="B3653">
        <v>1908</v>
      </c>
      <c r="C3653" s="1">
        <v>45265</v>
      </c>
      <c r="D3653" t="s">
        <v>46</v>
      </c>
      <c r="E3653">
        <v>480.8104263870743</v>
      </c>
    </row>
    <row r="3654" spans="1:5" hidden="1" x14ac:dyDescent="0.3">
      <c r="A3654">
        <v>3653</v>
      </c>
      <c r="B3654">
        <v>1315</v>
      </c>
      <c r="C3654" s="1">
        <v>45170</v>
      </c>
      <c r="D3654" t="s">
        <v>44</v>
      </c>
      <c r="E3654">
        <v>338.2201785004163</v>
      </c>
    </row>
    <row r="3655" spans="1:5" x14ac:dyDescent="0.3">
      <c r="A3655">
        <v>3654</v>
      </c>
      <c r="B3655">
        <v>1714</v>
      </c>
      <c r="C3655" s="1">
        <v>45216</v>
      </c>
      <c r="D3655" t="s">
        <v>46</v>
      </c>
      <c r="E3655">
        <v>180.51511187440846</v>
      </c>
    </row>
    <row r="3656" spans="1:5" hidden="1" x14ac:dyDescent="0.3">
      <c r="A3656">
        <v>3655</v>
      </c>
      <c r="B3656">
        <v>1440</v>
      </c>
      <c r="C3656" s="1">
        <v>45025</v>
      </c>
      <c r="D3656" t="s">
        <v>44</v>
      </c>
      <c r="E3656">
        <v>300.9380166884763</v>
      </c>
    </row>
    <row r="3657" spans="1:5" hidden="1" x14ac:dyDescent="0.3">
      <c r="A3657">
        <v>3656</v>
      </c>
      <c r="B3657">
        <v>1225</v>
      </c>
      <c r="C3657" s="1">
        <v>45240</v>
      </c>
      <c r="D3657" t="s">
        <v>47</v>
      </c>
      <c r="E3657">
        <v>202.24121260470224</v>
      </c>
    </row>
    <row r="3658" spans="1:5" hidden="1" x14ac:dyDescent="0.3">
      <c r="A3658">
        <v>3657</v>
      </c>
      <c r="B3658">
        <v>1099</v>
      </c>
      <c r="C3658" s="1">
        <v>44996</v>
      </c>
      <c r="D3658" t="s">
        <v>44</v>
      </c>
      <c r="E3658">
        <v>239.4014478639854</v>
      </c>
    </row>
    <row r="3659" spans="1:5" hidden="1" x14ac:dyDescent="0.3">
      <c r="A3659">
        <v>3658</v>
      </c>
      <c r="B3659">
        <v>1111</v>
      </c>
      <c r="C3659" s="1">
        <v>45199</v>
      </c>
      <c r="D3659" t="s">
        <v>47</v>
      </c>
      <c r="E3659">
        <v>371.79818692879837</v>
      </c>
    </row>
    <row r="3660" spans="1:5" hidden="1" x14ac:dyDescent="0.3">
      <c r="A3660">
        <v>3659</v>
      </c>
      <c r="B3660">
        <v>1569</v>
      </c>
      <c r="C3660" s="1">
        <v>45235</v>
      </c>
      <c r="D3660" t="s">
        <v>47</v>
      </c>
      <c r="E3660">
        <v>186.80168391736811</v>
      </c>
    </row>
    <row r="3661" spans="1:5" hidden="1" x14ac:dyDescent="0.3">
      <c r="A3661">
        <v>3660</v>
      </c>
      <c r="B3661">
        <v>1860</v>
      </c>
      <c r="C3661" s="1">
        <v>45073</v>
      </c>
      <c r="D3661" t="s">
        <v>44</v>
      </c>
      <c r="E3661">
        <v>145.77581723926306</v>
      </c>
    </row>
    <row r="3662" spans="1:5" hidden="1" x14ac:dyDescent="0.3">
      <c r="A3662">
        <v>3661</v>
      </c>
      <c r="B3662">
        <v>1991</v>
      </c>
      <c r="C3662" s="1">
        <v>45108</v>
      </c>
      <c r="D3662" t="s">
        <v>44</v>
      </c>
      <c r="E3662">
        <v>29.747936200748331</v>
      </c>
    </row>
    <row r="3663" spans="1:5" hidden="1" x14ac:dyDescent="0.3">
      <c r="A3663">
        <v>3662</v>
      </c>
      <c r="B3663">
        <v>1794</v>
      </c>
      <c r="C3663" s="1">
        <v>44929</v>
      </c>
      <c r="D3663" t="s">
        <v>44</v>
      </c>
      <c r="E3663">
        <v>400.0353010401252</v>
      </c>
    </row>
    <row r="3664" spans="1:5" hidden="1" x14ac:dyDescent="0.3">
      <c r="A3664">
        <v>3663</v>
      </c>
      <c r="B3664">
        <v>1736</v>
      </c>
      <c r="C3664" s="1">
        <v>45209</v>
      </c>
      <c r="D3664" t="s">
        <v>43</v>
      </c>
      <c r="E3664">
        <v>27.38392807112211</v>
      </c>
    </row>
    <row r="3665" spans="1:5" hidden="1" x14ac:dyDescent="0.3">
      <c r="A3665">
        <v>3664</v>
      </c>
      <c r="B3665">
        <v>1955</v>
      </c>
      <c r="C3665" s="1">
        <v>45277</v>
      </c>
      <c r="D3665" t="s">
        <v>43</v>
      </c>
      <c r="E3665">
        <v>88.895415267351709</v>
      </c>
    </row>
    <row r="3666" spans="1:5" hidden="1" x14ac:dyDescent="0.3">
      <c r="A3666">
        <v>3665</v>
      </c>
      <c r="B3666">
        <v>1316</v>
      </c>
      <c r="C3666" s="1">
        <v>45166</v>
      </c>
      <c r="D3666" t="s">
        <v>45</v>
      </c>
      <c r="E3666">
        <v>260.13252451696269</v>
      </c>
    </row>
    <row r="3667" spans="1:5" hidden="1" x14ac:dyDescent="0.3">
      <c r="A3667">
        <v>3666</v>
      </c>
      <c r="B3667">
        <v>1838</v>
      </c>
      <c r="C3667" s="1">
        <v>45203</v>
      </c>
      <c r="D3667" t="s">
        <v>45</v>
      </c>
      <c r="E3667">
        <v>331.07255721664228</v>
      </c>
    </row>
    <row r="3668" spans="1:5" x14ac:dyDescent="0.3">
      <c r="A3668">
        <v>3667</v>
      </c>
      <c r="B3668">
        <v>1202</v>
      </c>
      <c r="C3668" s="1">
        <v>45004</v>
      </c>
      <c r="D3668" t="s">
        <v>46</v>
      </c>
      <c r="E3668">
        <v>260.00577086642784</v>
      </c>
    </row>
    <row r="3669" spans="1:5" hidden="1" x14ac:dyDescent="0.3">
      <c r="A3669">
        <v>3668</v>
      </c>
      <c r="B3669">
        <v>1220</v>
      </c>
      <c r="C3669" s="1">
        <v>45013</v>
      </c>
      <c r="D3669" t="s">
        <v>47</v>
      </c>
      <c r="E3669">
        <v>132.12185482473905</v>
      </c>
    </row>
    <row r="3670" spans="1:5" hidden="1" x14ac:dyDescent="0.3">
      <c r="A3670">
        <v>3669</v>
      </c>
      <c r="B3670">
        <v>1732</v>
      </c>
      <c r="C3670" s="1">
        <v>45251</v>
      </c>
      <c r="D3670" t="s">
        <v>44</v>
      </c>
      <c r="E3670">
        <v>247.85484644213349</v>
      </c>
    </row>
    <row r="3671" spans="1:5" hidden="1" x14ac:dyDescent="0.3">
      <c r="A3671">
        <v>3670</v>
      </c>
      <c r="B3671">
        <v>1712</v>
      </c>
      <c r="C3671" s="1">
        <v>45200</v>
      </c>
      <c r="D3671" t="s">
        <v>43</v>
      </c>
      <c r="E3671">
        <v>403.604991181554</v>
      </c>
    </row>
    <row r="3672" spans="1:5" hidden="1" x14ac:dyDescent="0.3">
      <c r="A3672">
        <v>3671</v>
      </c>
      <c r="B3672">
        <v>1971</v>
      </c>
      <c r="C3672" s="1">
        <v>44984</v>
      </c>
      <c r="D3672" t="s">
        <v>43</v>
      </c>
      <c r="E3672">
        <v>128.86534161268497</v>
      </c>
    </row>
    <row r="3673" spans="1:5" hidden="1" x14ac:dyDescent="0.3">
      <c r="A3673">
        <v>3672</v>
      </c>
      <c r="B3673">
        <v>1030</v>
      </c>
      <c r="C3673" s="1">
        <v>44997</v>
      </c>
      <c r="D3673" t="s">
        <v>47</v>
      </c>
      <c r="E3673">
        <v>123.75653158094849</v>
      </c>
    </row>
    <row r="3674" spans="1:5" hidden="1" x14ac:dyDescent="0.3">
      <c r="A3674">
        <v>3673</v>
      </c>
      <c r="B3674">
        <v>1242</v>
      </c>
      <c r="C3674" s="1">
        <v>45069</v>
      </c>
      <c r="D3674" t="s">
        <v>47</v>
      </c>
      <c r="E3674">
        <v>269.69526931811447</v>
      </c>
    </row>
    <row r="3675" spans="1:5" hidden="1" x14ac:dyDescent="0.3">
      <c r="A3675">
        <v>3674</v>
      </c>
      <c r="B3675">
        <v>1336</v>
      </c>
      <c r="C3675" s="1">
        <v>44972</v>
      </c>
      <c r="D3675" t="s">
        <v>47</v>
      </c>
      <c r="E3675">
        <v>312.53542584821543</v>
      </c>
    </row>
    <row r="3676" spans="1:5" hidden="1" x14ac:dyDescent="0.3">
      <c r="A3676">
        <v>3675</v>
      </c>
      <c r="B3676">
        <v>1919</v>
      </c>
      <c r="C3676" s="1">
        <v>44998</v>
      </c>
      <c r="D3676" t="s">
        <v>43</v>
      </c>
      <c r="E3676">
        <v>263.03159124131355</v>
      </c>
    </row>
    <row r="3677" spans="1:5" hidden="1" x14ac:dyDescent="0.3">
      <c r="A3677">
        <v>3676</v>
      </c>
      <c r="B3677">
        <v>1601</v>
      </c>
      <c r="C3677" s="1">
        <v>45018</v>
      </c>
      <c r="D3677" t="s">
        <v>44</v>
      </c>
      <c r="E3677">
        <v>332.11051510084803</v>
      </c>
    </row>
    <row r="3678" spans="1:5" hidden="1" x14ac:dyDescent="0.3">
      <c r="A3678">
        <v>3677</v>
      </c>
      <c r="B3678">
        <v>1200</v>
      </c>
      <c r="C3678" s="1">
        <v>45026</v>
      </c>
      <c r="D3678" t="s">
        <v>47</v>
      </c>
      <c r="E3678">
        <v>311.24873694403431</v>
      </c>
    </row>
    <row r="3679" spans="1:5" hidden="1" x14ac:dyDescent="0.3">
      <c r="A3679">
        <v>3678</v>
      </c>
      <c r="B3679">
        <v>1672</v>
      </c>
      <c r="C3679" s="1">
        <v>45200</v>
      </c>
      <c r="D3679" t="s">
        <v>43</v>
      </c>
      <c r="E3679">
        <v>329.04654627583125</v>
      </c>
    </row>
    <row r="3680" spans="1:5" hidden="1" x14ac:dyDescent="0.3">
      <c r="A3680">
        <v>3679</v>
      </c>
      <c r="B3680">
        <v>1474</v>
      </c>
      <c r="C3680" s="1">
        <v>45016</v>
      </c>
      <c r="D3680" t="s">
        <v>45</v>
      </c>
      <c r="E3680">
        <v>317.62215086612298</v>
      </c>
    </row>
    <row r="3681" spans="1:5" hidden="1" x14ac:dyDescent="0.3">
      <c r="A3681">
        <v>3680</v>
      </c>
      <c r="B3681">
        <v>1849</v>
      </c>
      <c r="C3681" s="1">
        <v>45193</v>
      </c>
      <c r="D3681" t="s">
        <v>47</v>
      </c>
      <c r="E3681">
        <v>388.41693631326797</v>
      </c>
    </row>
    <row r="3682" spans="1:5" hidden="1" x14ac:dyDescent="0.3">
      <c r="A3682">
        <v>3681</v>
      </c>
      <c r="B3682">
        <v>1556</v>
      </c>
      <c r="C3682" s="1">
        <v>45176</v>
      </c>
      <c r="D3682" t="s">
        <v>43</v>
      </c>
      <c r="E3682">
        <v>370.0315827164448</v>
      </c>
    </row>
    <row r="3683" spans="1:5" x14ac:dyDescent="0.3">
      <c r="A3683">
        <v>3682</v>
      </c>
      <c r="B3683">
        <v>1091</v>
      </c>
      <c r="C3683" s="1">
        <v>45120</v>
      </c>
      <c r="D3683" t="s">
        <v>46</v>
      </c>
      <c r="E3683">
        <v>286.48898113015167</v>
      </c>
    </row>
    <row r="3684" spans="1:5" hidden="1" x14ac:dyDescent="0.3">
      <c r="A3684">
        <v>3683</v>
      </c>
      <c r="B3684">
        <v>1465</v>
      </c>
      <c r="C3684" s="1">
        <v>45177</v>
      </c>
      <c r="D3684" t="s">
        <v>43</v>
      </c>
      <c r="E3684">
        <v>401.7802017004002</v>
      </c>
    </row>
    <row r="3685" spans="1:5" x14ac:dyDescent="0.3">
      <c r="A3685">
        <v>3684</v>
      </c>
      <c r="B3685">
        <v>1040</v>
      </c>
      <c r="C3685" s="1">
        <v>45238</v>
      </c>
      <c r="D3685" t="s">
        <v>46</v>
      </c>
      <c r="E3685">
        <v>52.207580785519824</v>
      </c>
    </row>
    <row r="3686" spans="1:5" hidden="1" x14ac:dyDescent="0.3">
      <c r="A3686">
        <v>3685</v>
      </c>
      <c r="B3686">
        <v>1952</v>
      </c>
      <c r="C3686" s="1">
        <v>45002</v>
      </c>
      <c r="D3686" t="s">
        <v>43</v>
      </c>
      <c r="E3686">
        <v>65.651045746098845</v>
      </c>
    </row>
    <row r="3687" spans="1:5" hidden="1" x14ac:dyDescent="0.3">
      <c r="A3687">
        <v>3686</v>
      </c>
      <c r="B3687">
        <v>1486</v>
      </c>
      <c r="C3687" s="1">
        <v>45224</v>
      </c>
      <c r="D3687" t="s">
        <v>44</v>
      </c>
      <c r="E3687">
        <v>281.9662022514143</v>
      </c>
    </row>
    <row r="3688" spans="1:5" x14ac:dyDescent="0.3">
      <c r="A3688">
        <v>3687</v>
      </c>
      <c r="B3688">
        <v>1863</v>
      </c>
      <c r="C3688" s="1">
        <v>45092</v>
      </c>
      <c r="D3688" t="s">
        <v>46</v>
      </c>
      <c r="E3688">
        <v>293.45443082732396</v>
      </c>
    </row>
    <row r="3689" spans="1:5" hidden="1" x14ac:dyDescent="0.3">
      <c r="A3689">
        <v>3688</v>
      </c>
      <c r="B3689">
        <v>1926</v>
      </c>
      <c r="C3689" s="1">
        <v>45107</v>
      </c>
      <c r="D3689" t="s">
        <v>43</v>
      </c>
      <c r="E3689">
        <v>225.33648256651134</v>
      </c>
    </row>
    <row r="3690" spans="1:5" hidden="1" x14ac:dyDescent="0.3">
      <c r="A3690">
        <v>3689</v>
      </c>
      <c r="B3690">
        <v>1931</v>
      </c>
      <c r="C3690" s="1">
        <v>45047</v>
      </c>
      <c r="D3690" t="s">
        <v>44</v>
      </c>
      <c r="E3690">
        <v>118.42951234112304</v>
      </c>
    </row>
    <row r="3691" spans="1:5" hidden="1" x14ac:dyDescent="0.3">
      <c r="A3691">
        <v>3690</v>
      </c>
      <c r="B3691">
        <v>1754</v>
      </c>
      <c r="C3691" s="1">
        <v>45000</v>
      </c>
      <c r="D3691" t="s">
        <v>43</v>
      </c>
      <c r="E3691">
        <v>51.985999418421805</v>
      </c>
    </row>
    <row r="3692" spans="1:5" x14ac:dyDescent="0.3">
      <c r="A3692">
        <v>3691</v>
      </c>
      <c r="B3692">
        <v>1564</v>
      </c>
      <c r="C3692" s="1">
        <v>45036</v>
      </c>
      <c r="D3692" t="s">
        <v>46</v>
      </c>
      <c r="E3692">
        <v>255.89597036397976</v>
      </c>
    </row>
    <row r="3693" spans="1:5" x14ac:dyDescent="0.3">
      <c r="A3693">
        <v>3692</v>
      </c>
      <c r="B3693">
        <v>1553</v>
      </c>
      <c r="C3693" s="1">
        <v>44971</v>
      </c>
      <c r="D3693" t="s">
        <v>46</v>
      </c>
      <c r="E3693">
        <v>327.99053445709939</v>
      </c>
    </row>
    <row r="3694" spans="1:5" hidden="1" x14ac:dyDescent="0.3">
      <c r="A3694">
        <v>3693</v>
      </c>
      <c r="B3694">
        <v>1729</v>
      </c>
      <c r="C3694" s="1">
        <v>44945</v>
      </c>
      <c r="D3694" t="s">
        <v>44</v>
      </c>
      <c r="E3694">
        <v>134.25679607402401</v>
      </c>
    </row>
    <row r="3695" spans="1:5" hidden="1" x14ac:dyDescent="0.3">
      <c r="A3695">
        <v>3694</v>
      </c>
      <c r="B3695">
        <v>1965</v>
      </c>
      <c r="C3695" s="1">
        <v>45169</v>
      </c>
      <c r="D3695" t="s">
        <v>44</v>
      </c>
      <c r="E3695">
        <v>491.6932971542073</v>
      </c>
    </row>
    <row r="3696" spans="1:5" hidden="1" x14ac:dyDescent="0.3">
      <c r="A3696">
        <v>3695</v>
      </c>
      <c r="B3696">
        <v>1349</v>
      </c>
      <c r="C3696" s="1">
        <v>44999</v>
      </c>
      <c r="D3696" t="s">
        <v>44</v>
      </c>
      <c r="E3696">
        <v>118.54143815592923</v>
      </c>
    </row>
    <row r="3697" spans="1:5" hidden="1" x14ac:dyDescent="0.3">
      <c r="A3697">
        <v>3696</v>
      </c>
      <c r="B3697">
        <v>1325</v>
      </c>
      <c r="C3697" s="1">
        <v>45247</v>
      </c>
      <c r="D3697" t="s">
        <v>47</v>
      </c>
      <c r="E3697">
        <v>23.677901954312592</v>
      </c>
    </row>
    <row r="3698" spans="1:5" x14ac:dyDescent="0.3">
      <c r="A3698">
        <v>3697</v>
      </c>
      <c r="B3698">
        <v>1525</v>
      </c>
      <c r="C3698" s="1">
        <v>45037</v>
      </c>
      <c r="D3698" t="s">
        <v>46</v>
      </c>
      <c r="E3698">
        <v>101.89051438142855</v>
      </c>
    </row>
    <row r="3699" spans="1:5" x14ac:dyDescent="0.3">
      <c r="A3699">
        <v>3698</v>
      </c>
      <c r="B3699">
        <v>1395</v>
      </c>
      <c r="C3699" s="1">
        <v>45224</v>
      </c>
      <c r="D3699" t="s">
        <v>46</v>
      </c>
      <c r="E3699">
        <v>312.68093977662465</v>
      </c>
    </row>
    <row r="3700" spans="1:5" hidden="1" x14ac:dyDescent="0.3">
      <c r="A3700">
        <v>3699</v>
      </c>
      <c r="B3700">
        <v>1891</v>
      </c>
      <c r="C3700" s="1">
        <v>45195</v>
      </c>
      <c r="D3700" t="s">
        <v>47</v>
      </c>
      <c r="E3700">
        <v>13.591609004399697</v>
      </c>
    </row>
    <row r="3701" spans="1:5" hidden="1" x14ac:dyDescent="0.3">
      <c r="A3701">
        <v>3700</v>
      </c>
      <c r="B3701">
        <v>1624</v>
      </c>
      <c r="C3701" s="1">
        <v>45149</v>
      </c>
      <c r="D3701" t="s">
        <v>44</v>
      </c>
      <c r="E3701">
        <v>456.53486107913767</v>
      </c>
    </row>
    <row r="3702" spans="1:5" hidden="1" x14ac:dyDescent="0.3">
      <c r="A3702">
        <v>3701</v>
      </c>
      <c r="B3702">
        <v>1089</v>
      </c>
      <c r="C3702" s="1">
        <v>45166</v>
      </c>
      <c r="D3702" t="s">
        <v>45</v>
      </c>
      <c r="E3702">
        <v>32.559935493827183</v>
      </c>
    </row>
    <row r="3703" spans="1:5" hidden="1" x14ac:dyDescent="0.3">
      <c r="A3703">
        <v>3702</v>
      </c>
      <c r="B3703">
        <v>1794</v>
      </c>
      <c r="C3703" s="1">
        <v>45000</v>
      </c>
      <c r="D3703" t="s">
        <v>44</v>
      </c>
      <c r="E3703">
        <v>177.47316210437049</v>
      </c>
    </row>
    <row r="3704" spans="1:5" hidden="1" x14ac:dyDescent="0.3">
      <c r="A3704">
        <v>3703</v>
      </c>
      <c r="B3704">
        <v>1926</v>
      </c>
      <c r="C3704" s="1">
        <v>45163</v>
      </c>
      <c r="D3704" t="s">
        <v>43</v>
      </c>
      <c r="E3704">
        <v>236.62837769804494</v>
      </c>
    </row>
    <row r="3705" spans="1:5" hidden="1" x14ac:dyDescent="0.3">
      <c r="A3705">
        <v>3704</v>
      </c>
      <c r="B3705">
        <v>1291</v>
      </c>
      <c r="C3705" s="1">
        <v>45202</v>
      </c>
      <c r="D3705" t="s">
        <v>43</v>
      </c>
      <c r="E3705">
        <v>223.36268537635925</v>
      </c>
    </row>
    <row r="3706" spans="1:5" x14ac:dyDescent="0.3">
      <c r="A3706">
        <v>3705</v>
      </c>
      <c r="B3706">
        <v>1066</v>
      </c>
      <c r="C3706" s="1">
        <v>45020</v>
      </c>
      <c r="D3706" t="s">
        <v>46</v>
      </c>
      <c r="E3706">
        <v>145.35404853752786</v>
      </c>
    </row>
    <row r="3707" spans="1:5" x14ac:dyDescent="0.3">
      <c r="A3707">
        <v>3706</v>
      </c>
      <c r="B3707">
        <v>1233</v>
      </c>
      <c r="C3707" s="1">
        <v>44981</v>
      </c>
      <c r="D3707" t="s">
        <v>46</v>
      </c>
      <c r="E3707">
        <v>166.21658328927552</v>
      </c>
    </row>
    <row r="3708" spans="1:5" hidden="1" x14ac:dyDescent="0.3">
      <c r="A3708">
        <v>3707</v>
      </c>
      <c r="B3708">
        <v>1003</v>
      </c>
      <c r="C3708" s="1">
        <v>45238</v>
      </c>
      <c r="D3708" t="s">
        <v>47</v>
      </c>
      <c r="E3708">
        <v>367.57312483455644</v>
      </c>
    </row>
    <row r="3709" spans="1:5" hidden="1" x14ac:dyDescent="0.3">
      <c r="A3709">
        <v>3708</v>
      </c>
      <c r="B3709">
        <v>1326</v>
      </c>
      <c r="C3709" s="1">
        <v>44959</v>
      </c>
      <c r="D3709" t="s">
        <v>45</v>
      </c>
      <c r="E3709">
        <v>450.10980701745154</v>
      </c>
    </row>
    <row r="3710" spans="1:5" x14ac:dyDescent="0.3">
      <c r="A3710">
        <v>3709</v>
      </c>
      <c r="B3710">
        <v>1817</v>
      </c>
      <c r="C3710" s="1">
        <v>45049</v>
      </c>
      <c r="D3710" t="s">
        <v>46</v>
      </c>
      <c r="E3710">
        <v>224.70590977438658</v>
      </c>
    </row>
    <row r="3711" spans="1:5" hidden="1" x14ac:dyDescent="0.3">
      <c r="A3711">
        <v>3710</v>
      </c>
      <c r="B3711">
        <v>1126</v>
      </c>
      <c r="C3711" s="1">
        <v>45271</v>
      </c>
      <c r="D3711" t="s">
        <v>44</v>
      </c>
      <c r="E3711">
        <v>111.7789301272576</v>
      </c>
    </row>
    <row r="3712" spans="1:5" hidden="1" x14ac:dyDescent="0.3">
      <c r="A3712">
        <v>3711</v>
      </c>
      <c r="B3712">
        <v>1226</v>
      </c>
      <c r="C3712" s="1">
        <v>45031</v>
      </c>
      <c r="D3712" t="s">
        <v>45</v>
      </c>
      <c r="E3712">
        <v>122.59686741570064</v>
      </c>
    </row>
    <row r="3713" spans="1:5" hidden="1" x14ac:dyDescent="0.3">
      <c r="A3713">
        <v>3712</v>
      </c>
      <c r="B3713">
        <v>1950</v>
      </c>
      <c r="C3713" s="1">
        <v>44964</v>
      </c>
      <c r="D3713" t="s">
        <v>43</v>
      </c>
      <c r="E3713">
        <v>296.85789158755682</v>
      </c>
    </row>
    <row r="3714" spans="1:5" hidden="1" x14ac:dyDescent="0.3">
      <c r="A3714">
        <v>3713</v>
      </c>
      <c r="B3714">
        <v>1922</v>
      </c>
      <c r="C3714" s="1">
        <v>45242</v>
      </c>
      <c r="D3714" t="s">
        <v>47</v>
      </c>
      <c r="E3714">
        <v>296.23212742147876</v>
      </c>
    </row>
    <row r="3715" spans="1:5" x14ac:dyDescent="0.3">
      <c r="A3715">
        <v>3714</v>
      </c>
      <c r="B3715">
        <v>1679</v>
      </c>
      <c r="C3715" s="1">
        <v>45153</v>
      </c>
      <c r="D3715" t="s">
        <v>46</v>
      </c>
      <c r="E3715">
        <v>366.67126796015771</v>
      </c>
    </row>
    <row r="3716" spans="1:5" x14ac:dyDescent="0.3">
      <c r="A3716">
        <v>3715</v>
      </c>
      <c r="B3716">
        <v>1308</v>
      </c>
      <c r="C3716" s="1">
        <v>44989</v>
      </c>
      <c r="D3716" t="s">
        <v>46</v>
      </c>
      <c r="E3716">
        <v>164.91620834240106</v>
      </c>
    </row>
    <row r="3717" spans="1:5" hidden="1" x14ac:dyDescent="0.3">
      <c r="A3717">
        <v>3716</v>
      </c>
      <c r="B3717">
        <v>1516</v>
      </c>
      <c r="C3717" s="1">
        <v>45291</v>
      </c>
      <c r="D3717" t="s">
        <v>45</v>
      </c>
      <c r="E3717">
        <v>189.96972859379028</v>
      </c>
    </row>
    <row r="3718" spans="1:5" hidden="1" x14ac:dyDescent="0.3">
      <c r="A3718">
        <v>3717</v>
      </c>
      <c r="B3718">
        <v>1487</v>
      </c>
      <c r="C3718" s="1">
        <v>44964</v>
      </c>
      <c r="D3718" t="s">
        <v>45</v>
      </c>
      <c r="E3718">
        <v>137.11629473663385</v>
      </c>
    </row>
    <row r="3719" spans="1:5" hidden="1" x14ac:dyDescent="0.3">
      <c r="A3719">
        <v>3718</v>
      </c>
      <c r="B3719">
        <v>1388</v>
      </c>
      <c r="C3719" s="1">
        <v>44963</v>
      </c>
      <c r="D3719" t="s">
        <v>44</v>
      </c>
      <c r="E3719">
        <v>385.7211067081609</v>
      </c>
    </row>
    <row r="3720" spans="1:5" hidden="1" x14ac:dyDescent="0.3">
      <c r="A3720">
        <v>3719</v>
      </c>
      <c r="B3720">
        <v>1174</v>
      </c>
      <c r="C3720" s="1">
        <v>45096</v>
      </c>
      <c r="D3720" t="s">
        <v>43</v>
      </c>
      <c r="E3720">
        <v>343.71070967192315</v>
      </c>
    </row>
    <row r="3721" spans="1:5" hidden="1" x14ac:dyDescent="0.3">
      <c r="A3721">
        <v>3720</v>
      </c>
      <c r="B3721">
        <v>1382</v>
      </c>
      <c r="C3721" s="1">
        <v>44983</v>
      </c>
      <c r="D3721" t="s">
        <v>43</v>
      </c>
      <c r="E3721">
        <v>322.97613939491151</v>
      </c>
    </row>
    <row r="3722" spans="1:5" hidden="1" x14ac:dyDescent="0.3">
      <c r="A3722">
        <v>3721</v>
      </c>
      <c r="B3722">
        <v>1588</v>
      </c>
      <c r="C3722" s="1">
        <v>45081</v>
      </c>
      <c r="D3722" t="s">
        <v>44</v>
      </c>
      <c r="E3722">
        <v>10.510500382846489</v>
      </c>
    </row>
    <row r="3723" spans="1:5" hidden="1" x14ac:dyDescent="0.3">
      <c r="A3723">
        <v>3722</v>
      </c>
      <c r="B3723">
        <v>1813</v>
      </c>
      <c r="C3723" s="1">
        <v>44954</v>
      </c>
      <c r="D3723" t="s">
        <v>45</v>
      </c>
      <c r="E3723">
        <v>139.75792269925853</v>
      </c>
    </row>
    <row r="3724" spans="1:5" hidden="1" x14ac:dyDescent="0.3">
      <c r="A3724">
        <v>3723</v>
      </c>
      <c r="B3724">
        <v>1610</v>
      </c>
      <c r="C3724" s="1">
        <v>45191</v>
      </c>
      <c r="D3724" t="s">
        <v>44</v>
      </c>
      <c r="E3724">
        <v>401.9079500040113</v>
      </c>
    </row>
    <row r="3725" spans="1:5" hidden="1" x14ac:dyDescent="0.3">
      <c r="A3725">
        <v>3724</v>
      </c>
      <c r="B3725">
        <v>1195</v>
      </c>
      <c r="C3725" s="1">
        <v>45106</v>
      </c>
      <c r="D3725" t="s">
        <v>47</v>
      </c>
      <c r="E3725">
        <v>353.1155741844097</v>
      </c>
    </row>
    <row r="3726" spans="1:5" hidden="1" x14ac:dyDescent="0.3">
      <c r="A3726">
        <v>3725</v>
      </c>
      <c r="B3726">
        <v>1426</v>
      </c>
      <c r="C3726" s="1">
        <v>45260</v>
      </c>
      <c r="D3726" t="s">
        <v>45</v>
      </c>
      <c r="E3726">
        <v>379.09710102517658</v>
      </c>
    </row>
    <row r="3727" spans="1:5" x14ac:dyDescent="0.3">
      <c r="A3727">
        <v>3726</v>
      </c>
      <c r="B3727">
        <v>1471</v>
      </c>
      <c r="C3727" s="1">
        <v>44944</v>
      </c>
      <c r="D3727" t="s">
        <v>46</v>
      </c>
      <c r="E3727">
        <v>387.27021416627093</v>
      </c>
    </row>
    <row r="3728" spans="1:5" hidden="1" x14ac:dyDescent="0.3">
      <c r="A3728">
        <v>3727</v>
      </c>
      <c r="B3728">
        <v>1261</v>
      </c>
      <c r="C3728" s="1">
        <v>45033</v>
      </c>
      <c r="D3728" t="s">
        <v>43</v>
      </c>
      <c r="E3728">
        <v>436.17919975599057</v>
      </c>
    </row>
    <row r="3729" spans="1:5" hidden="1" x14ac:dyDescent="0.3">
      <c r="A3729">
        <v>3728</v>
      </c>
      <c r="B3729">
        <v>1816</v>
      </c>
      <c r="C3729" s="1">
        <v>45036</v>
      </c>
      <c r="D3729" t="s">
        <v>44</v>
      </c>
      <c r="E3729">
        <v>382.97890007875628</v>
      </c>
    </row>
    <row r="3730" spans="1:5" hidden="1" x14ac:dyDescent="0.3">
      <c r="A3730">
        <v>3729</v>
      </c>
      <c r="B3730">
        <v>1017</v>
      </c>
      <c r="C3730" s="1">
        <v>44974</v>
      </c>
      <c r="D3730" t="s">
        <v>43</v>
      </c>
      <c r="E3730">
        <v>350.77282880661733</v>
      </c>
    </row>
    <row r="3731" spans="1:5" hidden="1" x14ac:dyDescent="0.3">
      <c r="A3731">
        <v>3730</v>
      </c>
      <c r="B3731">
        <v>1627</v>
      </c>
      <c r="C3731" s="1">
        <v>45117</v>
      </c>
      <c r="D3731" t="s">
        <v>45</v>
      </c>
      <c r="E3731">
        <v>480.03949932161066</v>
      </c>
    </row>
    <row r="3732" spans="1:5" x14ac:dyDescent="0.3">
      <c r="A3732">
        <v>3731</v>
      </c>
      <c r="B3732">
        <v>1928</v>
      </c>
      <c r="C3732" s="1">
        <v>45011</v>
      </c>
      <c r="D3732" t="s">
        <v>46</v>
      </c>
      <c r="E3732">
        <v>160.68010240728657</v>
      </c>
    </row>
    <row r="3733" spans="1:5" hidden="1" x14ac:dyDescent="0.3">
      <c r="A3733">
        <v>3732</v>
      </c>
      <c r="B3733">
        <v>1568</v>
      </c>
      <c r="C3733" s="1">
        <v>45287</v>
      </c>
      <c r="D3733" t="s">
        <v>47</v>
      </c>
      <c r="E3733">
        <v>377.97090613278152</v>
      </c>
    </row>
    <row r="3734" spans="1:5" x14ac:dyDescent="0.3">
      <c r="A3734">
        <v>3733</v>
      </c>
      <c r="B3734">
        <v>1109</v>
      </c>
      <c r="C3734" s="1">
        <v>44955</v>
      </c>
      <c r="D3734" t="s">
        <v>46</v>
      </c>
      <c r="E3734">
        <v>243.3418774889513</v>
      </c>
    </row>
    <row r="3735" spans="1:5" hidden="1" x14ac:dyDescent="0.3">
      <c r="A3735">
        <v>3734</v>
      </c>
      <c r="B3735">
        <v>1406</v>
      </c>
      <c r="C3735" s="1">
        <v>45054</v>
      </c>
      <c r="D3735" t="s">
        <v>43</v>
      </c>
      <c r="E3735">
        <v>43.324294401366551</v>
      </c>
    </row>
    <row r="3736" spans="1:5" hidden="1" x14ac:dyDescent="0.3">
      <c r="A3736">
        <v>3735</v>
      </c>
      <c r="B3736">
        <v>1309</v>
      </c>
      <c r="C3736" s="1">
        <v>44948</v>
      </c>
      <c r="D3736" t="s">
        <v>44</v>
      </c>
      <c r="E3736">
        <v>425.33423663751631</v>
      </c>
    </row>
    <row r="3737" spans="1:5" hidden="1" x14ac:dyDescent="0.3">
      <c r="A3737">
        <v>3736</v>
      </c>
      <c r="B3737">
        <v>1375</v>
      </c>
      <c r="C3737" s="1">
        <v>45191</v>
      </c>
      <c r="D3737" t="s">
        <v>45</v>
      </c>
      <c r="E3737">
        <v>482.39796779479809</v>
      </c>
    </row>
    <row r="3738" spans="1:5" x14ac:dyDescent="0.3">
      <c r="A3738">
        <v>3737</v>
      </c>
      <c r="B3738">
        <v>1715</v>
      </c>
      <c r="C3738" s="1">
        <v>45014</v>
      </c>
      <c r="D3738" t="s">
        <v>46</v>
      </c>
      <c r="E3738">
        <v>426.51636660623211</v>
      </c>
    </row>
    <row r="3739" spans="1:5" hidden="1" x14ac:dyDescent="0.3">
      <c r="A3739">
        <v>3738</v>
      </c>
      <c r="B3739">
        <v>1903</v>
      </c>
      <c r="C3739" s="1">
        <v>45235</v>
      </c>
      <c r="D3739" t="s">
        <v>43</v>
      </c>
      <c r="E3739">
        <v>124.51745655551989</v>
      </c>
    </row>
    <row r="3740" spans="1:5" hidden="1" x14ac:dyDescent="0.3">
      <c r="A3740">
        <v>3739</v>
      </c>
      <c r="B3740">
        <v>1790</v>
      </c>
      <c r="C3740" s="1">
        <v>45090</v>
      </c>
      <c r="D3740" t="s">
        <v>47</v>
      </c>
      <c r="E3740">
        <v>231.74313012093151</v>
      </c>
    </row>
    <row r="3741" spans="1:5" hidden="1" x14ac:dyDescent="0.3">
      <c r="A3741">
        <v>3740</v>
      </c>
      <c r="B3741">
        <v>1990</v>
      </c>
      <c r="C3741" s="1">
        <v>44978</v>
      </c>
      <c r="D3741" t="s">
        <v>45</v>
      </c>
      <c r="E3741">
        <v>432.22438266663244</v>
      </c>
    </row>
    <row r="3742" spans="1:5" x14ac:dyDescent="0.3">
      <c r="A3742">
        <v>3741</v>
      </c>
      <c r="B3742">
        <v>1286</v>
      </c>
      <c r="C3742" s="1">
        <v>45288</v>
      </c>
      <c r="D3742" t="s">
        <v>46</v>
      </c>
      <c r="E3742">
        <v>183.19224236823308</v>
      </c>
    </row>
    <row r="3743" spans="1:5" hidden="1" x14ac:dyDescent="0.3">
      <c r="A3743">
        <v>3742</v>
      </c>
      <c r="B3743">
        <v>1742</v>
      </c>
      <c r="C3743" s="1">
        <v>45062</v>
      </c>
      <c r="D3743" t="s">
        <v>47</v>
      </c>
      <c r="E3743">
        <v>171.66099148951267</v>
      </c>
    </row>
    <row r="3744" spans="1:5" hidden="1" x14ac:dyDescent="0.3">
      <c r="A3744">
        <v>3743</v>
      </c>
      <c r="B3744">
        <v>1620</v>
      </c>
      <c r="C3744" s="1">
        <v>45234</v>
      </c>
      <c r="D3744" t="s">
        <v>43</v>
      </c>
      <c r="E3744">
        <v>103.28727518710734</v>
      </c>
    </row>
    <row r="3745" spans="1:5" hidden="1" x14ac:dyDescent="0.3">
      <c r="A3745">
        <v>3744</v>
      </c>
      <c r="B3745">
        <v>1057</v>
      </c>
      <c r="C3745" s="1">
        <v>45255</v>
      </c>
      <c r="D3745" t="s">
        <v>47</v>
      </c>
      <c r="E3745">
        <v>480.22650872405848</v>
      </c>
    </row>
    <row r="3746" spans="1:5" hidden="1" x14ac:dyDescent="0.3">
      <c r="A3746">
        <v>3745</v>
      </c>
      <c r="B3746">
        <v>1034</v>
      </c>
      <c r="C3746" s="1">
        <v>45281</v>
      </c>
      <c r="D3746" t="s">
        <v>44</v>
      </c>
      <c r="E3746">
        <v>148.97634391502868</v>
      </c>
    </row>
    <row r="3747" spans="1:5" hidden="1" x14ac:dyDescent="0.3">
      <c r="A3747">
        <v>3746</v>
      </c>
      <c r="B3747">
        <v>1133</v>
      </c>
      <c r="C3747" s="1">
        <v>45054</v>
      </c>
      <c r="D3747" t="s">
        <v>47</v>
      </c>
      <c r="E3747">
        <v>411.77549235892752</v>
      </c>
    </row>
    <row r="3748" spans="1:5" hidden="1" x14ac:dyDescent="0.3">
      <c r="A3748">
        <v>3747</v>
      </c>
      <c r="B3748">
        <v>1058</v>
      </c>
      <c r="C3748" s="1">
        <v>45248</v>
      </c>
      <c r="D3748" t="s">
        <v>45</v>
      </c>
      <c r="E3748">
        <v>317.35905340253396</v>
      </c>
    </row>
    <row r="3749" spans="1:5" hidden="1" x14ac:dyDescent="0.3">
      <c r="A3749">
        <v>3748</v>
      </c>
      <c r="B3749">
        <v>1398</v>
      </c>
      <c r="C3749" s="1">
        <v>45017</v>
      </c>
      <c r="D3749" t="s">
        <v>44</v>
      </c>
      <c r="E3749">
        <v>127.73129055328818</v>
      </c>
    </row>
    <row r="3750" spans="1:5" hidden="1" x14ac:dyDescent="0.3">
      <c r="A3750">
        <v>3749</v>
      </c>
      <c r="B3750">
        <v>1347</v>
      </c>
      <c r="C3750" s="1">
        <v>45274</v>
      </c>
      <c r="D3750" t="s">
        <v>43</v>
      </c>
      <c r="E3750">
        <v>481.16809000830619</v>
      </c>
    </row>
    <row r="3751" spans="1:5" hidden="1" x14ac:dyDescent="0.3">
      <c r="A3751">
        <v>3750</v>
      </c>
      <c r="B3751">
        <v>1516</v>
      </c>
      <c r="C3751" s="1">
        <v>45121</v>
      </c>
      <c r="D3751" t="s">
        <v>43</v>
      </c>
      <c r="E3751">
        <v>129.52457513485354</v>
      </c>
    </row>
    <row r="3752" spans="1:5" x14ac:dyDescent="0.3">
      <c r="A3752">
        <v>3751</v>
      </c>
      <c r="B3752">
        <v>1775</v>
      </c>
      <c r="C3752" s="1">
        <v>45259</v>
      </c>
      <c r="D3752" t="s">
        <v>46</v>
      </c>
      <c r="E3752">
        <v>260.16116331895046</v>
      </c>
    </row>
    <row r="3753" spans="1:5" hidden="1" x14ac:dyDescent="0.3">
      <c r="A3753">
        <v>3752</v>
      </c>
      <c r="B3753">
        <v>1597</v>
      </c>
      <c r="C3753" s="1">
        <v>44942</v>
      </c>
      <c r="D3753" t="s">
        <v>44</v>
      </c>
      <c r="E3753">
        <v>22.584867219640731</v>
      </c>
    </row>
    <row r="3754" spans="1:5" x14ac:dyDescent="0.3">
      <c r="A3754">
        <v>3753</v>
      </c>
      <c r="B3754">
        <v>1605</v>
      </c>
      <c r="C3754" s="1">
        <v>45265</v>
      </c>
      <c r="D3754" t="s">
        <v>46</v>
      </c>
      <c r="E3754">
        <v>80.716691487632517</v>
      </c>
    </row>
    <row r="3755" spans="1:5" hidden="1" x14ac:dyDescent="0.3">
      <c r="A3755">
        <v>3754</v>
      </c>
      <c r="B3755">
        <v>1260</v>
      </c>
      <c r="C3755" s="1">
        <v>45138</v>
      </c>
      <c r="D3755" t="s">
        <v>45</v>
      </c>
      <c r="E3755">
        <v>123.19912522764294</v>
      </c>
    </row>
    <row r="3756" spans="1:5" x14ac:dyDescent="0.3">
      <c r="A3756">
        <v>3755</v>
      </c>
      <c r="B3756">
        <v>1965</v>
      </c>
      <c r="C3756" s="1">
        <v>44958</v>
      </c>
      <c r="D3756" t="s">
        <v>46</v>
      </c>
      <c r="E3756">
        <v>13.714576190618411</v>
      </c>
    </row>
    <row r="3757" spans="1:5" hidden="1" x14ac:dyDescent="0.3">
      <c r="A3757">
        <v>3756</v>
      </c>
      <c r="B3757">
        <v>1693</v>
      </c>
      <c r="C3757" s="1">
        <v>45228</v>
      </c>
      <c r="D3757" t="s">
        <v>45</v>
      </c>
      <c r="E3757">
        <v>77.029042745461695</v>
      </c>
    </row>
    <row r="3758" spans="1:5" x14ac:dyDescent="0.3">
      <c r="A3758">
        <v>3757</v>
      </c>
      <c r="B3758">
        <v>1624</v>
      </c>
      <c r="C3758" s="1">
        <v>45262</v>
      </c>
      <c r="D3758" t="s">
        <v>46</v>
      </c>
      <c r="E3758">
        <v>402.08047653230051</v>
      </c>
    </row>
    <row r="3759" spans="1:5" hidden="1" x14ac:dyDescent="0.3">
      <c r="A3759">
        <v>3758</v>
      </c>
      <c r="B3759">
        <v>1640</v>
      </c>
      <c r="C3759" s="1">
        <v>44930</v>
      </c>
      <c r="D3759" t="s">
        <v>45</v>
      </c>
      <c r="E3759">
        <v>27.283149055261845</v>
      </c>
    </row>
    <row r="3760" spans="1:5" hidden="1" x14ac:dyDescent="0.3">
      <c r="A3760">
        <v>3759</v>
      </c>
      <c r="B3760">
        <v>1872</v>
      </c>
      <c r="C3760" s="1">
        <v>44977</v>
      </c>
      <c r="D3760" t="s">
        <v>43</v>
      </c>
      <c r="E3760">
        <v>11.513997302895714</v>
      </c>
    </row>
    <row r="3761" spans="1:5" hidden="1" x14ac:dyDescent="0.3">
      <c r="A3761">
        <v>3760</v>
      </c>
      <c r="B3761">
        <v>1309</v>
      </c>
      <c r="C3761" s="1">
        <v>45244</v>
      </c>
      <c r="D3761" t="s">
        <v>47</v>
      </c>
      <c r="E3761">
        <v>227.07102983501471</v>
      </c>
    </row>
    <row r="3762" spans="1:5" hidden="1" x14ac:dyDescent="0.3">
      <c r="A3762">
        <v>3761</v>
      </c>
      <c r="B3762">
        <v>1703</v>
      </c>
      <c r="C3762" s="1">
        <v>45056</v>
      </c>
      <c r="D3762" t="s">
        <v>45</v>
      </c>
      <c r="E3762">
        <v>415.04213647638636</v>
      </c>
    </row>
    <row r="3763" spans="1:5" hidden="1" x14ac:dyDescent="0.3">
      <c r="A3763">
        <v>3762</v>
      </c>
      <c r="B3763">
        <v>1942</v>
      </c>
      <c r="C3763" s="1">
        <v>45132</v>
      </c>
      <c r="D3763" t="s">
        <v>43</v>
      </c>
      <c r="E3763">
        <v>335.29476393830328</v>
      </c>
    </row>
    <row r="3764" spans="1:5" hidden="1" x14ac:dyDescent="0.3">
      <c r="A3764">
        <v>3763</v>
      </c>
      <c r="B3764">
        <v>1828</v>
      </c>
      <c r="C3764" s="1">
        <v>45158</v>
      </c>
      <c r="D3764" t="s">
        <v>43</v>
      </c>
      <c r="E3764">
        <v>117.66052418835459</v>
      </c>
    </row>
    <row r="3765" spans="1:5" hidden="1" x14ac:dyDescent="0.3">
      <c r="A3765">
        <v>3764</v>
      </c>
      <c r="B3765">
        <v>1578</v>
      </c>
      <c r="C3765" s="1">
        <v>44938</v>
      </c>
      <c r="D3765" t="s">
        <v>45</v>
      </c>
      <c r="E3765">
        <v>293.75348575299211</v>
      </c>
    </row>
    <row r="3766" spans="1:5" hidden="1" x14ac:dyDescent="0.3">
      <c r="A3766">
        <v>3765</v>
      </c>
      <c r="B3766">
        <v>1173</v>
      </c>
      <c r="C3766" s="1">
        <v>45030</v>
      </c>
      <c r="D3766" t="s">
        <v>43</v>
      </c>
      <c r="E3766">
        <v>455.76970186657263</v>
      </c>
    </row>
    <row r="3767" spans="1:5" x14ac:dyDescent="0.3">
      <c r="A3767">
        <v>3766</v>
      </c>
      <c r="B3767">
        <v>1986</v>
      </c>
      <c r="C3767" s="1">
        <v>44956</v>
      </c>
      <c r="D3767" t="s">
        <v>46</v>
      </c>
      <c r="E3767">
        <v>496.3693470768826</v>
      </c>
    </row>
    <row r="3768" spans="1:5" hidden="1" x14ac:dyDescent="0.3">
      <c r="A3768">
        <v>3767</v>
      </c>
      <c r="B3768">
        <v>1468</v>
      </c>
      <c r="C3768" s="1">
        <v>45026</v>
      </c>
      <c r="D3768" t="s">
        <v>44</v>
      </c>
      <c r="E3768">
        <v>108.76280545300548</v>
      </c>
    </row>
    <row r="3769" spans="1:5" hidden="1" x14ac:dyDescent="0.3">
      <c r="A3769">
        <v>3768</v>
      </c>
      <c r="B3769">
        <v>1266</v>
      </c>
      <c r="C3769" s="1">
        <v>45081</v>
      </c>
      <c r="D3769" t="s">
        <v>44</v>
      </c>
      <c r="E3769">
        <v>113.97368800734851</v>
      </c>
    </row>
    <row r="3770" spans="1:5" hidden="1" x14ac:dyDescent="0.3">
      <c r="A3770">
        <v>3769</v>
      </c>
      <c r="B3770">
        <v>1859</v>
      </c>
      <c r="C3770" s="1">
        <v>45026</v>
      </c>
      <c r="D3770" t="s">
        <v>45</v>
      </c>
      <c r="E3770">
        <v>140.81978934888801</v>
      </c>
    </row>
    <row r="3771" spans="1:5" hidden="1" x14ac:dyDescent="0.3">
      <c r="A3771">
        <v>3770</v>
      </c>
      <c r="B3771">
        <v>1194</v>
      </c>
      <c r="C3771" s="1">
        <v>45013</v>
      </c>
      <c r="D3771" t="s">
        <v>47</v>
      </c>
      <c r="E3771">
        <v>129.06569130813102</v>
      </c>
    </row>
    <row r="3772" spans="1:5" hidden="1" x14ac:dyDescent="0.3">
      <c r="A3772">
        <v>3771</v>
      </c>
      <c r="B3772">
        <v>1672</v>
      </c>
      <c r="C3772" s="1">
        <v>44929</v>
      </c>
      <c r="D3772" t="s">
        <v>44</v>
      </c>
      <c r="E3772">
        <v>300.07855669236289</v>
      </c>
    </row>
    <row r="3773" spans="1:5" hidden="1" x14ac:dyDescent="0.3">
      <c r="A3773">
        <v>3772</v>
      </c>
      <c r="B3773">
        <v>1856</v>
      </c>
      <c r="C3773" s="1">
        <v>45143</v>
      </c>
      <c r="D3773" t="s">
        <v>43</v>
      </c>
      <c r="E3773">
        <v>440.63093139524614</v>
      </c>
    </row>
    <row r="3774" spans="1:5" x14ac:dyDescent="0.3">
      <c r="A3774">
        <v>3773</v>
      </c>
      <c r="B3774">
        <v>1931</v>
      </c>
      <c r="C3774" s="1">
        <v>45044</v>
      </c>
      <c r="D3774" t="s">
        <v>46</v>
      </c>
      <c r="E3774">
        <v>116.12820166155062</v>
      </c>
    </row>
    <row r="3775" spans="1:5" hidden="1" x14ac:dyDescent="0.3">
      <c r="A3775">
        <v>3774</v>
      </c>
      <c r="B3775">
        <v>1896</v>
      </c>
      <c r="C3775" s="1">
        <v>45081</v>
      </c>
      <c r="D3775" t="s">
        <v>47</v>
      </c>
      <c r="E3775">
        <v>462.38546971378497</v>
      </c>
    </row>
    <row r="3776" spans="1:5" hidden="1" x14ac:dyDescent="0.3">
      <c r="A3776">
        <v>3775</v>
      </c>
      <c r="B3776">
        <v>1372</v>
      </c>
      <c r="C3776" s="1">
        <v>45268</v>
      </c>
      <c r="D3776" t="s">
        <v>45</v>
      </c>
      <c r="E3776">
        <v>142.07015575110631</v>
      </c>
    </row>
    <row r="3777" spans="1:5" hidden="1" x14ac:dyDescent="0.3">
      <c r="A3777">
        <v>3776</v>
      </c>
      <c r="B3777">
        <v>1807</v>
      </c>
      <c r="C3777" s="1">
        <v>45166</v>
      </c>
      <c r="D3777" t="s">
        <v>44</v>
      </c>
      <c r="E3777">
        <v>16.714680479948207</v>
      </c>
    </row>
    <row r="3778" spans="1:5" x14ac:dyDescent="0.3">
      <c r="A3778">
        <v>3777</v>
      </c>
      <c r="B3778">
        <v>1911</v>
      </c>
      <c r="C3778" s="1">
        <v>45120</v>
      </c>
      <c r="D3778" t="s">
        <v>46</v>
      </c>
      <c r="E3778">
        <v>142.15556632601147</v>
      </c>
    </row>
    <row r="3779" spans="1:5" hidden="1" x14ac:dyDescent="0.3">
      <c r="A3779">
        <v>3778</v>
      </c>
      <c r="B3779">
        <v>1481</v>
      </c>
      <c r="C3779" s="1">
        <v>44943</v>
      </c>
      <c r="D3779" t="s">
        <v>45</v>
      </c>
      <c r="E3779">
        <v>418.61733650660909</v>
      </c>
    </row>
    <row r="3780" spans="1:5" x14ac:dyDescent="0.3">
      <c r="A3780">
        <v>3779</v>
      </c>
      <c r="B3780">
        <v>1978</v>
      </c>
      <c r="C3780" s="1">
        <v>45197</v>
      </c>
      <c r="D3780" t="s">
        <v>46</v>
      </c>
      <c r="E3780">
        <v>23.021496213204685</v>
      </c>
    </row>
    <row r="3781" spans="1:5" x14ac:dyDescent="0.3">
      <c r="A3781">
        <v>3780</v>
      </c>
      <c r="B3781">
        <v>1792</v>
      </c>
      <c r="C3781" s="1">
        <v>44930</v>
      </c>
      <c r="D3781" t="s">
        <v>46</v>
      </c>
      <c r="E3781">
        <v>199.92451332467715</v>
      </c>
    </row>
    <row r="3782" spans="1:5" hidden="1" x14ac:dyDescent="0.3">
      <c r="A3782">
        <v>3781</v>
      </c>
      <c r="B3782">
        <v>1327</v>
      </c>
      <c r="C3782" s="1">
        <v>45113</v>
      </c>
      <c r="D3782" t="s">
        <v>44</v>
      </c>
      <c r="E3782">
        <v>467.11944966841446</v>
      </c>
    </row>
    <row r="3783" spans="1:5" x14ac:dyDescent="0.3">
      <c r="A3783">
        <v>3782</v>
      </c>
      <c r="B3783">
        <v>1879</v>
      </c>
      <c r="C3783" s="1">
        <v>45204</v>
      </c>
      <c r="D3783" t="s">
        <v>46</v>
      </c>
      <c r="E3783">
        <v>438.08926272046341</v>
      </c>
    </row>
    <row r="3784" spans="1:5" x14ac:dyDescent="0.3">
      <c r="A3784">
        <v>3783</v>
      </c>
      <c r="B3784">
        <v>1253</v>
      </c>
      <c r="C3784" s="1">
        <v>44962</v>
      </c>
      <c r="D3784" t="s">
        <v>46</v>
      </c>
      <c r="E3784">
        <v>79.082494224497367</v>
      </c>
    </row>
    <row r="3785" spans="1:5" hidden="1" x14ac:dyDescent="0.3">
      <c r="A3785">
        <v>3784</v>
      </c>
      <c r="B3785">
        <v>1692</v>
      </c>
      <c r="C3785" s="1">
        <v>45029</v>
      </c>
      <c r="D3785" t="s">
        <v>45</v>
      </c>
      <c r="E3785">
        <v>456.26177306908119</v>
      </c>
    </row>
    <row r="3786" spans="1:5" hidden="1" x14ac:dyDescent="0.3">
      <c r="A3786">
        <v>3785</v>
      </c>
      <c r="B3786">
        <v>1787</v>
      </c>
      <c r="C3786" s="1">
        <v>44982</v>
      </c>
      <c r="D3786" t="s">
        <v>45</v>
      </c>
      <c r="E3786">
        <v>336.46891685219288</v>
      </c>
    </row>
    <row r="3787" spans="1:5" hidden="1" x14ac:dyDescent="0.3">
      <c r="A3787">
        <v>3786</v>
      </c>
      <c r="B3787">
        <v>1197</v>
      </c>
      <c r="C3787" s="1">
        <v>45060</v>
      </c>
      <c r="D3787" t="s">
        <v>44</v>
      </c>
      <c r="E3787">
        <v>234.57400997252336</v>
      </c>
    </row>
    <row r="3788" spans="1:5" hidden="1" x14ac:dyDescent="0.3">
      <c r="A3788">
        <v>3787</v>
      </c>
      <c r="B3788">
        <v>1989</v>
      </c>
      <c r="C3788" s="1">
        <v>45029</v>
      </c>
      <c r="D3788" t="s">
        <v>47</v>
      </c>
      <c r="E3788">
        <v>110.7155084594187</v>
      </c>
    </row>
    <row r="3789" spans="1:5" hidden="1" x14ac:dyDescent="0.3">
      <c r="A3789">
        <v>3788</v>
      </c>
      <c r="B3789">
        <v>1937</v>
      </c>
      <c r="C3789" s="1">
        <v>44995</v>
      </c>
      <c r="D3789" t="s">
        <v>45</v>
      </c>
      <c r="E3789">
        <v>496.75185779789916</v>
      </c>
    </row>
    <row r="3790" spans="1:5" hidden="1" x14ac:dyDescent="0.3">
      <c r="A3790">
        <v>3789</v>
      </c>
      <c r="B3790">
        <v>1270</v>
      </c>
      <c r="C3790" s="1">
        <v>45231</v>
      </c>
      <c r="D3790" t="s">
        <v>44</v>
      </c>
      <c r="E3790">
        <v>290.17714435077414</v>
      </c>
    </row>
    <row r="3791" spans="1:5" hidden="1" x14ac:dyDescent="0.3">
      <c r="A3791">
        <v>3790</v>
      </c>
      <c r="B3791">
        <v>1938</v>
      </c>
      <c r="C3791" s="1">
        <v>45261</v>
      </c>
      <c r="D3791" t="s">
        <v>47</v>
      </c>
      <c r="E3791">
        <v>18.74848851423102</v>
      </c>
    </row>
    <row r="3792" spans="1:5" hidden="1" x14ac:dyDescent="0.3">
      <c r="A3792">
        <v>3791</v>
      </c>
      <c r="B3792">
        <v>1572</v>
      </c>
      <c r="C3792" s="1">
        <v>44958</v>
      </c>
      <c r="D3792" t="s">
        <v>44</v>
      </c>
      <c r="E3792">
        <v>108.90633889581748</v>
      </c>
    </row>
    <row r="3793" spans="1:5" hidden="1" x14ac:dyDescent="0.3">
      <c r="A3793">
        <v>3792</v>
      </c>
      <c r="B3793">
        <v>1937</v>
      </c>
      <c r="C3793" s="1">
        <v>45174</v>
      </c>
      <c r="D3793" t="s">
        <v>43</v>
      </c>
      <c r="E3793">
        <v>205.16026060617557</v>
      </c>
    </row>
    <row r="3794" spans="1:5" x14ac:dyDescent="0.3">
      <c r="A3794">
        <v>3793</v>
      </c>
      <c r="B3794">
        <v>1246</v>
      </c>
      <c r="C3794" s="1">
        <v>45198</v>
      </c>
      <c r="D3794" t="s">
        <v>46</v>
      </c>
      <c r="E3794">
        <v>221.90260706889194</v>
      </c>
    </row>
    <row r="3795" spans="1:5" hidden="1" x14ac:dyDescent="0.3">
      <c r="A3795">
        <v>3794</v>
      </c>
      <c r="B3795">
        <v>1297</v>
      </c>
      <c r="C3795" s="1">
        <v>45217</v>
      </c>
      <c r="D3795" t="s">
        <v>47</v>
      </c>
      <c r="E3795">
        <v>34.340197676452519</v>
      </c>
    </row>
    <row r="3796" spans="1:5" hidden="1" x14ac:dyDescent="0.3">
      <c r="A3796">
        <v>3795</v>
      </c>
      <c r="B3796">
        <v>1952</v>
      </c>
      <c r="C3796" s="1">
        <v>45015</v>
      </c>
      <c r="D3796" t="s">
        <v>45</v>
      </c>
      <c r="E3796">
        <v>311.32179676834966</v>
      </c>
    </row>
    <row r="3797" spans="1:5" hidden="1" x14ac:dyDescent="0.3">
      <c r="A3797">
        <v>3796</v>
      </c>
      <c r="B3797">
        <v>1187</v>
      </c>
      <c r="C3797" s="1">
        <v>45101</v>
      </c>
      <c r="D3797" t="s">
        <v>43</v>
      </c>
      <c r="E3797">
        <v>451.68206208618722</v>
      </c>
    </row>
    <row r="3798" spans="1:5" hidden="1" x14ac:dyDescent="0.3">
      <c r="A3798">
        <v>3797</v>
      </c>
      <c r="B3798">
        <v>1712</v>
      </c>
      <c r="C3798" s="1">
        <v>45105</v>
      </c>
      <c r="D3798" t="s">
        <v>43</v>
      </c>
      <c r="E3798">
        <v>412.22102644154307</v>
      </c>
    </row>
    <row r="3799" spans="1:5" x14ac:dyDescent="0.3">
      <c r="A3799">
        <v>3798</v>
      </c>
      <c r="B3799">
        <v>1428</v>
      </c>
      <c r="C3799" s="1">
        <v>45231</v>
      </c>
      <c r="D3799" t="s">
        <v>46</v>
      </c>
      <c r="E3799">
        <v>189.29530492082944</v>
      </c>
    </row>
    <row r="3800" spans="1:5" x14ac:dyDescent="0.3">
      <c r="A3800">
        <v>3799</v>
      </c>
      <c r="B3800">
        <v>1031</v>
      </c>
      <c r="C3800" s="1">
        <v>45043</v>
      </c>
      <c r="D3800" t="s">
        <v>46</v>
      </c>
      <c r="E3800">
        <v>404.42967378326307</v>
      </c>
    </row>
    <row r="3801" spans="1:5" hidden="1" x14ac:dyDescent="0.3">
      <c r="A3801">
        <v>3800</v>
      </c>
      <c r="B3801">
        <v>1929</v>
      </c>
      <c r="C3801" s="1">
        <v>45249</v>
      </c>
      <c r="D3801" t="s">
        <v>47</v>
      </c>
      <c r="E3801">
        <v>134.32954693886569</v>
      </c>
    </row>
    <row r="3802" spans="1:5" hidden="1" x14ac:dyDescent="0.3">
      <c r="A3802">
        <v>3801</v>
      </c>
      <c r="B3802">
        <v>1642</v>
      </c>
      <c r="C3802" s="1">
        <v>45079</v>
      </c>
      <c r="D3802" t="s">
        <v>45</v>
      </c>
      <c r="E3802">
        <v>213.27974210656535</v>
      </c>
    </row>
    <row r="3803" spans="1:5" hidden="1" x14ac:dyDescent="0.3">
      <c r="A3803">
        <v>3802</v>
      </c>
      <c r="B3803">
        <v>1557</v>
      </c>
      <c r="C3803" s="1">
        <v>45263</v>
      </c>
      <c r="D3803" t="s">
        <v>47</v>
      </c>
      <c r="E3803">
        <v>132.72019505882614</v>
      </c>
    </row>
    <row r="3804" spans="1:5" hidden="1" x14ac:dyDescent="0.3">
      <c r="A3804">
        <v>3803</v>
      </c>
      <c r="B3804">
        <v>1941</v>
      </c>
      <c r="C3804" s="1">
        <v>44990</v>
      </c>
      <c r="D3804" t="s">
        <v>44</v>
      </c>
      <c r="E3804">
        <v>255.31461298070505</v>
      </c>
    </row>
    <row r="3805" spans="1:5" x14ac:dyDescent="0.3">
      <c r="A3805">
        <v>3804</v>
      </c>
      <c r="B3805">
        <v>1493</v>
      </c>
      <c r="C3805" s="1">
        <v>45078</v>
      </c>
      <c r="D3805" t="s">
        <v>46</v>
      </c>
      <c r="E3805">
        <v>78.552818487349143</v>
      </c>
    </row>
    <row r="3806" spans="1:5" x14ac:dyDescent="0.3">
      <c r="A3806">
        <v>3805</v>
      </c>
      <c r="B3806">
        <v>1118</v>
      </c>
      <c r="C3806" s="1">
        <v>45240</v>
      </c>
      <c r="D3806" t="s">
        <v>46</v>
      </c>
      <c r="E3806">
        <v>390.74133751531616</v>
      </c>
    </row>
    <row r="3807" spans="1:5" x14ac:dyDescent="0.3">
      <c r="A3807">
        <v>3806</v>
      </c>
      <c r="B3807">
        <v>1251</v>
      </c>
      <c r="C3807" s="1">
        <v>45165</v>
      </c>
      <c r="D3807" t="s">
        <v>46</v>
      </c>
      <c r="E3807">
        <v>319.1489488435115</v>
      </c>
    </row>
    <row r="3808" spans="1:5" hidden="1" x14ac:dyDescent="0.3">
      <c r="A3808">
        <v>3807</v>
      </c>
      <c r="B3808">
        <v>1297</v>
      </c>
      <c r="C3808" s="1">
        <v>45136</v>
      </c>
      <c r="D3808" t="s">
        <v>47</v>
      </c>
      <c r="E3808">
        <v>159.62716347853046</v>
      </c>
    </row>
    <row r="3809" spans="1:5" hidden="1" x14ac:dyDescent="0.3">
      <c r="A3809">
        <v>3808</v>
      </c>
      <c r="B3809">
        <v>1185</v>
      </c>
      <c r="C3809" s="1">
        <v>44941</v>
      </c>
      <c r="D3809" t="s">
        <v>47</v>
      </c>
      <c r="E3809">
        <v>488.2715348957625</v>
      </c>
    </row>
    <row r="3810" spans="1:5" hidden="1" x14ac:dyDescent="0.3">
      <c r="A3810">
        <v>3809</v>
      </c>
      <c r="B3810">
        <v>1250</v>
      </c>
      <c r="C3810" s="1">
        <v>45244</v>
      </c>
      <c r="D3810" t="s">
        <v>44</v>
      </c>
      <c r="E3810">
        <v>205.30593131778795</v>
      </c>
    </row>
    <row r="3811" spans="1:5" hidden="1" x14ac:dyDescent="0.3">
      <c r="A3811">
        <v>3810</v>
      </c>
      <c r="B3811">
        <v>1290</v>
      </c>
      <c r="C3811" s="1">
        <v>45246</v>
      </c>
      <c r="D3811" t="s">
        <v>45</v>
      </c>
      <c r="E3811">
        <v>117.40963207518698</v>
      </c>
    </row>
    <row r="3812" spans="1:5" hidden="1" x14ac:dyDescent="0.3">
      <c r="A3812">
        <v>3811</v>
      </c>
      <c r="B3812">
        <v>1532</v>
      </c>
      <c r="C3812" s="1">
        <v>44973</v>
      </c>
      <c r="D3812" t="s">
        <v>43</v>
      </c>
      <c r="E3812">
        <v>114.1548270164534</v>
      </c>
    </row>
    <row r="3813" spans="1:5" hidden="1" x14ac:dyDescent="0.3">
      <c r="A3813">
        <v>3812</v>
      </c>
      <c r="B3813">
        <v>1865</v>
      </c>
      <c r="C3813" s="1">
        <v>45223</v>
      </c>
      <c r="D3813" t="s">
        <v>43</v>
      </c>
      <c r="E3813">
        <v>34.9444236267259</v>
      </c>
    </row>
    <row r="3814" spans="1:5" hidden="1" x14ac:dyDescent="0.3">
      <c r="A3814">
        <v>3813</v>
      </c>
      <c r="B3814">
        <v>1638</v>
      </c>
      <c r="C3814" s="1">
        <v>45161</v>
      </c>
      <c r="D3814" t="s">
        <v>47</v>
      </c>
      <c r="E3814">
        <v>47.424372312871675</v>
      </c>
    </row>
    <row r="3815" spans="1:5" x14ac:dyDescent="0.3">
      <c r="A3815">
        <v>3814</v>
      </c>
      <c r="B3815">
        <v>1391</v>
      </c>
      <c r="C3815" s="1">
        <v>45155</v>
      </c>
      <c r="D3815" t="s">
        <v>46</v>
      </c>
      <c r="E3815">
        <v>164.19232749542482</v>
      </c>
    </row>
    <row r="3816" spans="1:5" x14ac:dyDescent="0.3">
      <c r="A3816">
        <v>3815</v>
      </c>
      <c r="B3816">
        <v>1240</v>
      </c>
      <c r="C3816" s="1">
        <v>45035</v>
      </c>
      <c r="D3816" t="s">
        <v>46</v>
      </c>
      <c r="E3816">
        <v>247.27747149058234</v>
      </c>
    </row>
    <row r="3817" spans="1:5" hidden="1" x14ac:dyDescent="0.3">
      <c r="A3817">
        <v>3816</v>
      </c>
      <c r="B3817">
        <v>1678</v>
      </c>
      <c r="C3817" s="1">
        <v>44951</v>
      </c>
      <c r="D3817" t="s">
        <v>45</v>
      </c>
      <c r="E3817">
        <v>412.87063005478802</v>
      </c>
    </row>
    <row r="3818" spans="1:5" hidden="1" x14ac:dyDescent="0.3">
      <c r="A3818">
        <v>3817</v>
      </c>
      <c r="B3818">
        <v>1499</v>
      </c>
      <c r="C3818" s="1">
        <v>45037</v>
      </c>
      <c r="D3818" t="s">
        <v>47</v>
      </c>
      <c r="E3818">
        <v>220.62105298187615</v>
      </c>
    </row>
    <row r="3819" spans="1:5" hidden="1" x14ac:dyDescent="0.3">
      <c r="A3819">
        <v>3818</v>
      </c>
      <c r="B3819">
        <v>1234</v>
      </c>
      <c r="C3819" s="1">
        <v>45140</v>
      </c>
      <c r="D3819" t="s">
        <v>44</v>
      </c>
      <c r="E3819">
        <v>295.44976822775396</v>
      </c>
    </row>
    <row r="3820" spans="1:5" x14ac:dyDescent="0.3">
      <c r="A3820">
        <v>3819</v>
      </c>
      <c r="B3820">
        <v>1063</v>
      </c>
      <c r="C3820" s="1">
        <v>45152</v>
      </c>
      <c r="D3820" t="s">
        <v>46</v>
      </c>
      <c r="E3820">
        <v>86.07280691347249</v>
      </c>
    </row>
    <row r="3821" spans="1:5" hidden="1" x14ac:dyDescent="0.3">
      <c r="A3821">
        <v>3820</v>
      </c>
      <c r="B3821">
        <v>1296</v>
      </c>
      <c r="C3821" s="1">
        <v>45136</v>
      </c>
      <c r="D3821" t="s">
        <v>47</v>
      </c>
      <c r="E3821">
        <v>245.59851462492708</v>
      </c>
    </row>
    <row r="3822" spans="1:5" hidden="1" x14ac:dyDescent="0.3">
      <c r="A3822">
        <v>3821</v>
      </c>
      <c r="B3822">
        <v>1040</v>
      </c>
      <c r="C3822" s="1">
        <v>44959</v>
      </c>
      <c r="D3822" t="s">
        <v>43</v>
      </c>
      <c r="E3822">
        <v>405.96483135337564</v>
      </c>
    </row>
    <row r="3823" spans="1:5" hidden="1" x14ac:dyDescent="0.3">
      <c r="A3823">
        <v>3822</v>
      </c>
      <c r="B3823">
        <v>1184</v>
      </c>
      <c r="C3823" s="1">
        <v>45028</v>
      </c>
      <c r="D3823" t="s">
        <v>47</v>
      </c>
      <c r="E3823">
        <v>49.618861750718757</v>
      </c>
    </row>
    <row r="3824" spans="1:5" hidden="1" x14ac:dyDescent="0.3">
      <c r="A3824">
        <v>3823</v>
      </c>
      <c r="B3824">
        <v>1996</v>
      </c>
      <c r="C3824" s="1">
        <v>45232</v>
      </c>
      <c r="D3824" t="s">
        <v>45</v>
      </c>
      <c r="E3824">
        <v>319.82110320915888</v>
      </c>
    </row>
    <row r="3825" spans="1:5" hidden="1" x14ac:dyDescent="0.3">
      <c r="A3825">
        <v>3824</v>
      </c>
      <c r="B3825">
        <v>1648</v>
      </c>
      <c r="C3825" s="1">
        <v>45124</v>
      </c>
      <c r="D3825" t="s">
        <v>43</v>
      </c>
      <c r="E3825">
        <v>488.10839784167877</v>
      </c>
    </row>
    <row r="3826" spans="1:5" hidden="1" x14ac:dyDescent="0.3">
      <c r="A3826">
        <v>3825</v>
      </c>
      <c r="B3826">
        <v>1769</v>
      </c>
      <c r="C3826" s="1">
        <v>45010</v>
      </c>
      <c r="D3826" t="s">
        <v>44</v>
      </c>
      <c r="E3826">
        <v>293.07965744816869</v>
      </c>
    </row>
    <row r="3827" spans="1:5" hidden="1" x14ac:dyDescent="0.3">
      <c r="A3827">
        <v>3826</v>
      </c>
      <c r="B3827">
        <v>1037</v>
      </c>
      <c r="C3827" s="1">
        <v>44978</v>
      </c>
      <c r="D3827" t="s">
        <v>45</v>
      </c>
      <c r="E3827">
        <v>127.49196824745972</v>
      </c>
    </row>
    <row r="3828" spans="1:5" x14ac:dyDescent="0.3">
      <c r="A3828">
        <v>3827</v>
      </c>
      <c r="B3828">
        <v>1597</v>
      </c>
      <c r="C3828" s="1">
        <v>45019</v>
      </c>
      <c r="D3828" t="s">
        <v>46</v>
      </c>
      <c r="E3828">
        <v>343.86426513803747</v>
      </c>
    </row>
    <row r="3829" spans="1:5" x14ac:dyDescent="0.3">
      <c r="A3829">
        <v>3828</v>
      </c>
      <c r="B3829">
        <v>1315</v>
      </c>
      <c r="C3829" s="1">
        <v>44954</v>
      </c>
      <c r="D3829" t="s">
        <v>46</v>
      </c>
      <c r="E3829">
        <v>247.6628211401233</v>
      </c>
    </row>
    <row r="3830" spans="1:5" hidden="1" x14ac:dyDescent="0.3">
      <c r="A3830">
        <v>3829</v>
      </c>
      <c r="B3830">
        <v>1398</v>
      </c>
      <c r="C3830" s="1">
        <v>45097</v>
      </c>
      <c r="D3830" t="s">
        <v>43</v>
      </c>
      <c r="E3830">
        <v>199.25073166391533</v>
      </c>
    </row>
    <row r="3831" spans="1:5" hidden="1" x14ac:dyDescent="0.3">
      <c r="A3831">
        <v>3830</v>
      </c>
      <c r="B3831">
        <v>1113</v>
      </c>
      <c r="C3831" s="1">
        <v>44978</v>
      </c>
      <c r="D3831" t="s">
        <v>45</v>
      </c>
      <c r="E3831">
        <v>97.964365718828219</v>
      </c>
    </row>
    <row r="3832" spans="1:5" hidden="1" x14ac:dyDescent="0.3">
      <c r="A3832">
        <v>3831</v>
      </c>
      <c r="B3832">
        <v>1630</v>
      </c>
      <c r="C3832" s="1">
        <v>45042</v>
      </c>
      <c r="D3832" t="s">
        <v>43</v>
      </c>
      <c r="E3832">
        <v>44.777154748340443</v>
      </c>
    </row>
    <row r="3833" spans="1:5" hidden="1" x14ac:dyDescent="0.3">
      <c r="A3833">
        <v>3832</v>
      </c>
      <c r="B3833">
        <v>1281</v>
      </c>
      <c r="C3833" s="1">
        <v>44945</v>
      </c>
      <c r="D3833" t="s">
        <v>44</v>
      </c>
      <c r="E3833">
        <v>220.70578836941434</v>
      </c>
    </row>
    <row r="3834" spans="1:5" x14ac:dyDescent="0.3">
      <c r="A3834">
        <v>3833</v>
      </c>
      <c r="B3834">
        <v>1544</v>
      </c>
      <c r="C3834" s="1">
        <v>45145</v>
      </c>
      <c r="D3834" t="s">
        <v>46</v>
      </c>
      <c r="E3834">
        <v>154.70923475389068</v>
      </c>
    </row>
    <row r="3835" spans="1:5" hidden="1" x14ac:dyDescent="0.3">
      <c r="A3835">
        <v>3834</v>
      </c>
      <c r="B3835">
        <v>1037</v>
      </c>
      <c r="C3835" s="1">
        <v>45036</v>
      </c>
      <c r="D3835" t="s">
        <v>47</v>
      </c>
      <c r="E3835">
        <v>62.174887336007451</v>
      </c>
    </row>
    <row r="3836" spans="1:5" x14ac:dyDescent="0.3">
      <c r="A3836">
        <v>3835</v>
      </c>
      <c r="B3836">
        <v>1455</v>
      </c>
      <c r="C3836" s="1">
        <v>45241</v>
      </c>
      <c r="D3836" t="s">
        <v>46</v>
      </c>
      <c r="E3836">
        <v>121.2853071877804</v>
      </c>
    </row>
    <row r="3837" spans="1:5" hidden="1" x14ac:dyDescent="0.3">
      <c r="A3837">
        <v>3836</v>
      </c>
      <c r="B3837">
        <v>1447</v>
      </c>
      <c r="C3837" s="1">
        <v>45231</v>
      </c>
      <c r="D3837" t="s">
        <v>43</v>
      </c>
      <c r="E3837">
        <v>499.63948699899646</v>
      </c>
    </row>
    <row r="3838" spans="1:5" hidden="1" x14ac:dyDescent="0.3">
      <c r="A3838">
        <v>3837</v>
      </c>
      <c r="B3838">
        <v>1850</v>
      </c>
      <c r="C3838" s="1">
        <v>44952</v>
      </c>
      <c r="D3838" t="s">
        <v>43</v>
      </c>
      <c r="E3838">
        <v>119.4722192192914</v>
      </c>
    </row>
    <row r="3839" spans="1:5" hidden="1" x14ac:dyDescent="0.3">
      <c r="A3839">
        <v>3838</v>
      </c>
      <c r="B3839">
        <v>1986</v>
      </c>
      <c r="C3839" s="1">
        <v>45185</v>
      </c>
      <c r="D3839" t="s">
        <v>45</v>
      </c>
      <c r="E3839">
        <v>332.65941719181978</v>
      </c>
    </row>
    <row r="3840" spans="1:5" hidden="1" x14ac:dyDescent="0.3">
      <c r="A3840">
        <v>3839</v>
      </c>
      <c r="B3840">
        <v>1292</v>
      </c>
      <c r="C3840" s="1">
        <v>44965</v>
      </c>
      <c r="D3840" t="s">
        <v>47</v>
      </c>
      <c r="E3840">
        <v>416.60156862601337</v>
      </c>
    </row>
    <row r="3841" spans="1:5" hidden="1" x14ac:dyDescent="0.3">
      <c r="A3841">
        <v>3840</v>
      </c>
      <c r="B3841">
        <v>1582</v>
      </c>
      <c r="C3841" s="1">
        <v>45210</v>
      </c>
      <c r="D3841" t="s">
        <v>43</v>
      </c>
      <c r="E3841">
        <v>110.88601276906618</v>
      </c>
    </row>
    <row r="3842" spans="1:5" hidden="1" x14ac:dyDescent="0.3">
      <c r="A3842">
        <v>3841</v>
      </c>
      <c r="B3842">
        <v>1182</v>
      </c>
      <c r="C3842" s="1">
        <v>45142</v>
      </c>
      <c r="D3842" t="s">
        <v>43</v>
      </c>
      <c r="E3842">
        <v>316.21374743655736</v>
      </c>
    </row>
    <row r="3843" spans="1:5" hidden="1" x14ac:dyDescent="0.3">
      <c r="A3843">
        <v>3842</v>
      </c>
      <c r="B3843">
        <v>1481</v>
      </c>
      <c r="C3843" s="1">
        <v>45197</v>
      </c>
      <c r="D3843" t="s">
        <v>44</v>
      </c>
      <c r="E3843">
        <v>435.71094474924297</v>
      </c>
    </row>
    <row r="3844" spans="1:5" hidden="1" x14ac:dyDescent="0.3">
      <c r="A3844">
        <v>3843</v>
      </c>
      <c r="B3844">
        <v>1206</v>
      </c>
      <c r="C3844" s="1">
        <v>45151</v>
      </c>
      <c r="D3844" t="s">
        <v>44</v>
      </c>
      <c r="E3844">
        <v>412.67096255823401</v>
      </c>
    </row>
    <row r="3845" spans="1:5" hidden="1" x14ac:dyDescent="0.3">
      <c r="A3845">
        <v>3844</v>
      </c>
      <c r="B3845">
        <v>1235</v>
      </c>
      <c r="C3845" s="1">
        <v>44979</v>
      </c>
      <c r="D3845" t="s">
        <v>45</v>
      </c>
      <c r="E3845">
        <v>112.44181881630566</v>
      </c>
    </row>
    <row r="3846" spans="1:5" hidden="1" x14ac:dyDescent="0.3">
      <c r="A3846">
        <v>3845</v>
      </c>
      <c r="B3846">
        <v>1691</v>
      </c>
      <c r="C3846" s="1">
        <v>45214</v>
      </c>
      <c r="D3846" t="s">
        <v>45</v>
      </c>
      <c r="E3846">
        <v>436.28596816771409</v>
      </c>
    </row>
    <row r="3847" spans="1:5" hidden="1" x14ac:dyDescent="0.3">
      <c r="A3847">
        <v>3846</v>
      </c>
      <c r="B3847">
        <v>1513</v>
      </c>
      <c r="C3847" s="1">
        <v>45266</v>
      </c>
      <c r="D3847" t="s">
        <v>47</v>
      </c>
      <c r="E3847">
        <v>428.03443189106451</v>
      </c>
    </row>
    <row r="3848" spans="1:5" hidden="1" x14ac:dyDescent="0.3">
      <c r="A3848">
        <v>3847</v>
      </c>
      <c r="B3848">
        <v>1662</v>
      </c>
      <c r="C3848" s="1">
        <v>44958</v>
      </c>
      <c r="D3848" t="s">
        <v>45</v>
      </c>
      <c r="E3848">
        <v>386.23242665340575</v>
      </c>
    </row>
    <row r="3849" spans="1:5" hidden="1" x14ac:dyDescent="0.3">
      <c r="A3849">
        <v>3848</v>
      </c>
      <c r="B3849">
        <v>1968</v>
      </c>
      <c r="C3849" s="1">
        <v>44947</v>
      </c>
      <c r="D3849" t="s">
        <v>43</v>
      </c>
      <c r="E3849">
        <v>447.02229463305883</v>
      </c>
    </row>
    <row r="3850" spans="1:5" x14ac:dyDescent="0.3">
      <c r="A3850">
        <v>3849</v>
      </c>
      <c r="B3850">
        <v>1359</v>
      </c>
      <c r="C3850" s="1">
        <v>45023</v>
      </c>
      <c r="D3850" t="s">
        <v>46</v>
      </c>
      <c r="E3850">
        <v>378.01876751503153</v>
      </c>
    </row>
    <row r="3851" spans="1:5" hidden="1" x14ac:dyDescent="0.3">
      <c r="A3851">
        <v>3850</v>
      </c>
      <c r="B3851">
        <v>1876</v>
      </c>
      <c r="C3851" s="1">
        <v>45172</v>
      </c>
      <c r="D3851" t="s">
        <v>44</v>
      </c>
      <c r="E3851">
        <v>40.905209460051459</v>
      </c>
    </row>
    <row r="3852" spans="1:5" hidden="1" x14ac:dyDescent="0.3">
      <c r="A3852">
        <v>3851</v>
      </c>
      <c r="B3852">
        <v>1098</v>
      </c>
      <c r="C3852" s="1">
        <v>45212</v>
      </c>
      <c r="D3852" t="s">
        <v>47</v>
      </c>
      <c r="E3852">
        <v>418.36824459379233</v>
      </c>
    </row>
    <row r="3853" spans="1:5" hidden="1" x14ac:dyDescent="0.3">
      <c r="A3853">
        <v>3852</v>
      </c>
      <c r="B3853">
        <v>1472</v>
      </c>
      <c r="C3853" s="1">
        <v>45184</v>
      </c>
      <c r="D3853" t="s">
        <v>44</v>
      </c>
      <c r="E3853">
        <v>26.823290690042679</v>
      </c>
    </row>
    <row r="3854" spans="1:5" hidden="1" x14ac:dyDescent="0.3">
      <c r="A3854">
        <v>3853</v>
      </c>
      <c r="B3854">
        <v>1279</v>
      </c>
      <c r="C3854" s="1">
        <v>45181</v>
      </c>
      <c r="D3854" t="s">
        <v>43</v>
      </c>
      <c r="E3854">
        <v>466.24879426334621</v>
      </c>
    </row>
    <row r="3855" spans="1:5" hidden="1" x14ac:dyDescent="0.3">
      <c r="A3855">
        <v>3854</v>
      </c>
      <c r="B3855">
        <v>1698</v>
      </c>
      <c r="C3855" s="1">
        <v>45170</v>
      </c>
      <c r="D3855" t="s">
        <v>47</v>
      </c>
      <c r="E3855">
        <v>173.56773391353062</v>
      </c>
    </row>
    <row r="3856" spans="1:5" hidden="1" x14ac:dyDescent="0.3">
      <c r="A3856">
        <v>3855</v>
      </c>
      <c r="B3856">
        <v>1828</v>
      </c>
      <c r="C3856" s="1">
        <v>44975</v>
      </c>
      <c r="D3856" t="s">
        <v>43</v>
      </c>
      <c r="E3856">
        <v>313.8642464179656</v>
      </c>
    </row>
    <row r="3857" spans="1:5" hidden="1" x14ac:dyDescent="0.3">
      <c r="A3857">
        <v>3856</v>
      </c>
      <c r="B3857">
        <v>1566</v>
      </c>
      <c r="C3857" s="1">
        <v>45232</v>
      </c>
      <c r="D3857" t="s">
        <v>45</v>
      </c>
      <c r="E3857">
        <v>219.71604475842676</v>
      </c>
    </row>
    <row r="3858" spans="1:5" x14ac:dyDescent="0.3">
      <c r="A3858">
        <v>3857</v>
      </c>
      <c r="B3858">
        <v>1556</v>
      </c>
      <c r="C3858" s="1">
        <v>44969</v>
      </c>
      <c r="D3858" t="s">
        <v>46</v>
      </c>
      <c r="E3858">
        <v>71.739601567726737</v>
      </c>
    </row>
    <row r="3859" spans="1:5" hidden="1" x14ac:dyDescent="0.3">
      <c r="A3859">
        <v>3858</v>
      </c>
      <c r="B3859">
        <v>1810</v>
      </c>
      <c r="C3859" s="1">
        <v>45036</v>
      </c>
      <c r="D3859" t="s">
        <v>45</v>
      </c>
      <c r="E3859">
        <v>126.2486188727315</v>
      </c>
    </row>
    <row r="3860" spans="1:5" hidden="1" x14ac:dyDescent="0.3">
      <c r="A3860">
        <v>3859</v>
      </c>
      <c r="B3860">
        <v>1838</v>
      </c>
      <c r="C3860" s="1">
        <v>45277</v>
      </c>
      <c r="D3860" t="s">
        <v>47</v>
      </c>
      <c r="E3860">
        <v>17.235606389096482</v>
      </c>
    </row>
    <row r="3861" spans="1:5" hidden="1" x14ac:dyDescent="0.3">
      <c r="A3861">
        <v>3860</v>
      </c>
      <c r="B3861">
        <v>1558</v>
      </c>
      <c r="C3861" s="1">
        <v>45212</v>
      </c>
      <c r="D3861" t="s">
        <v>47</v>
      </c>
      <c r="E3861">
        <v>249.31109573703125</v>
      </c>
    </row>
    <row r="3862" spans="1:5" x14ac:dyDescent="0.3">
      <c r="A3862">
        <v>3861</v>
      </c>
      <c r="B3862">
        <v>1283</v>
      </c>
      <c r="C3862" s="1">
        <v>45054</v>
      </c>
      <c r="D3862" t="s">
        <v>46</v>
      </c>
      <c r="E3862">
        <v>400.95626773491665</v>
      </c>
    </row>
    <row r="3863" spans="1:5" hidden="1" x14ac:dyDescent="0.3">
      <c r="A3863">
        <v>3862</v>
      </c>
      <c r="B3863">
        <v>1855</v>
      </c>
      <c r="C3863" s="1">
        <v>45231</v>
      </c>
      <c r="D3863" t="s">
        <v>47</v>
      </c>
      <c r="E3863">
        <v>420.76614280365339</v>
      </c>
    </row>
    <row r="3864" spans="1:5" hidden="1" x14ac:dyDescent="0.3">
      <c r="A3864">
        <v>3863</v>
      </c>
      <c r="B3864">
        <v>1809</v>
      </c>
      <c r="C3864" s="1">
        <v>45272</v>
      </c>
      <c r="D3864" t="s">
        <v>43</v>
      </c>
      <c r="E3864">
        <v>271.08840642704939</v>
      </c>
    </row>
    <row r="3865" spans="1:5" x14ac:dyDescent="0.3">
      <c r="A3865">
        <v>3864</v>
      </c>
      <c r="B3865">
        <v>1252</v>
      </c>
      <c r="C3865" s="1">
        <v>44966</v>
      </c>
      <c r="D3865" t="s">
        <v>46</v>
      </c>
      <c r="E3865">
        <v>139.15944524902352</v>
      </c>
    </row>
    <row r="3866" spans="1:5" hidden="1" x14ac:dyDescent="0.3">
      <c r="A3866">
        <v>3865</v>
      </c>
      <c r="B3866">
        <v>1882</v>
      </c>
      <c r="C3866" s="1">
        <v>45219</v>
      </c>
      <c r="D3866" t="s">
        <v>47</v>
      </c>
      <c r="E3866">
        <v>495.38975529177475</v>
      </c>
    </row>
    <row r="3867" spans="1:5" hidden="1" x14ac:dyDescent="0.3">
      <c r="A3867">
        <v>3866</v>
      </c>
      <c r="B3867">
        <v>1565</v>
      </c>
      <c r="C3867" s="1">
        <v>45118</v>
      </c>
      <c r="D3867" t="s">
        <v>47</v>
      </c>
      <c r="E3867">
        <v>190.31709060741346</v>
      </c>
    </row>
    <row r="3868" spans="1:5" hidden="1" x14ac:dyDescent="0.3">
      <c r="A3868">
        <v>3867</v>
      </c>
      <c r="B3868">
        <v>1787</v>
      </c>
      <c r="C3868" s="1">
        <v>44989</v>
      </c>
      <c r="D3868" t="s">
        <v>44</v>
      </c>
      <c r="E3868">
        <v>392.89300312993925</v>
      </c>
    </row>
    <row r="3869" spans="1:5" hidden="1" x14ac:dyDescent="0.3">
      <c r="A3869">
        <v>3868</v>
      </c>
      <c r="B3869">
        <v>1137</v>
      </c>
      <c r="C3869" s="1">
        <v>45152</v>
      </c>
      <c r="D3869" t="s">
        <v>47</v>
      </c>
      <c r="E3869">
        <v>103.6634477083294</v>
      </c>
    </row>
    <row r="3870" spans="1:5" hidden="1" x14ac:dyDescent="0.3">
      <c r="A3870">
        <v>3869</v>
      </c>
      <c r="B3870">
        <v>1693</v>
      </c>
      <c r="C3870" s="1">
        <v>45127</v>
      </c>
      <c r="D3870" t="s">
        <v>44</v>
      </c>
      <c r="E3870">
        <v>109.35111867814156</v>
      </c>
    </row>
    <row r="3871" spans="1:5" x14ac:dyDescent="0.3">
      <c r="A3871">
        <v>3870</v>
      </c>
      <c r="B3871">
        <v>1528</v>
      </c>
      <c r="C3871" s="1">
        <v>45281</v>
      </c>
      <c r="D3871" t="s">
        <v>46</v>
      </c>
      <c r="E3871">
        <v>141.89037565360266</v>
      </c>
    </row>
    <row r="3872" spans="1:5" hidden="1" x14ac:dyDescent="0.3">
      <c r="A3872">
        <v>3871</v>
      </c>
      <c r="B3872">
        <v>1635</v>
      </c>
      <c r="C3872" s="1">
        <v>45239</v>
      </c>
      <c r="D3872" t="s">
        <v>47</v>
      </c>
      <c r="E3872">
        <v>253.46987761224742</v>
      </c>
    </row>
    <row r="3873" spans="1:5" hidden="1" x14ac:dyDescent="0.3">
      <c r="A3873">
        <v>3872</v>
      </c>
      <c r="B3873">
        <v>1206</v>
      </c>
      <c r="C3873" s="1">
        <v>45261</v>
      </c>
      <c r="D3873" t="s">
        <v>47</v>
      </c>
      <c r="E3873">
        <v>266.25357505249724</v>
      </c>
    </row>
    <row r="3874" spans="1:5" x14ac:dyDescent="0.3">
      <c r="A3874">
        <v>3873</v>
      </c>
      <c r="B3874">
        <v>1130</v>
      </c>
      <c r="C3874" s="1">
        <v>45101</v>
      </c>
      <c r="D3874" t="s">
        <v>46</v>
      </c>
      <c r="E3874">
        <v>132.60469788093883</v>
      </c>
    </row>
    <row r="3875" spans="1:5" x14ac:dyDescent="0.3">
      <c r="A3875">
        <v>3874</v>
      </c>
      <c r="B3875">
        <v>1447</v>
      </c>
      <c r="C3875" s="1">
        <v>45220</v>
      </c>
      <c r="D3875" t="s">
        <v>46</v>
      </c>
      <c r="E3875">
        <v>102.50461668471591</v>
      </c>
    </row>
    <row r="3876" spans="1:5" x14ac:dyDescent="0.3">
      <c r="A3876">
        <v>3875</v>
      </c>
      <c r="B3876">
        <v>1908</v>
      </c>
      <c r="C3876" s="1">
        <v>45176</v>
      </c>
      <c r="D3876" t="s">
        <v>46</v>
      </c>
      <c r="E3876">
        <v>127.20238685683309</v>
      </c>
    </row>
    <row r="3877" spans="1:5" hidden="1" x14ac:dyDescent="0.3">
      <c r="A3877">
        <v>3876</v>
      </c>
      <c r="B3877">
        <v>1949</v>
      </c>
      <c r="C3877" s="1">
        <v>44979</v>
      </c>
      <c r="D3877" t="s">
        <v>44</v>
      </c>
      <c r="E3877">
        <v>485.01674728061562</v>
      </c>
    </row>
    <row r="3878" spans="1:5" hidden="1" x14ac:dyDescent="0.3">
      <c r="A3878">
        <v>3877</v>
      </c>
      <c r="B3878">
        <v>1408</v>
      </c>
      <c r="C3878" s="1">
        <v>45021</v>
      </c>
      <c r="D3878" t="s">
        <v>43</v>
      </c>
      <c r="E3878">
        <v>415.16919495504931</v>
      </c>
    </row>
    <row r="3879" spans="1:5" hidden="1" x14ac:dyDescent="0.3">
      <c r="A3879">
        <v>3878</v>
      </c>
      <c r="B3879">
        <v>1737</v>
      </c>
      <c r="C3879" s="1">
        <v>45276</v>
      </c>
      <c r="D3879" t="s">
        <v>47</v>
      </c>
      <c r="E3879">
        <v>364.96713961875577</v>
      </c>
    </row>
    <row r="3880" spans="1:5" x14ac:dyDescent="0.3">
      <c r="A3880">
        <v>3879</v>
      </c>
      <c r="B3880">
        <v>1592</v>
      </c>
      <c r="C3880" s="1">
        <v>45112</v>
      </c>
      <c r="D3880" t="s">
        <v>46</v>
      </c>
      <c r="E3880">
        <v>251.11610367554627</v>
      </c>
    </row>
    <row r="3881" spans="1:5" hidden="1" x14ac:dyDescent="0.3">
      <c r="A3881">
        <v>3880</v>
      </c>
      <c r="B3881">
        <v>1144</v>
      </c>
      <c r="C3881" s="1">
        <v>44932</v>
      </c>
      <c r="D3881" t="s">
        <v>47</v>
      </c>
      <c r="E3881">
        <v>374.48979052127299</v>
      </c>
    </row>
    <row r="3882" spans="1:5" hidden="1" x14ac:dyDescent="0.3">
      <c r="A3882">
        <v>3881</v>
      </c>
      <c r="B3882">
        <v>1875</v>
      </c>
      <c r="C3882" s="1">
        <v>45199</v>
      </c>
      <c r="D3882" t="s">
        <v>43</v>
      </c>
      <c r="E3882">
        <v>457.06606027888142</v>
      </c>
    </row>
    <row r="3883" spans="1:5" hidden="1" x14ac:dyDescent="0.3">
      <c r="A3883">
        <v>3882</v>
      </c>
      <c r="B3883">
        <v>1104</v>
      </c>
      <c r="C3883" s="1">
        <v>45288</v>
      </c>
      <c r="D3883" t="s">
        <v>43</v>
      </c>
      <c r="E3883">
        <v>106.5763878895804</v>
      </c>
    </row>
    <row r="3884" spans="1:5" hidden="1" x14ac:dyDescent="0.3">
      <c r="A3884">
        <v>3883</v>
      </c>
      <c r="B3884">
        <v>1073</v>
      </c>
      <c r="C3884" s="1">
        <v>45184</v>
      </c>
      <c r="D3884" t="s">
        <v>44</v>
      </c>
      <c r="E3884">
        <v>34.190713810658522</v>
      </c>
    </row>
    <row r="3885" spans="1:5" hidden="1" x14ac:dyDescent="0.3">
      <c r="A3885">
        <v>3884</v>
      </c>
      <c r="B3885">
        <v>1373</v>
      </c>
      <c r="C3885" s="1">
        <v>45170</v>
      </c>
      <c r="D3885" t="s">
        <v>44</v>
      </c>
      <c r="E3885">
        <v>111.03129965626376</v>
      </c>
    </row>
    <row r="3886" spans="1:5" hidden="1" x14ac:dyDescent="0.3">
      <c r="A3886">
        <v>3885</v>
      </c>
      <c r="B3886">
        <v>1453</v>
      </c>
      <c r="C3886" s="1">
        <v>45273</v>
      </c>
      <c r="D3886" t="s">
        <v>43</v>
      </c>
      <c r="E3886">
        <v>168.55813209026118</v>
      </c>
    </row>
    <row r="3887" spans="1:5" hidden="1" x14ac:dyDescent="0.3">
      <c r="A3887">
        <v>3886</v>
      </c>
      <c r="B3887">
        <v>1298</v>
      </c>
      <c r="C3887" s="1">
        <v>44964</v>
      </c>
      <c r="D3887" t="s">
        <v>43</v>
      </c>
      <c r="E3887">
        <v>36.820379384156197</v>
      </c>
    </row>
    <row r="3888" spans="1:5" x14ac:dyDescent="0.3">
      <c r="A3888">
        <v>3887</v>
      </c>
      <c r="B3888">
        <v>1024</v>
      </c>
      <c r="C3888" s="1">
        <v>45166</v>
      </c>
      <c r="D3888" t="s">
        <v>46</v>
      </c>
      <c r="E3888">
        <v>327.5811755571749</v>
      </c>
    </row>
    <row r="3889" spans="1:5" hidden="1" x14ac:dyDescent="0.3">
      <c r="A3889">
        <v>3888</v>
      </c>
      <c r="B3889">
        <v>1095</v>
      </c>
      <c r="C3889" s="1">
        <v>44994</v>
      </c>
      <c r="D3889" t="s">
        <v>47</v>
      </c>
      <c r="E3889">
        <v>161.34252476720891</v>
      </c>
    </row>
    <row r="3890" spans="1:5" hidden="1" x14ac:dyDescent="0.3">
      <c r="A3890">
        <v>3889</v>
      </c>
      <c r="B3890">
        <v>1926</v>
      </c>
      <c r="C3890" s="1">
        <v>45209</v>
      </c>
      <c r="D3890" t="s">
        <v>45</v>
      </c>
      <c r="E3890">
        <v>268.20054769160316</v>
      </c>
    </row>
    <row r="3891" spans="1:5" hidden="1" x14ac:dyDescent="0.3">
      <c r="A3891">
        <v>3890</v>
      </c>
      <c r="B3891">
        <v>1825</v>
      </c>
      <c r="C3891" s="1">
        <v>45139</v>
      </c>
      <c r="D3891" t="s">
        <v>47</v>
      </c>
      <c r="E3891">
        <v>282.29809569528879</v>
      </c>
    </row>
    <row r="3892" spans="1:5" hidden="1" x14ac:dyDescent="0.3">
      <c r="A3892">
        <v>3891</v>
      </c>
      <c r="B3892">
        <v>1450</v>
      </c>
      <c r="C3892" s="1">
        <v>45231</v>
      </c>
      <c r="D3892" t="s">
        <v>43</v>
      </c>
      <c r="E3892">
        <v>271.80596194433599</v>
      </c>
    </row>
    <row r="3893" spans="1:5" hidden="1" x14ac:dyDescent="0.3">
      <c r="A3893">
        <v>3892</v>
      </c>
      <c r="B3893">
        <v>1616</v>
      </c>
      <c r="C3893" s="1">
        <v>45129</v>
      </c>
      <c r="D3893" t="s">
        <v>45</v>
      </c>
      <c r="E3893">
        <v>146.28591550518635</v>
      </c>
    </row>
    <row r="3894" spans="1:5" hidden="1" x14ac:dyDescent="0.3">
      <c r="A3894">
        <v>3893</v>
      </c>
      <c r="B3894">
        <v>1273</v>
      </c>
      <c r="C3894" s="1">
        <v>45216</v>
      </c>
      <c r="D3894" t="s">
        <v>45</v>
      </c>
      <c r="E3894">
        <v>333.38574272041728</v>
      </c>
    </row>
    <row r="3895" spans="1:5" hidden="1" x14ac:dyDescent="0.3">
      <c r="A3895">
        <v>3894</v>
      </c>
      <c r="B3895">
        <v>1116</v>
      </c>
      <c r="C3895" s="1">
        <v>44959</v>
      </c>
      <c r="D3895" t="s">
        <v>44</v>
      </c>
      <c r="E3895">
        <v>117.40854718466066</v>
      </c>
    </row>
    <row r="3896" spans="1:5" hidden="1" x14ac:dyDescent="0.3">
      <c r="A3896">
        <v>3895</v>
      </c>
      <c r="B3896">
        <v>1008</v>
      </c>
      <c r="C3896" s="1">
        <v>45003</v>
      </c>
      <c r="D3896" t="s">
        <v>45</v>
      </c>
      <c r="E3896">
        <v>171.44456789679154</v>
      </c>
    </row>
    <row r="3897" spans="1:5" hidden="1" x14ac:dyDescent="0.3">
      <c r="A3897">
        <v>3896</v>
      </c>
      <c r="B3897">
        <v>1317</v>
      </c>
      <c r="C3897" s="1">
        <v>45054</v>
      </c>
      <c r="D3897" t="s">
        <v>45</v>
      </c>
      <c r="E3897">
        <v>343.36508901196453</v>
      </c>
    </row>
    <row r="3898" spans="1:5" hidden="1" x14ac:dyDescent="0.3">
      <c r="A3898">
        <v>3897</v>
      </c>
      <c r="B3898">
        <v>1646</v>
      </c>
      <c r="C3898" s="1">
        <v>44971</v>
      </c>
      <c r="D3898" t="s">
        <v>45</v>
      </c>
      <c r="E3898">
        <v>251.78253391901009</v>
      </c>
    </row>
    <row r="3899" spans="1:5" hidden="1" x14ac:dyDescent="0.3">
      <c r="A3899">
        <v>3898</v>
      </c>
      <c r="B3899">
        <v>1904</v>
      </c>
      <c r="C3899" s="1">
        <v>45070</v>
      </c>
      <c r="D3899" t="s">
        <v>43</v>
      </c>
      <c r="E3899">
        <v>162.69104379677674</v>
      </c>
    </row>
    <row r="3900" spans="1:5" x14ac:dyDescent="0.3">
      <c r="A3900">
        <v>3899</v>
      </c>
      <c r="B3900">
        <v>1774</v>
      </c>
      <c r="C3900" s="1">
        <v>45030</v>
      </c>
      <c r="D3900" t="s">
        <v>46</v>
      </c>
      <c r="E3900">
        <v>90.629799892978582</v>
      </c>
    </row>
    <row r="3901" spans="1:5" x14ac:dyDescent="0.3">
      <c r="A3901">
        <v>3900</v>
      </c>
      <c r="B3901">
        <v>1522</v>
      </c>
      <c r="C3901" s="1">
        <v>45196</v>
      </c>
      <c r="D3901" t="s">
        <v>46</v>
      </c>
      <c r="E3901">
        <v>188.66674804325768</v>
      </c>
    </row>
    <row r="3902" spans="1:5" hidden="1" x14ac:dyDescent="0.3">
      <c r="A3902">
        <v>3901</v>
      </c>
      <c r="B3902">
        <v>1749</v>
      </c>
      <c r="C3902" s="1">
        <v>45190</v>
      </c>
      <c r="D3902" t="s">
        <v>44</v>
      </c>
      <c r="E3902">
        <v>62.167312640864687</v>
      </c>
    </row>
    <row r="3903" spans="1:5" hidden="1" x14ac:dyDescent="0.3">
      <c r="A3903">
        <v>3902</v>
      </c>
      <c r="B3903">
        <v>1523</v>
      </c>
      <c r="C3903" s="1">
        <v>44994</v>
      </c>
      <c r="D3903" t="s">
        <v>47</v>
      </c>
      <c r="E3903">
        <v>160.55493267156234</v>
      </c>
    </row>
    <row r="3904" spans="1:5" hidden="1" x14ac:dyDescent="0.3">
      <c r="A3904">
        <v>3903</v>
      </c>
      <c r="B3904">
        <v>1726</v>
      </c>
      <c r="C3904" s="1">
        <v>45019</v>
      </c>
      <c r="D3904" t="s">
        <v>45</v>
      </c>
      <c r="E3904">
        <v>350.29420179288661</v>
      </c>
    </row>
    <row r="3905" spans="1:5" x14ac:dyDescent="0.3">
      <c r="A3905">
        <v>3904</v>
      </c>
      <c r="B3905">
        <v>1661</v>
      </c>
      <c r="C3905" s="1">
        <v>44973</v>
      </c>
      <c r="D3905" t="s">
        <v>46</v>
      </c>
      <c r="E3905">
        <v>249.11277834756444</v>
      </c>
    </row>
    <row r="3906" spans="1:5" hidden="1" x14ac:dyDescent="0.3">
      <c r="A3906">
        <v>3905</v>
      </c>
      <c r="B3906">
        <v>1219</v>
      </c>
      <c r="C3906" s="1">
        <v>45273</v>
      </c>
      <c r="D3906" t="s">
        <v>45</v>
      </c>
      <c r="E3906">
        <v>329.53328630813689</v>
      </c>
    </row>
    <row r="3907" spans="1:5" hidden="1" x14ac:dyDescent="0.3">
      <c r="A3907">
        <v>3906</v>
      </c>
      <c r="B3907">
        <v>1875</v>
      </c>
      <c r="C3907" s="1">
        <v>45063</v>
      </c>
      <c r="D3907" t="s">
        <v>44</v>
      </c>
      <c r="E3907">
        <v>84.055434012446398</v>
      </c>
    </row>
    <row r="3908" spans="1:5" hidden="1" x14ac:dyDescent="0.3">
      <c r="A3908">
        <v>3907</v>
      </c>
      <c r="B3908">
        <v>1639</v>
      </c>
      <c r="C3908" s="1">
        <v>45273</v>
      </c>
      <c r="D3908" t="s">
        <v>47</v>
      </c>
      <c r="E3908">
        <v>474.12959392520645</v>
      </c>
    </row>
    <row r="3909" spans="1:5" hidden="1" x14ac:dyDescent="0.3">
      <c r="A3909">
        <v>3908</v>
      </c>
      <c r="B3909">
        <v>1864</v>
      </c>
      <c r="C3909" s="1">
        <v>44954</v>
      </c>
      <c r="D3909" t="s">
        <v>47</v>
      </c>
      <c r="E3909">
        <v>234.73037439922288</v>
      </c>
    </row>
    <row r="3910" spans="1:5" hidden="1" x14ac:dyDescent="0.3">
      <c r="A3910">
        <v>3909</v>
      </c>
      <c r="B3910">
        <v>1027</v>
      </c>
      <c r="C3910" s="1">
        <v>45020</v>
      </c>
      <c r="D3910" t="s">
        <v>44</v>
      </c>
      <c r="E3910">
        <v>339.36334427614349</v>
      </c>
    </row>
    <row r="3911" spans="1:5" hidden="1" x14ac:dyDescent="0.3">
      <c r="A3911">
        <v>3910</v>
      </c>
      <c r="B3911">
        <v>1968</v>
      </c>
      <c r="C3911" s="1">
        <v>45144</v>
      </c>
      <c r="D3911" t="s">
        <v>45</v>
      </c>
      <c r="E3911">
        <v>47.851155325498603</v>
      </c>
    </row>
    <row r="3912" spans="1:5" hidden="1" x14ac:dyDescent="0.3">
      <c r="A3912">
        <v>3911</v>
      </c>
      <c r="B3912">
        <v>1079</v>
      </c>
      <c r="C3912" s="1">
        <v>45224</v>
      </c>
      <c r="D3912" t="s">
        <v>45</v>
      </c>
      <c r="E3912">
        <v>425.45306141128623</v>
      </c>
    </row>
    <row r="3913" spans="1:5" hidden="1" x14ac:dyDescent="0.3">
      <c r="A3913">
        <v>3912</v>
      </c>
      <c r="B3913">
        <v>1778</v>
      </c>
      <c r="C3913" s="1">
        <v>45010</v>
      </c>
      <c r="D3913" t="s">
        <v>43</v>
      </c>
      <c r="E3913">
        <v>337.97041356761537</v>
      </c>
    </row>
    <row r="3914" spans="1:5" x14ac:dyDescent="0.3">
      <c r="A3914">
        <v>3913</v>
      </c>
      <c r="B3914">
        <v>1259</v>
      </c>
      <c r="C3914" s="1">
        <v>45245</v>
      </c>
      <c r="D3914" t="s">
        <v>46</v>
      </c>
      <c r="E3914">
        <v>39.806455868765347</v>
      </c>
    </row>
    <row r="3915" spans="1:5" x14ac:dyDescent="0.3">
      <c r="A3915">
        <v>3914</v>
      </c>
      <c r="B3915">
        <v>1177</v>
      </c>
      <c r="C3915" s="1">
        <v>44962</v>
      </c>
      <c r="D3915" t="s">
        <v>46</v>
      </c>
      <c r="E3915">
        <v>14.042625252371716</v>
      </c>
    </row>
    <row r="3916" spans="1:5" hidden="1" x14ac:dyDescent="0.3">
      <c r="A3916">
        <v>3915</v>
      </c>
      <c r="B3916">
        <v>1050</v>
      </c>
      <c r="C3916" s="1">
        <v>45192</v>
      </c>
      <c r="D3916" t="s">
        <v>43</v>
      </c>
      <c r="E3916">
        <v>297.13852297583679</v>
      </c>
    </row>
    <row r="3917" spans="1:5" hidden="1" x14ac:dyDescent="0.3">
      <c r="A3917">
        <v>3916</v>
      </c>
      <c r="B3917">
        <v>1694</v>
      </c>
      <c r="C3917" s="1">
        <v>45216</v>
      </c>
      <c r="D3917" t="s">
        <v>45</v>
      </c>
      <c r="E3917">
        <v>243.51814421500384</v>
      </c>
    </row>
    <row r="3918" spans="1:5" hidden="1" x14ac:dyDescent="0.3">
      <c r="A3918">
        <v>3917</v>
      </c>
      <c r="B3918">
        <v>1937</v>
      </c>
      <c r="C3918" s="1">
        <v>45199</v>
      </c>
      <c r="D3918" t="s">
        <v>45</v>
      </c>
      <c r="E3918">
        <v>44.88735071225117</v>
      </c>
    </row>
    <row r="3919" spans="1:5" hidden="1" x14ac:dyDescent="0.3">
      <c r="A3919">
        <v>3918</v>
      </c>
      <c r="B3919">
        <v>1451</v>
      </c>
      <c r="C3919" s="1">
        <v>44946</v>
      </c>
      <c r="D3919" t="s">
        <v>47</v>
      </c>
      <c r="E3919">
        <v>117.44905449107516</v>
      </c>
    </row>
    <row r="3920" spans="1:5" hidden="1" x14ac:dyDescent="0.3">
      <c r="A3920">
        <v>3919</v>
      </c>
      <c r="B3920">
        <v>1151</v>
      </c>
      <c r="C3920" s="1">
        <v>45019</v>
      </c>
      <c r="D3920" t="s">
        <v>43</v>
      </c>
      <c r="E3920">
        <v>445.14550925603413</v>
      </c>
    </row>
    <row r="3921" spans="1:5" hidden="1" x14ac:dyDescent="0.3">
      <c r="A3921">
        <v>3920</v>
      </c>
      <c r="B3921">
        <v>1632</v>
      </c>
      <c r="C3921" s="1">
        <v>45064</v>
      </c>
      <c r="D3921" t="s">
        <v>43</v>
      </c>
      <c r="E3921">
        <v>376.50406750196134</v>
      </c>
    </row>
    <row r="3922" spans="1:5" hidden="1" x14ac:dyDescent="0.3">
      <c r="A3922">
        <v>3921</v>
      </c>
      <c r="B3922">
        <v>1398</v>
      </c>
      <c r="C3922" s="1">
        <v>45173</v>
      </c>
      <c r="D3922" t="s">
        <v>47</v>
      </c>
      <c r="E3922">
        <v>137.05586074014934</v>
      </c>
    </row>
    <row r="3923" spans="1:5" hidden="1" x14ac:dyDescent="0.3">
      <c r="A3923">
        <v>3922</v>
      </c>
      <c r="B3923">
        <v>1010</v>
      </c>
      <c r="C3923" s="1">
        <v>45086</v>
      </c>
      <c r="D3923" t="s">
        <v>45</v>
      </c>
      <c r="E3923">
        <v>152.15294547063053</v>
      </c>
    </row>
    <row r="3924" spans="1:5" hidden="1" x14ac:dyDescent="0.3">
      <c r="A3924">
        <v>3923</v>
      </c>
      <c r="B3924">
        <v>1080</v>
      </c>
      <c r="C3924" s="1">
        <v>45145</v>
      </c>
      <c r="D3924" t="s">
        <v>43</v>
      </c>
      <c r="E3924">
        <v>466.88856943879546</v>
      </c>
    </row>
    <row r="3925" spans="1:5" hidden="1" x14ac:dyDescent="0.3">
      <c r="A3925">
        <v>3924</v>
      </c>
      <c r="B3925">
        <v>1782</v>
      </c>
      <c r="C3925" s="1">
        <v>45077</v>
      </c>
      <c r="D3925" t="s">
        <v>45</v>
      </c>
      <c r="E3925">
        <v>133.44690287055428</v>
      </c>
    </row>
    <row r="3926" spans="1:5" hidden="1" x14ac:dyDescent="0.3">
      <c r="A3926">
        <v>3925</v>
      </c>
      <c r="B3926">
        <v>1303</v>
      </c>
      <c r="C3926" s="1">
        <v>45091</v>
      </c>
      <c r="D3926" t="s">
        <v>47</v>
      </c>
      <c r="E3926">
        <v>133.80693959007661</v>
      </c>
    </row>
    <row r="3927" spans="1:5" x14ac:dyDescent="0.3">
      <c r="A3927">
        <v>3926</v>
      </c>
      <c r="B3927">
        <v>1601</v>
      </c>
      <c r="C3927" s="1">
        <v>45095</v>
      </c>
      <c r="D3927" t="s">
        <v>46</v>
      </c>
      <c r="E3927">
        <v>302.88675468155759</v>
      </c>
    </row>
    <row r="3928" spans="1:5" hidden="1" x14ac:dyDescent="0.3">
      <c r="A3928">
        <v>3927</v>
      </c>
      <c r="B3928">
        <v>1313</v>
      </c>
      <c r="C3928" s="1">
        <v>44929</v>
      </c>
      <c r="D3928" t="s">
        <v>47</v>
      </c>
      <c r="E3928">
        <v>364.7128628321305</v>
      </c>
    </row>
    <row r="3929" spans="1:5" hidden="1" x14ac:dyDescent="0.3">
      <c r="A3929">
        <v>3928</v>
      </c>
      <c r="B3929">
        <v>1845</v>
      </c>
      <c r="C3929" s="1">
        <v>44971</v>
      </c>
      <c r="D3929" t="s">
        <v>43</v>
      </c>
      <c r="E3929">
        <v>66.131793423498166</v>
      </c>
    </row>
    <row r="3930" spans="1:5" hidden="1" x14ac:dyDescent="0.3">
      <c r="A3930">
        <v>3929</v>
      </c>
      <c r="B3930">
        <v>1831</v>
      </c>
      <c r="C3930" s="1">
        <v>45191</v>
      </c>
      <c r="D3930" t="s">
        <v>43</v>
      </c>
      <c r="E3930">
        <v>8.2119439892875956</v>
      </c>
    </row>
    <row r="3931" spans="1:5" hidden="1" x14ac:dyDescent="0.3">
      <c r="A3931">
        <v>3930</v>
      </c>
      <c r="B3931">
        <v>1540</v>
      </c>
      <c r="C3931" s="1">
        <v>45217</v>
      </c>
      <c r="D3931" t="s">
        <v>45</v>
      </c>
      <c r="E3931">
        <v>21.110254605696714</v>
      </c>
    </row>
    <row r="3932" spans="1:5" hidden="1" x14ac:dyDescent="0.3">
      <c r="A3932">
        <v>3931</v>
      </c>
      <c r="B3932">
        <v>1801</v>
      </c>
      <c r="C3932" s="1">
        <v>45136</v>
      </c>
      <c r="D3932" t="s">
        <v>45</v>
      </c>
      <c r="E3932">
        <v>227.90427619525491</v>
      </c>
    </row>
    <row r="3933" spans="1:5" hidden="1" x14ac:dyDescent="0.3">
      <c r="A3933">
        <v>3932</v>
      </c>
      <c r="B3933">
        <v>1027</v>
      </c>
      <c r="C3933" s="1">
        <v>45258</v>
      </c>
      <c r="D3933" t="s">
        <v>45</v>
      </c>
      <c r="E3933">
        <v>141.12497445365148</v>
      </c>
    </row>
    <row r="3934" spans="1:5" hidden="1" x14ac:dyDescent="0.3">
      <c r="A3934">
        <v>3933</v>
      </c>
      <c r="B3934">
        <v>1976</v>
      </c>
      <c r="C3934" s="1">
        <v>45254</v>
      </c>
      <c r="D3934" t="s">
        <v>44</v>
      </c>
      <c r="E3934">
        <v>309.70685629299641</v>
      </c>
    </row>
    <row r="3935" spans="1:5" hidden="1" x14ac:dyDescent="0.3">
      <c r="A3935">
        <v>3934</v>
      </c>
      <c r="B3935">
        <v>1213</v>
      </c>
      <c r="C3935" s="1">
        <v>44939</v>
      </c>
      <c r="D3935" t="s">
        <v>44</v>
      </c>
      <c r="E3935">
        <v>197.51039498458158</v>
      </c>
    </row>
    <row r="3936" spans="1:5" hidden="1" x14ac:dyDescent="0.3">
      <c r="A3936">
        <v>3935</v>
      </c>
      <c r="B3936">
        <v>1177</v>
      </c>
      <c r="C3936" s="1">
        <v>45130</v>
      </c>
      <c r="D3936" t="s">
        <v>44</v>
      </c>
      <c r="E3936">
        <v>175.00391695752819</v>
      </c>
    </row>
    <row r="3937" spans="1:5" hidden="1" x14ac:dyDescent="0.3">
      <c r="A3937">
        <v>3936</v>
      </c>
      <c r="B3937">
        <v>1641</v>
      </c>
      <c r="C3937" s="1">
        <v>44969</v>
      </c>
      <c r="D3937" t="s">
        <v>43</v>
      </c>
      <c r="E3937">
        <v>170.42325864740295</v>
      </c>
    </row>
    <row r="3938" spans="1:5" hidden="1" x14ac:dyDescent="0.3">
      <c r="A3938">
        <v>3937</v>
      </c>
      <c r="B3938">
        <v>1974</v>
      </c>
      <c r="C3938" s="1">
        <v>45089</v>
      </c>
      <c r="D3938" t="s">
        <v>45</v>
      </c>
      <c r="E3938">
        <v>15.215557589227364</v>
      </c>
    </row>
    <row r="3939" spans="1:5" hidden="1" x14ac:dyDescent="0.3">
      <c r="A3939">
        <v>3938</v>
      </c>
      <c r="B3939">
        <v>1250</v>
      </c>
      <c r="C3939" s="1">
        <v>45012</v>
      </c>
      <c r="D3939" t="s">
        <v>43</v>
      </c>
      <c r="E3939">
        <v>446.20360012905019</v>
      </c>
    </row>
    <row r="3940" spans="1:5" x14ac:dyDescent="0.3">
      <c r="A3940">
        <v>3939</v>
      </c>
      <c r="B3940">
        <v>1926</v>
      </c>
      <c r="C3940" s="1">
        <v>45134</v>
      </c>
      <c r="D3940" t="s">
        <v>46</v>
      </c>
      <c r="E3940">
        <v>144.65000395231388</v>
      </c>
    </row>
    <row r="3941" spans="1:5" hidden="1" x14ac:dyDescent="0.3">
      <c r="A3941">
        <v>3940</v>
      </c>
      <c r="B3941">
        <v>1951</v>
      </c>
      <c r="C3941" s="1">
        <v>45265</v>
      </c>
      <c r="D3941" t="s">
        <v>43</v>
      </c>
      <c r="E3941">
        <v>120.62635446928658</v>
      </c>
    </row>
    <row r="3942" spans="1:5" x14ac:dyDescent="0.3">
      <c r="A3942">
        <v>3941</v>
      </c>
      <c r="B3942">
        <v>1135</v>
      </c>
      <c r="C3942" s="1">
        <v>44960</v>
      </c>
      <c r="D3942" t="s">
        <v>46</v>
      </c>
      <c r="E3942">
        <v>447.88761896751174</v>
      </c>
    </row>
    <row r="3943" spans="1:5" hidden="1" x14ac:dyDescent="0.3">
      <c r="A3943">
        <v>3942</v>
      </c>
      <c r="B3943">
        <v>1826</v>
      </c>
      <c r="C3943" s="1">
        <v>45021</v>
      </c>
      <c r="D3943" t="s">
        <v>47</v>
      </c>
      <c r="E3943">
        <v>485.03883951148561</v>
      </c>
    </row>
    <row r="3944" spans="1:5" hidden="1" x14ac:dyDescent="0.3">
      <c r="A3944">
        <v>3943</v>
      </c>
      <c r="B3944">
        <v>1162</v>
      </c>
      <c r="C3944" s="1">
        <v>45205</v>
      </c>
      <c r="D3944" t="s">
        <v>44</v>
      </c>
      <c r="E3944">
        <v>302.23651076797631</v>
      </c>
    </row>
    <row r="3945" spans="1:5" hidden="1" x14ac:dyDescent="0.3">
      <c r="A3945">
        <v>3944</v>
      </c>
      <c r="B3945">
        <v>1887</v>
      </c>
      <c r="C3945" s="1">
        <v>45290</v>
      </c>
      <c r="D3945" t="s">
        <v>44</v>
      </c>
      <c r="E3945">
        <v>232.59499144935009</v>
      </c>
    </row>
    <row r="3946" spans="1:5" hidden="1" x14ac:dyDescent="0.3">
      <c r="A3946">
        <v>3945</v>
      </c>
      <c r="B3946">
        <v>1423</v>
      </c>
      <c r="C3946" s="1">
        <v>45171</v>
      </c>
      <c r="D3946" t="s">
        <v>47</v>
      </c>
      <c r="E3946">
        <v>118.05476141391158</v>
      </c>
    </row>
    <row r="3947" spans="1:5" hidden="1" x14ac:dyDescent="0.3">
      <c r="A3947">
        <v>3946</v>
      </c>
      <c r="B3947">
        <v>1070</v>
      </c>
      <c r="C3947" s="1">
        <v>45285</v>
      </c>
      <c r="D3947" t="s">
        <v>47</v>
      </c>
      <c r="E3947">
        <v>441.94494194770982</v>
      </c>
    </row>
    <row r="3948" spans="1:5" hidden="1" x14ac:dyDescent="0.3">
      <c r="A3948">
        <v>3947</v>
      </c>
      <c r="B3948">
        <v>1202</v>
      </c>
      <c r="C3948" s="1">
        <v>45115</v>
      </c>
      <c r="D3948" t="s">
        <v>45</v>
      </c>
      <c r="E3948">
        <v>305.09282562895771</v>
      </c>
    </row>
    <row r="3949" spans="1:5" hidden="1" x14ac:dyDescent="0.3">
      <c r="A3949">
        <v>3948</v>
      </c>
      <c r="B3949">
        <v>1853</v>
      </c>
      <c r="C3949" s="1">
        <v>44962</v>
      </c>
      <c r="D3949" t="s">
        <v>44</v>
      </c>
      <c r="E3949">
        <v>120.34204163686225</v>
      </c>
    </row>
    <row r="3950" spans="1:5" hidden="1" x14ac:dyDescent="0.3">
      <c r="A3950">
        <v>3949</v>
      </c>
      <c r="B3950">
        <v>1444</v>
      </c>
      <c r="C3950" s="1">
        <v>45197</v>
      </c>
      <c r="D3950" t="s">
        <v>47</v>
      </c>
      <c r="E3950">
        <v>297.32373226899603</v>
      </c>
    </row>
    <row r="3951" spans="1:5" x14ac:dyDescent="0.3">
      <c r="A3951">
        <v>3950</v>
      </c>
      <c r="B3951">
        <v>1468</v>
      </c>
      <c r="C3951" s="1">
        <v>45204</v>
      </c>
      <c r="D3951" t="s">
        <v>46</v>
      </c>
      <c r="E3951">
        <v>269.4997834001411</v>
      </c>
    </row>
    <row r="3952" spans="1:5" hidden="1" x14ac:dyDescent="0.3">
      <c r="A3952">
        <v>3951</v>
      </c>
      <c r="B3952">
        <v>1200</v>
      </c>
      <c r="C3952" s="1">
        <v>45100</v>
      </c>
      <c r="D3952" t="s">
        <v>47</v>
      </c>
      <c r="E3952">
        <v>180.06135956749861</v>
      </c>
    </row>
    <row r="3953" spans="1:5" hidden="1" x14ac:dyDescent="0.3">
      <c r="A3953">
        <v>3952</v>
      </c>
      <c r="B3953">
        <v>1459</v>
      </c>
      <c r="C3953" s="1">
        <v>45078</v>
      </c>
      <c r="D3953" t="s">
        <v>45</v>
      </c>
      <c r="E3953">
        <v>57.620007890187907</v>
      </c>
    </row>
    <row r="3954" spans="1:5" hidden="1" x14ac:dyDescent="0.3">
      <c r="A3954">
        <v>3953</v>
      </c>
      <c r="B3954">
        <v>1688</v>
      </c>
      <c r="C3954" s="1">
        <v>45163</v>
      </c>
      <c r="D3954" t="s">
        <v>47</v>
      </c>
      <c r="E3954">
        <v>212.68694388243733</v>
      </c>
    </row>
    <row r="3955" spans="1:5" hidden="1" x14ac:dyDescent="0.3">
      <c r="A3955">
        <v>3954</v>
      </c>
      <c r="B3955">
        <v>1461</v>
      </c>
      <c r="C3955" s="1">
        <v>45174</v>
      </c>
      <c r="D3955" t="s">
        <v>45</v>
      </c>
      <c r="E3955">
        <v>101.96131677496984</v>
      </c>
    </row>
    <row r="3956" spans="1:5" x14ac:dyDescent="0.3">
      <c r="A3956">
        <v>3955</v>
      </c>
      <c r="B3956">
        <v>1383</v>
      </c>
      <c r="C3956" s="1">
        <v>44964</v>
      </c>
      <c r="D3956" t="s">
        <v>46</v>
      </c>
      <c r="E3956">
        <v>344.44175025595035</v>
      </c>
    </row>
    <row r="3957" spans="1:5" hidden="1" x14ac:dyDescent="0.3">
      <c r="A3957">
        <v>3956</v>
      </c>
      <c r="B3957">
        <v>1424</v>
      </c>
      <c r="C3957" s="1">
        <v>44962</v>
      </c>
      <c r="D3957" t="s">
        <v>45</v>
      </c>
      <c r="E3957">
        <v>77.213839137224042</v>
      </c>
    </row>
    <row r="3958" spans="1:5" hidden="1" x14ac:dyDescent="0.3">
      <c r="A3958">
        <v>3957</v>
      </c>
      <c r="B3958">
        <v>1094</v>
      </c>
      <c r="C3958" s="1">
        <v>45115</v>
      </c>
      <c r="D3958" t="s">
        <v>43</v>
      </c>
      <c r="E3958">
        <v>396.33211419034291</v>
      </c>
    </row>
    <row r="3959" spans="1:5" x14ac:dyDescent="0.3">
      <c r="A3959">
        <v>3958</v>
      </c>
      <c r="B3959">
        <v>1077</v>
      </c>
      <c r="C3959" s="1">
        <v>44959</v>
      </c>
      <c r="D3959" t="s">
        <v>46</v>
      </c>
      <c r="E3959">
        <v>267.55990667861795</v>
      </c>
    </row>
    <row r="3960" spans="1:5" hidden="1" x14ac:dyDescent="0.3">
      <c r="A3960">
        <v>3959</v>
      </c>
      <c r="B3960">
        <v>1292</v>
      </c>
      <c r="C3960" s="1">
        <v>45141</v>
      </c>
      <c r="D3960" t="s">
        <v>45</v>
      </c>
      <c r="E3960">
        <v>136.82507868904923</v>
      </c>
    </row>
    <row r="3961" spans="1:5" hidden="1" x14ac:dyDescent="0.3">
      <c r="A3961">
        <v>3960</v>
      </c>
      <c r="B3961">
        <v>1990</v>
      </c>
      <c r="C3961" s="1">
        <v>45071</v>
      </c>
      <c r="D3961" t="s">
        <v>45</v>
      </c>
      <c r="E3961">
        <v>40.884646507552738</v>
      </c>
    </row>
    <row r="3962" spans="1:5" x14ac:dyDescent="0.3">
      <c r="A3962">
        <v>3961</v>
      </c>
      <c r="B3962">
        <v>1492</v>
      </c>
      <c r="C3962" s="1">
        <v>44964</v>
      </c>
      <c r="D3962" t="s">
        <v>46</v>
      </c>
      <c r="E3962">
        <v>229.18580091831626</v>
      </c>
    </row>
    <row r="3963" spans="1:5" x14ac:dyDescent="0.3">
      <c r="A3963">
        <v>3962</v>
      </c>
      <c r="B3963">
        <v>1334</v>
      </c>
      <c r="C3963" s="1">
        <v>45262</v>
      </c>
      <c r="D3963" t="s">
        <v>46</v>
      </c>
      <c r="E3963">
        <v>68.521855090428232</v>
      </c>
    </row>
    <row r="3964" spans="1:5" x14ac:dyDescent="0.3">
      <c r="A3964">
        <v>3963</v>
      </c>
      <c r="B3964">
        <v>1693</v>
      </c>
      <c r="C3964" s="1">
        <v>44971</v>
      </c>
      <c r="D3964" t="s">
        <v>46</v>
      </c>
      <c r="E3964">
        <v>382.86454144445707</v>
      </c>
    </row>
    <row r="3965" spans="1:5" hidden="1" x14ac:dyDescent="0.3">
      <c r="A3965">
        <v>3964</v>
      </c>
      <c r="B3965">
        <v>1291</v>
      </c>
      <c r="C3965" s="1">
        <v>45261</v>
      </c>
      <c r="D3965" t="s">
        <v>47</v>
      </c>
      <c r="E3965">
        <v>65.804339364659242</v>
      </c>
    </row>
    <row r="3966" spans="1:5" hidden="1" x14ac:dyDescent="0.3">
      <c r="A3966">
        <v>3965</v>
      </c>
      <c r="B3966">
        <v>1418</v>
      </c>
      <c r="C3966" s="1">
        <v>45024</v>
      </c>
      <c r="D3966" t="s">
        <v>47</v>
      </c>
      <c r="E3966">
        <v>495.13106776775322</v>
      </c>
    </row>
    <row r="3967" spans="1:5" hidden="1" x14ac:dyDescent="0.3">
      <c r="A3967">
        <v>3966</v>
      </c>
      <c r="B3967">
        <v>1940</v>
      </c>
      <c r="C3967" s="1">
        <v>45098</v>
      </c>
      <c r="D3967" t="s">
        <v>44</v>
      </c>
      <c r="E3967">
        <v>87.008831221528382</v>
      </c>
    </row>
    <row r="3968" spans="1:5" hidden="1" x14ac:dyDescent="0.3">
      <c r="A3968">
        <v>3967</v>
      </c>
      <c r="B3968">
        <v>1309</v>
      </c>
      <c r="C3968" s="1">
        <v>45180</v>
      </c>
      <c r="D3968" t="s">
        <v>47</v>
      </c>
      <c r="E3968">
        <v>93.427407290810265</v>
      </c>
    </row>
    <row r="3969" spans="1:5" hidden="1" x14ac:dyDescent="0.3">
      <c r="A3969">
        <v>3968</v>
      </c>
      <c r="B3969">
        <v>1581</v>
      </c>
      <c r="C3969" s="1">
        <v>44959</v>
      </c>
      <c r="D3969" t="s">
        <v>47</v>
      </c>
      <c r="E3969">
        <v>7.0965708917327399</v>
      </c>
    </row>
    <row r="3970" spans="1:5" hidden="1" x14ac:dyDescent="0.3">
      <c r="A3970">
        <v>3969</v>
      </c>
      <c r="B3970">
        <v>1273</v>
      </c>
      <c r="C3970" s="1">
        <v>45072</v>
      </c>
      <c r="D3970" t="s">
        <v>44</v>
      </c>
      <c r="E3970">
        <v>473.10500552409655</v>
      </c>
    </row>
    <row r="3971" spans="1:5" hidden="1" x14ac:dyDescent="0.3">
      <c r="A3971">
        <v>3970</v>
      </c>
      <c r="B3971">
        <v>1156</v>
      </c>
      <c r="C3971" s="1">
        <v>45239</v>
      </c>
      <c r="D3971" t="s">
        <v>43</v>
      </c>
      <c r="E3971">
        <v>92.108855408218517</v>
      </c>
    </row>
    <row r="3972" spans="1:5" hidden="1" x14ac:dyDescent="0.3">
      <c r="A3972">
        <v>3971</v>
      </c>
      <c r="B3972">
        <v>1661</v>
      </c>
      <c r="C3972" s="1">
        <v>45176</v>
      </c>
      <c r="D3972" t="s">
        <v>45</v>
      </c>
      <c r="E3972">
        <v>419.78876024879219</v>
      </c>
    </row>
    <row r="3973" spans="1:5" hidden="1" x14ac:dyDescent="0.3">
      <c r="A3973">
        <v>3972</v>
      </c>
      <c r="B3973">
        <v>1069</v>
      </c>
      <c r="C3973" s="1">
        <v>45268</v>
      </c>
      <c r="D3973" t="s">
        <v>45</v>
      </c>
      <c r="E3973">
        <v>349.81203349578561</v>
      </c>
    </row>
    <row r="3974" spans="1:5" hidden="1" x14ac:dyDescent="0.3">
      <c r="A3974">
        <v>3973</v>
      </c>
      <c r="B3974">
        <v>1429</v>
      </c>
      <c r="C3974" s="1">
        <v>45257</v>
      </c>
      <c r="D3974" t="s">
        <v>47</v>
      </c>
      <c r="E3974">
        <v>209.28974833315357</v>
      </c>
    </row>
    <row r="3975" spans="1:5" hidden="1" x14ac:dyDescent="0.3">
      <c r="A3975">
        <v>3974</v>
      </c>
      <c r="B3975">
        <v>1660</v>
      </c>
      <c r="C3975" s="1">
        <v>45122</v>
      </c>
      <c r="D3975" t="s">
        <v>43</v>
      </c>
      <c r="E3975">
        <v>12.111926466634319</v>
      </c>
    </row>
    <row r="3976" spans="1:5" hidden="1" x14ac:dyDescent="0.3">
      <c r="A3976">
        <v>3975</v>
      </c>
      <c r="B3976">
        <v>1548</v>
      </c>
      <c r="C3976" s="1">
        <v>45143</v>
      </c>
      <c r="D3976" t="s">
        <v>45</v>
      </c>
      <c r="E3976">
        <v>250.34348399293472</v>
      </c>
    </row>
    <row r="3977" spans="1:5" hidden="1" x14ac:dyDescent="0.3">
      <c r="A3977">
        <v>3976</v>
      </c>
      <c r="B3977">
        <v>1897</v>
      </c>
      <c r="C3977" s="1">
        <v>45000</v>
      </c>
      <c r="D3977" t="s">
        <v>45</v>
      </c>
      <c r="E3977">
        <v>72.455907700605962</v>
      </c>
    </row>
    <row r="3978" spans="1:5" hidden="1" x14ac:dyDescent="0.3">
      <c r="A3978">
        <v>3977</v>
      </c>
      <c r="B3978">
        <v>1477</v>
      </c>
      <c r="C3978" s="1">
        <v>45196</v>
      </c>
      <c r="D3978" t="s">
        <v>45</v>
      </c>
      <c r="E3978">
        <v>295.77303405406508</v>
      </c>
    </row>
    <row r="3979" spans="1:5" hidden="1" x14ac:dyDescent="0.3">
      <c r="A3979">
        <v>3978</v>
      </c>
      <c r="B3979">
        <v>1912</v>
      </c>
      <c r="C3979" s="1">
        <v>45106</v>
      </c>
      <c r="D3979" t="s">
        <v>44</v>
      </c>
      <c r="E3979">
        <v>422.26305370082417</v>
      </c>
    </row>
    <row r="3980" spans="1:5" x14ac:dyDescent="0.3">
      <c r="A3980">
        <v>3979</v>
      </c>
      <c r="B3980">
        <v>1192</v>
      </c>
      <c r="C3980" s="1">
        <v>45077</v>
      </c>
      <c r="D3980" t="s">
        <v>46</v>
      </c>
      <c r="E3980">
        <v>206.916500967339</v>
      </c>
    </row>
    <row r="3981" spans="1:5" hidden="1" x14ac:dyDescent="0.3">
      <c r="A3981">
        <v>3980</v>
      </c>
      <c r="B3981">
        <v>1984</v>
      </c>
      <c r="C3981" s="1">
        <v>45038</v>
      </c>
      <c r="D3981" t="s">
        <v>47</v>
      </c>
      <c r="E3981">
        <v>297.03598946478007</v>
      </c>
    </row>
    <row r="3982" spans="1:5" hidden="1" x14ac:dyDescent="0.3">
      <c r="A3982">
        <v>3981</v>
      </c>
      <c r="B3982">
        <v>1578</v>
      </c>
      <c r="C3982" s="1">
        <v>45108</v>
      </c>
      <c r="D3982" t="s">
        <v>44</v>
      </c>
      <c r="E3982">
        <v>465.64950004929403</v>
      </c>
    </row>
    <row r="3983" spans="1:5" hidden="1" x14ac:dyDescent="0.3">
      <c r="A3983">
        <v>3982</v>
      </c>
      <c r="B3983">
        <v>1147</v>
      </c>
      <c r="C3983" s="1">
        <v>45077</v>
      </c>
      <c r="D3983" t="s">
        <v>45</v>
      </c>
      <c r="E3983">
        <v>409.49988998400244</v>
      </c>
    </row>
    <row r="3984" spans="1:5" hidden="1" x14ac:dyDescent="0.3">
      <c r="A3984">
        <v>3983</v>
      </c>
      <c r="B3984">
        <v>1099</v>
      </c>
      <c r="C3984" s="1">
        <v>44972</v>
      </c>
      <c r="D3984" t="s">
        <v>44</v>
      </c>
      <c r="E3984">
        <v>261.10555798065843</v>
      </c>
    </row>
    <row r="3985" spans="1:5" x14ac:dyDescent="0.3">
      <c r="A3985">
        <v>3984</v>
      </c>
      <c r="B3985">
        <v>1062</v>
      </c>
      <c r="C3985" s="1">
        <v>45170</v>
      </c>
      <c r="D3985" t="s">
        <v>46</v>
      </c>
      <c r="E3985">
        <v>108.57935974228556</v>
      </c>
    </row>
    <row r="3986" spans="1:5" hidden="1" x14ac:dyDescent="0.3">
      <c r="A3986">
        <v>3985</v>
      </c>
      <c r="B3986">
        <v>1458</v>
      </c>
      <c r="C3986" s="1">
        <v>45105</v>
      </c>
      <c r="D3986" t="s">
        <v>43</v>
      </c>
      <c r="E3986">
        <v>308.80094800202875</v>
      </c>
    </row>
    <row r="3987" spans="1:5" hidden="1" x14ac:dyDescent="0.3">
      <c r="A3987">
        <v>3986</v>
      </c>
      <c r="B3987">
        <v>1768</v>
      </c>
      <c r="C3987" s="1">
        <v>45030</v>
      </c>
      <c r="D3987" t="s">
        <v>43</v>
      </c>
      <c r="E3987">
        <v>477.93105702883753</v>
      </c>
    </row>
    <row r="3988" spans="1:5" hidden="1" x14ac:dyDescent="0.3">
      <c r="A3988">
        <v>3987</v>
      </c>
      <c r="B3988">
        <v>1928</v>
      </c>
      <c r="C3988" s="1">
        <v>45186</v>
      </c>
      <c r="D3988" t="s">
        <v>47</v>
      </c>
      <c r="E3988">
        <v>376.54394242209736</v>
      </c>
    </row>
    <row r="3989" spans="1:5" hidden="1" x14ac:dyDescent="0.3">
      <c r="A3989">
        <v>3988</v>
      </c>
      <c r="B3989">
        <v>1975</v>
      </c>
      <c r="C3989" s="1">
        <v>45017</v>
      </c>
      <c r="D3989" t="s">
        <v>45</v>
      </c>
      <c r="E3989">
        <v>324.06335464887445</v>
      </c>
    </row>
    <row r="3990" spans="1:5" hidden="1" x14ac:dyDescent="0.3">
      <c r="A3990">
        <v>3989</v>
      </c>
      <c r="B3990">
        <v>1920</v>
      </c>
      <c r="C3990" s="1">
        <v>45182</v>
      </c>
      <c r="D3990" t="s">
        <v>45</v>
      </c>
      <c r="E3990">
        <v>356.29568652037392</v>
      </c>
    </row>
    <row r="3991" spans="1:5" hidden="1" x14ac:dyDescent="0.3">
      <c r="A3991">
        <v>3990</v>
      </c>
      <c r="B3991">
        <v>1056</v>
      </c>
      <c r="C3991" s="1">
        <v>45163</v>
      </c>
      <c r="D3991" t="s">
        <v>44</v>
      </c>
      <c r="E3991">
        <v>71.090819633041733</v>
      </c>
    </row>
    <row r="3992" spans="1:5" hidden="1" x14ac:dyDescent="0.3">
      <c r="A3992">
        <v>3991</v>
      </c>
      <c r="B3992">
        <v>1111</v>
      </c>
      <c r="C3992" s="1">
        <v>44979</v>
      </c>
      <c r="D3992" t="s">
        <v>44</v>
      </c>
      <c r="E3992">
        <v>21.336220390132031</v>
      </c>
    </row>
    <row r="3993" spans="1:5" hidden="1" x14ac:dyDescent="0.3">
      <c r="A3993">
        <v>3992</v>
      </c>
      <c r="B3993">
        <v>1050</v>
      </c>
      <c r="C3993" s="1">
        <v>45130</v>
      </c>
      <c r="D3993" t="s">
        <v>45</v>
      </c>
      <c r="E3993">
        <v>444.16513506643162</v>
      </c>
    </row>
    <row r="3994" spans="1:5" hidden="1" x14ac:dyDescent="0.3">
      <c r="A3994">
        <v>3993</v>
      </c>
      <c r="B3994">
        <v>1378</v>
      </c>
      <c r="C3994" s="1">
        <v>45234</v>
      </c>
      <c r="D3994" t="s">
        <v>44</v>
      </c>
      <c r="E3994">
        <v>338.58692557672663</v>
      </c>
    </row>
    <row r="3995" spans="1:5" x14ac:dyDescent="0.3">
      <c r="A3995">
        <v>3994</v>
      </c>
      <c r="B3995">
        <v>1993</v>
      </c>
      <c r="C3995" s="1">
        <v>45258</v>
      </c>
      <c r="D3995" t="s">
        <v>46</v>
      </c>
      <c r="E3995">
        <v>85.769514939795698</v>
      </c>
    </row>
    <row r="3996" spans="1:5" hidden="1" x14ac:dyDescent="0.3">
      <c r="A3996">
        <v>3995</v>
      </c>
      <c r="B3996">
        <v>1147</v>
      </c>
      <c r="C3996" s="1">
        <v>44991</v>
      </c>
      <c r="D3996" t="s">
        <v>43</v>
      </c>
      <c r="E3996">
        <v>171.30441275715685</v>
      </c>
    </row>
    <row r="3997" spans="1:5" hidden="1" x14ac:dyDescent="0.3">
      <c r="A3997">
        <v>3996</v>
      </c>
      <c r="B3997">
        <v>1579</v>
      </c>
      <c r="C3997" s="1">
        <v>45092</v>
      </c>
      <c r="D3997" t="s">
        <v>47</v>
      </c>
      <c r="E3997">
        <v>486.07697859406522</v>
      </c>
    </row>
    <row r="3998" spans="1:5" x14ac:dyDescent="0.3">
      <c r="A3998">
        <v>3997</v>
      </c>
      <c r="B3998">
        <v>1561</v>
      </c>
      <c r="C3998" s="1">
        <v>45265</v>
      </c>
      <c r="D3998" t="s">
        <v>46</v>
      </c>
      <c r="E3998">
        <v>116.18042516536565</v>
      </c>
    </row>
    <row r="3999" spans="1:5" hidden="1" x14ac:dyDescent="0.3">
      <c r="A3999">
        <v>3998</v>
      </c>
      <c r="B3999">
        <v>1412</v>
      </c>
      <c r="C3999" s="1">
        <v>45119</v>
      </c>
      <c r="D3999" t="s">
        <v>44</v>
      </c>
      <c r="E3999">
        <v>115.26304594195724</v>
      </c>
    </row>
    <row r="4000" spans="1:5" hidden="1" x14ac:dyDescent="0.3">
      <c r="A4000">
        <v>3999</v>
      </c>
      <c r="B4000">
        <v>1125</v>
      </c>
      <c r="C4000" s="1">
        <v>44931</v>
      </c>
      <c r="D4000" t="s">
        <v>47</v>
      </c>
      <c r="E4000">
        <v>347.61704985727658</v>
      </c>
    </row>
    <row r="4001" spans="1:5" hidden="1" x14ac:dyDescent="0.3">
      <c r="A4001">
        <v>4000</v>
      </c>
      <c r="B4001">
        <v>1400</v>
      </c>
      <c r="C4001" s="1">
        <v>45042</v>
      </c>
      <c r="D4001" t="s">
        <v>43</v>
      </c>
      <c r="E4001">
        <v>385.39263152734185</v>
      </c>
    </row>
    <row r="4002" spans="1:5" x14ac:dyDescent="0.3">
      <c r="A4002">
        <v>4001</v>
      </c>
      <c r="B4002">
        <v>1417</v>
      </c>
      <c r="C4002" s="1">
        <v>45272</v>
      </c>
      <c r="D4002" t="s">
        <v>46</v>
      </c>
      <c r="E4002">
        <v>442.53385169161402</v>
      </c>
    </row>
    <row r="4003" spans="1:5" hidden="1" x14ac:dyDescent="0.3">
      <c r="A4003">
        <v>4002</v>
      </c>
      <c r="B4003">
        <v>1094</v>
      </c>
      <c r="C4003" s="1">
        <v>45176</v>
      </c>
      <c r="D4003" t="s">
        <v>43</v>
      </c>
      <c r="E4003">
        <v>106.22710582981306</v>
      </c>
    </row>
    <row r="4004" spans="1:5" hidden="1" x14ac:dyDescent="0.3">
      <c r="A4004">
        <v>4003</v>
      </c>
      <c r="B4004">
        <v>1149</v>
      </c>
      <c r="C4004" s="1">
        <v>45034</v>
      </c>
      <c r="D4004" t="s">
        <v>45</v>
      </c>
      <c r="E4004">
        <v>325.67554060491119</v>
      </c>
    </row>
    <row r="4005" spans="1:5" hidden="1" x14ac:dyDescent="0.3">
      <c r="A4005">
        <v>4004</v>
      </c>
      <c r="B4005">
        <v>1642</v>
      </c>
      <c r="C4005" s="1">
        <v>45064</v>
      </c>
      <c r="D4005" t="s">
        <v>47</v>
      </c>
      <c r="E4005">
        <v>486.96541956055461</v>
      </c>
    </row>
    <row r="4006" spans="1:5" hidden="1" x14ac:dyDescent="0.3">
      <c r="A4006">
        <v>4005</v>
      </c>
      <c r="B4006">
        <v>1161</v>
      </c>
      <c r="C4006" s="1">
        <v>45242</v>
      </c>
      <c r="D4006" t="s">
        <v>47</v>
      </c>
      <c r="E4006">
        <v>160.77077212673237</v>
      </c>
    </row>
    <row r="4007" spans="1:5" hidden="1" x14ac:dyDescent="0.3">
      <c r="A4007">
        <v>4006</v>
      </c>
      <c r="B4007">
        <v>1857</v>
      </c>
      <c r="C4007" s="1">
        <v>44971</v>
      </c>
      <c r="D4007" t="s">
        <v>44</v>
      </c>
      <c r="E4007">
        <v>433.21346662844081</v>
      </c>
    </row>
    <row r="4008" spans="1:5" hidden="1" x14ac:dyDescent="0.3">
      <c r="A4008">
        <v>4007</v>
      </c>
      <c r="B4008">
        <v>1907</v>
      </c>
      <c r="C4008" s="1">
        <v>45137</v>
      </c>
      <c r="D4008" t="s">
        <v>45</v>
      </c>
      <c r="E4008">
        <v>471.60416371859014</v>
      </c>
    </row>
    <row r="4009" spans="1:5" hidden="1" x14ac:dyDescent="0.3">
      <c r="A4009">
        <v>4008</v>
      </c>
      <c r="B4009">
        <v>1027</v>
      </c>
      <c r="C4009" s="1">
        <v>45053</v>
      </c>
      <c r="D4009" t="s">
        <v>43</v>
      </c>
      <c r="E4009">
        <v>491.19804159993475</v>
      </c>
    </row>
    <row r="4010" spans="1:5" hidden="1" x14ac:dyDescent="0.3">
      <c r="A4010">
        <v>4009</v>
      </c>
      <c r="B4010">
        <v>1381</v>
      </c>
      <c r="C4010" s="1">
        <v>45150</v>
      </c>
      <c r="D4010" t="s">
        <v>43</v>
      </c>
      <c r="E4010">
        <v>345.55838401925365</v>
      </c>
    </row>
    <row r="4011" spans="1:5" hidden="1" x14ac:dyDescent="0.3">
      <c r="A4011">
        <v>4010</v>
      </c>
      <c r="B4011">
        <v>1078</v>
      </c>
      <c r="C4011" s="1">
        <v>45273</v>
      </c>
      <c r="D4011" t="s">
        <v>44</v>
      </c>
      <c r="E4011">
        <v>480.14597350283253</v>
      </c>
    </row>
    <row r="4012" spans="1:5" hidden="1" x14ac:dyDescent="0.3">
      <c r="A4012">
        <v>4011</v>
      </c>
      <c r="B4012">
        <v>1069</v>
      </c>
      <c r="C4012" s="1">
        <v>45275</v>
      </c>
      <c r="D4012" t="s">
        <v>44</v>
      </c>
      <c r="E4012">
        <v>299.18847893159216</v>
      </c>
    </row>
    <row r="4013" spans="1:5" hidden="1" x14ac:dyDescent="0.3">
      <c r="A4013">
        <v>4012</v>
      </c>
      <c r="B4013">
        <v>1216</v>
      </c>
      <c r="C4013" s="1">
        <v>45182</v>
      </c>
      <c r="D4013" t="s">
        <v>43</v>
      </c>
      <c r="E4013">
        <v>198.70321528639408</v>
      </c>
    </row>
    <row r="4014" spans="1:5" hidden="1" x14ac:dyDescent="0.3">
      <c r="A4014">
        <v>4013</v>
      </c>
      <c r="B4014">
        <v>1487</v>
      </c>
      <c r="C4014" s="1">
        <v>45166</v>
      </c>
      <c r="D4014" t="s">
        <v>47</v>
      </c>
      <c r="E4014">
        <v>113.84883824900446</v>
      </c>
    </row>
    <row r="4015" spans="1:5" hidden="1" x14ac:dyDescent="0.3">
      <c r="A4015">
        <v>4014</v>
      </c>
      <c r="B4015">
        <v>1308</v>
      </c>
      <c r="C4015" s="1">
        <v>45026</v>
      </c>
      <c r="D4015" t="s">
        <v>43</v>
      </c>
      <c r="E4015">
        <v>325.27186772778418</v>
      </c>
    </row>
    <row r="4016" spans="1:5" hidden="1" x14ac:dyDescent="0.3">
      <c r="A4016">
        <v>4015</v>
      </c>
      <c r="B4016">
        <v>1116</v>
      </c>
      <c r="C4016" s="1">
        <v>45270</v>
      </c>
      <c r="D4016" t="s">
        <v>47</v>
      </c>
      <c r="E4016">
        <v>412.34914032948393</v>
      </c>
    </row>
    <row r="4017" spans="1:5" hidden="1" x14ac:dyDescent="0.3">
      <c r="A4017">
        <v>4016</v>
      </c>
      <c r="B4017">
        <v>1811</v>
      </c>
      <c r="C4017" s="1">
        <v>45033</v>
      </c>
      <c r="D4017" t="s">
        <v>44</v>
      </c>
      <c r="E4017">
        <v>420.86540024746739</v>
      </c>
    </row>
    <row r="4018" spans="1:5" hidden="1" x14ac:dyDescent="0.3">
      <c r="A4018">
        <v>4017</v>
      </c>
      <c r="B4018">
        <v>1850</v>
      </c>
      <c r="C4018" s="1">
        <v>45099</v>
      </c>
      <c r="D4018" t="s">
        <v>43</v>
      </c>
      <c r="E4018">
        <v>164.89951344219193</v>
      </c>
    </row>
    <row r="4019" spans="1:5" hidden="1" x14ac:dyDescent="0.3">
      <c r="A4019">
        <v>4018</v>
      </c>
      <c r="B4019">
        <v>1332</v>
      </c>
      <c r="C4019" s="1">
        <v>45245</v>
      </c>
      <c r="D4019" t="s">
        <v>45</v>
      </c>
      <c r="E4019">
        <v>496.77670439760561</v>
      </c>
    </row>
    <row r="4020" spans="1:5" hidden="1" x14ac:dyDescent="0.3">
      <c r="A4020">
        <v>4019</v>
      </c>
      <c r="B4020">
        <v>1820</v>
      </c>
      <c r="C4020" s="1">
        <v>45028</v>
      </c>
      <c r="D4020" t="s">
        <v>43</v>
      </c>
      <c r="E4020">
        <v>293.07947177725856</v>
      </c>
    </row>
    <row r="4021" spans="1:5" hidden="1" x14ac:dyDescent="0.3">
      <c r="A4021">
        <v>4020</v>
      </c>
      <c r="B4021">
        <v>1726</v>
      </c>
      <c r="C4021" s="1">
        <v>45174</v>
      </c>
      <c r="D4021" t="s">
        <v>45</v>
      </c>
      <c r="E4021">
        <v>49.191410680603937</v>
      </c>
    </row>
    <row r="4022" spans="1:5" hidden="1" x14ac:dyDescent="0.3">
      <c r="A4022">
        <v>4021</v>
      </c>
      <c r="B4022">
        <v>1746</v>
      </c>
      <c r="C4022" s="1">
        <v>45283</v>
      </c>
      <c r="D4022" t="s">
        <v>47</v>
      </c>
      <c r="E4022">
        <v>442.44813322422982</v>
      </c>
    </row>
    <row r="4023" spans="1:5" hidden="1" x14ac:dyDescent="0.3">
      <c r="A4023">
        <v>4022</v>
      </c>
      <c r="B4023">
        <v>1427</v>
      </c>
      <c r="C4023" s="1">
        <v>45052</v>
      </c>
      <c r="D4023" t="s">
        <v>43</v>
      </c>
      <c r="E4023">
        <v>394.03808353222706</v>
      </c>
    </row>
    <row r="4024" spans="1:5" hidden="1" x14ac:dyDescent="0.3">
      <c r="A4024">
        <v>4023</v>
      </c>
      <c r="B4024">
        <v>1424</v>
      </c>
      <c r="C4024" s="1">
        <v>44948</v>
      </c>
      <c r="D4024" t="s">
        <v>43</v>
      </c>
      <c r="E4024">
        <v>465.65508586012362</v>
      </c>
    </row>
    <row r="4025" spans="1:5" hidden="1" x14ac:dyDescent="0.3">
      <c r="A4025">
        <v>4024</v>
      </c>
      <c r="B4025">
        <v>1866</v>
      </c>
      <c r="C4025" s="1">
        <v>45023</v>
      </c>
      <c r="D4025" t="s">
        <v>47</v>
      </c>
      <c r="E4025">
        <v>436.44831185632228</v>
      </c>
    </row>
    <row r="4026" spans="1:5" hidden="1" x14ac:dyDescent="0.3">
      <c r="A4026">
        <v>4025</v>
      </c>
      <c r="B4026">
        <v>1411</v>
      </c>
      <c r="C4026" s="1">
        <v>44969</v>
      </c>
      <c r="D4026" t="s">
        <v>44</v>
      </c>
      <c r="E4026">
        <v>34.867475417221499</v>
      </c>
    </row>
    <row r="4027" spans="1:5" hidden="1" x14ac:dyDescent="0.3">
      <c r="A4027">
        <v>4026</v>
      </c>
      <c r="B4027">
        <v>1353</v>
      </c>
      <c r="C4027" s="1">
        <v>44932</v>
      </c>
      <c r="D4027" t="s">
        <v>45</v>
      </c>
      <c r="E4027">
        <v>293.27225811345403</v>
      </c>
    </row>
    <row r="4028" spans="1:5" x14ac:dyDescent="0.3">
      <c r="A4028">
        <v>4027</v>
      </c>
      <c r="B4028">
        <v>1944</v>
      </c>
      <c r="C4028" s="1">
        <v>44965</v>
      </c>
      <c r="D4028" t="s">
        <v>46</v>
      </c>
      <c r="E4028">
        <v>84.937580993469808</v>
      </c>
    </row>
    <row r="4029" spans="1:5" hidden="1" x14ac:dyDescent="0.3">
      <c r="A4029">
        <v>4028</v>
      </c>
      <c r="B4029">
        <v>1076</v>
      </c>
      <c r="C4029" s="1">
        <v>45123</v>
      </c>
      <c r="D4029" t="s">
        <v>45</v>
      </c>
      <c r="E4029">
        <v>133.31268979701136</v>
      </c>
    </row>
    <row r="4030" spans="1:5" hidden="1" x14ac:dyDescent="0.3">
      <c r="A4030">
        <v>4029</v>
      </c>
      <c r="B4030">
        <v>1509</v>
      </c>
      <c r="C4030" s="1">
        <v>45069</v>
      </c>
      <c r="D4030" t="s">
        <v>43</v>
      </c>
      <c r="E4030">
        <v>111.21082191547784</v>
      </c>
    </row>
    <row r="4031" spans="1:5" hidden="1" x14ac:dyDescent="0.3">
      <c r="A4031">
        <v>4030</v>
      </c>
      <c r="B4031">
        <v>1934</v>
      </c>
      <c r="C4031" s="1">
        <v>45140</v>
      </c>
      <c r="D4031" t="s">
        <v>43</v>
      </c>
      <c r="E4031">
        <v>360.4017659893583</v>
      </c>
    </row>
    <row r="4032" spans="1:5" hidden="1" x14ac:dyDescent="0.3">
      <c r="A4032">
        <v>4031</v>
      </c>
      <c r="B4032">
        <v>1303</v>
      </c>
      <c r="C4032" s="1">
        <v>45134</v>
      </c>
      <c r="D4032" t="s">
        <v>47</v>
      </c>
      <c r="E4032">
        <v>499.28745997830413</v>
      </c>
    </row>
    <row r="4033" spans="1:5" hidden="1" x14ac:dyDescent="0.3">
      <c r="A4033">
        <v>4032</v>
      </c>
      <c r="B4033">
        <v>1096</v>
      </c>
      <c r="C4033" s="1">
        <v>45089</v>
      </c>
      <c r="D4033" t="s">
        <v>47</v>
      </c>
      <c r="E4033">
        <v>150.91391739427544</v>
      </c>
    </row>
    <row r="4034" spans="1:5" hidden="1" x14ac:dyDescent="0.3">
      <c r="A4034">
        <v>4033</v>
      </c>
      <c r="B4034">
        <v>1468</v>
      </c>
      <c r="C4034" s="1">
        <v>45134</v>
      </c>
      <c r="D4034" t="s">
        <v>44</v>
      </c>
      <c r="E4034">
        <v>89.452203668549743</v>
      </c>
    </row>
    <row r="4035" spans="1:5" hidden="1" x14ac:dyDescent="0.3">
      <c r="A4035">
        <v>4034</v>
      </c>
      <c r="B4035">
        <v>1286</v>
      </c>
      <c r="C4035" s="1">
        <v>45066</v>
      </c>
      <c r="D4035" t="s">
        <v>47</v>
      </c>
      <c r="E4035">
        <v>290.1730784824727</v>
      </c>
    </row>
    <row r="4036" spans="1:5" hidden="1" x14ac:dyDescent="0.3">
      <c r="A4036">
        <v>4035</v>
      </c>
      <c r="B4036">
        <v>1281</v>
      </c>
      <c r="C4036" s="1">
        <v>44954</v>
      </c>
      <c r="D4036" t="s">
        <v>47</v>
      </c>
      <c r="E4036">
        <v>398.66819982996549</v>
      </c>
    </row>
    <row r="4037" spans="1:5" hidden="1" x14ac:dyDescent="0.3">
      <c r="A4037">
        <v>4036</v>
      </c>
      <c r="B4037">
        <v>1821</v>
      </c>
      <c r="C4037" s="1">
        <v>45254</v>
      </c>
      <c r="D4037" t="s">
        <v>44</v>
      </c>
      <c r="E4037">
        <v>66.339355831628581</v>
      </c>
    </row>
    <row r="4038" spans="1:5" hidden="1" x14ac:dyDescent="0.3">
      <c r="A4038">
        <v>4037</v>
      </c>
      <c r="B4038">
        <v>1777</v>
      </c>
      <c r="C4038" s="1">
        <v>45289</v>
      </c>
      <c r="D4038" t="s">
        <v>44</v>
      </c>
      <c r="E4038">
        <v>182.95283489239742</v>
      </c>
    </row>
    <row r="4039" spans="1:5" x14ac:dyDescent="0.3">
      <c r="A4039">
        <v>4038</v>
      </c>
      <c r="B4039">
        <v>1977</v>
      </c>
      <c r="C4039" s="1">
        <v>45269</v>
      </c>
      <c r="D4039" t="s">
        <v>46</v>
      </c>
      <c r="E4039">
        <v>481.2482446197796</v>
      </c>
    </row>
    <row r="4040" spans="1:5" x14ac:dyDescent="0.3">
      <c r="A4040">
        <v>4039</v>
      </c>
      <c r="B4040">
        <v>1916</v>
      </c>
      <c r="C4040" s="1">
        <v>45173</v>
      </c>
      <c r="D4040" t="s">
        <v>46</v>
      </c>
      <c r="E4040">
        <v>397.90142470887707</v>
      </c>
    </row>
    <row r="4041" spans="1:5" hidden="1" x14ac:dyDescent="0.3">
      <c r="A4041">
        <v>4040</v>
      </c>
      <c r="B4041">
        <v>1013</v>
      </c>
      <c r="C4041" s="1">
        <v>45238</v>
      </c>
      <c r="D4041" t="s">
        <v>44</v>
      </c>
      <c r="E4041">
        <v>483.77531269850107</v>
      </c>
    </row>
    <row r="4042" spans="1:5" x14ac:dyDescent="0.3">
      <c r="A4042">
        <v>4041</v>
      </c>
      <c r="B4042">
        <v>1982</v>
      </c>
      <c r="C4042" s="1">
        <v>45094</v>
      </c>
      <c r="D4042" t="s">
        <v>46</v>
      </c>
      <c r="E4042">
        <v>256.77607368529539</v>
      </c>
    </row>
    <row r="4043" spans="1:5" x14ac:dyDescent="0.3">
      <c r="A4043">
        <v>4042</v>
      </c>
      <c r="B4043">
        <v>1674</v>
      </c>
      <c r="C4043" s="1">
        <v>45074</v>
      </c>
      <c r="D4043" t="s">
        <v>46</v>
      </c>
      <c r="E4043">
        <v>270.19735764816465</v>
      </c>
    </row>
    <row r="4044" spans="1:5" hidden="1" x14ac:dyDescent="0.3">
      <c r="A4044">
        <v>4043</v>
      </c>
      <c r="B4044">
        <v>1090</v>
      </c>
      <c r="C4044" s="1">
        <v>45277</v>
      </c>
      <c r="D4044" t="s">
        <v>45</v>
      </c>
      <c r="E4044">
        <v>446.11025453660704</v>
      </c>
    </row>
    <row r="4045" spans="1:5" x14ac:dyDescent="0.3">
      <c r="A4045">
        <v>4044</v>
      </c>
      <c r="B4045">
        <v>1796</v>
      </c>
      <c r="C4045" s="1">
        <v>44937</v>
      </c>
      <c r="D4045" t="s">
        <v>46</v>
      </c>
      <c r="E4045">
        <v>206.15083414756756</v>
      </c>
    </row>
    <row r="4046" spans="1:5" hidden="1" x14ac:dyDescent="0.3">
      <c r="A4046">
        <v>4045</v>
      </c>
      <c r="B4046">
        <v>1375</v>
      </c>
      <c r="C4046" s="1">
        <v>44954</v>
      </c>
      <c r="D4046" t="s">
        <v>47</v>
      </c>
      <c r="E4046">
        <v>486.3288696450291</v>
      </c>
    </row>
    <row r="4047" spans="1:5" hidden="1" x14ac:dyDescent="0.3">
      <c r="A4047">
        <v>4046</v>
      </c>
      <c r="B4047">
        <v>1930</v>
      </c>
      <c r="C4047" s="1">
        <v>45281</v>
      </c>
      <c r="D4047" t="s">
        <v>47</v>
      </c>
      <c r="E4047">
        <v>24.729229349384696</v>
      </c>
    </row>
    <row r="4048" spans="1:5" hidden="1" x14ac:dyDescent="0.3">
      <c r="A4048">
        <v>4047</v>
      </c>
      <c r="B4048">
        <v>1421</v>
      </c>
      <c r="C4048" s="1">
        <v>44932</v>
      </c>
      <c r="D4048" t="s">
        <v>44</v>
      </c>
      <c r="E4048">
        <v>469.76097576795166</v>
      </c>
    </row>
    <row r="4049" spans="1:5" x14ac:dyDescent="0.3">
      <c r="A4049">
        <v>4048</v>
      </c>
      <c r="B4049">
        <v>1515</v>
      </c>
      <c r="C4049" s="1">
        <v>45162</v>
      </c>
      <c r="D4049" t="s">
        <v>46</v>
      </c>
      <c r="E4049">
        <v>364.78207871482169</v>
      </c>
    </row>
    <row r="4050" spans="1:5" hidden="1" x14ac:dyDescent="0.3">
      <c r="A4050">
        <v>4049</v>
      </c>
      <c r="B4050">
        <v>1583</v>
      </c>
      <c r="C4050" s="1">
        <v>45154</v>
      </c>
      <c r="D4050" t="s">
        <v>45</v>
      </c>
      <c r="E4050">
        <v>442.00233927555138</v>
      </c>
    </row>
    <row r="4051" spans="1:5" hidden="1" x14ac:dyDescent="0.3">
      <c r="A4051">
        <v>4050</v>
      </c>
      <c r="B4051">
        <v>1637</v>
      </c>
      <c r="C4051" s="1">
        <v>45041</v>
      </c>
      <c r="D4051" t="s">
        <v>45</v>
      </c>
      <c r="E4051">
        <v>305.46693224792659</v>
      </c>
    </row>
    <row r="4052" spans="1:5" hidden="1" x14ac:dyDescent="0.3">
      <c r="A4052">
        <v>4051</v>
      </c>
      <c r="B4052">
        <v>1777</v>
      </c>
      <c r="C4052" s="1">
        <v>45232</v>
      </c>
      <c r="D4052" t="s">
        <v>45</v>
      </c>
      <c r="E4052">
        <v>268.22669924317859</v>
      </c>
    </row>
    <row r="4053" spans="1:5" hidden="1" x14ac:dyDescent="0.3">
      <c r="A4053">
        <v>4052</v>
      </c>
      <c r="B4053">
        <v>1833</v>
      </c>
      <c r="C4053" s="1">
        <v>45075</v>
      </c>
      <c r="D4053" t="s">
        <v>47</v>
      </c>
      <c r="E4053">
        <v>195.73947069257844</v>
      </c>
    </row>
    <row r="4054" spans="1:5" hidden="1" x14ac:dyDescent="0.3">
      <c r="A4054">
        <v>4053</v>
      </c>
      <c r="B4054">
        <v>1011</v>
      </c>
      <c r="C4054" s="1">
        <v>45008</v>
      </c>
      <c r="D4054" t="s">
        <v>44</v>
      </c>
      <c r="E4054">
        <v>25.375037707440708</v>
      </c>
    </row>
    <row r="4055" spans="1:5" hidden="1" x14ac:dyDescent="0.3">
      <c r="A4055">
        <v>4054</v>
      </c>
      <c r="B4055">
        <v>1158</v>
      </c>
      <c r="C4055" s="1">
        <v>45260</v>
      </c>
      <c r="D4055" t="s">
        <v>45</v>
      </c>
      <c r="E4055">
        <v>195.81498418322451</v>
      </c>
    </row>
    <row r="4056" spans="1:5" hidden="1" x14ac:dyDescent="0.3">
      <c r="A4056">
        <v>4055</v>
      </c>
      <c r="B4056">
        <v>1185</v>
      </c>
      <c r="C4056" s="1">
        <v>45069</v>
      </c>
      <c r="D4056" t="s">
        <v>44</v>
      </c>
      <c r="E4056">
        <v>459.02990621569</v>
      </c>
    </row>
    <row r="4057" spans="1:5" x14ac:dyDescent="0.3">
      <c r="A4057">
        <v>4056</v>
      </c>
      <c r="B4057">
        <v>1611</v>
      </c>
      <c r="C4057" s="1">
        <v>45040</v>
      </c>
      <c r="D4057" t="s">
        <v>46</v>
      </c>
      <c r="E4057">
        <v>166.71378386949266</v>
      </c>
    </row>
    <row r="4058" spans="1:5" hidden="1" x14ac:dyDescent="0.3">
      <c r="A4058">
        <v>4057</v>
      </c>
      <c r="B4058">
        <v>1318</v>
      </c>
      <c r="C4058" s="1">
        <v>44980</v>
      </c>
      <c r="D4058" t="s">
        <v>45</v>
      </c>
      <c r="E4058">
        <v>424.15770018700812</v>
      </c>
    </row>
    <row r="4059" spans="1:5" hidden="1" x14ac:dyDescent="0.3">
      <c r="A4059">
        <v>4058</v>
      </c>
      <c r="B4059">
        <v>1672</v>
      </c>
      <c r="C4059" s="1">
        <v>45237</v>
      </c>
      <c r="D4059" t="s">
        <v>44</v>
      </c>
      <c r="E4059">
        <v>317.81233254810053</v>
      </c>
    </row>
    <row r="4060" spans="1:5" x14ac:dyDescent="0.3">
      <c r="A4060">
        <v>4059</v>
      </c>
      <c r="B4060">
        <v>1134</v>
      </c>
      <c r="C4060" s="1">
        <v>45226</v>
      </c>
      <c r="D4060" t="s">
        <v>46</v>
      </c>
      <c r="E4060">
        <v>309.08152653998519</v>
      </c>
    </row>
    <row r="4061" spans="1:5" x14ac:dyDescent="0.3">
      <c r="A4061">
        <v>4060</v>
      </c>
      <c r="B4061">
        <v>1057</v>
      </c>
      <c r="C4061" s="1">
        <v>45200</v>
      </c>
      <c r="D4061" t="s">
        <v>46</v>
      </c>
      <c r="E4061">
        <v>340.54910243891533</v>
      </c>
    </row>
    <row r="4062" spans="1:5" hidden="1" x14ac:dyDescent="0.3">
      <c r="A4062">
        <v>4061</v>
      </c>
      <c r="B4062">
        <v>1914</v>
      </c>
      <c r="C4062" s="1">
        <v>44941</v>
      </c>
      <c r="D4062" t="s">
        <v>43</v>
      </c>
      <c r="E4062">
        <v>36.190878572216945</v>
      </c>
    </row>
    <row r="4063" spans="1:5" hidden="1" x14ac:dyDescent="0.3">
      <c r="A4063">
        <v>4062</v>
      </c>
      <c r="B4063">
        <v>1417</v>
      </c>
      <c r="C4063" s="1">
        <v>45130</v>
      </c>
      <c r="D4063" t="s">
        <v>45</v>
      </c>
      <c r="E4063">
        <v>306.63675042147628</v>
      </c>
    </row>
    <row r="4064" spans="1:5" hidden="1" x14ac:dyDescent="0.3">
      <c r="A4064">
        <v>4063</v>
      </c>
      <c r="B4064">
        <v>1380</v>
      </c>
      <c r="C4064" s="1">
        <v>45068</v>
      </c>
      <c r="D4064" t="s">
        <v>43</v>
      </c>
      <c r="E4064">
        <v>87.281777524041999</v>
      </c>
    </row>
    <row r="4065" spans="1:5" hidden="1" x14ac:dyDescent="0.3">
      <c r="A4065">
        <v>4064</v>
      </c>
      <c r="B4065">
        <v>1574</v>
      </c>
      <c r="C4065" s="1">
        <v>45184</v>
      </c>
      <c r="D4065" t="s">
        <v>47</v>
      </c>
      <c r="E4065">
        <v>347.35700870379986</v>
      </c>
    </row>
    <row r="4066" spans="1:5" hidden="1" x14ac:dyDescent="0.3">
      <c r="A4066">
        <v>4065</v>
      </c>
      <c r="B4066">
        <v>1331</v>
      </c>
      <c r="C4066" s="1">
        <v>45158</v>
      </c>
      <c r="D4066" t="s">
        <v>43</v>
      </c>
      <c r="E4066">
        <v>187.82144003862393</v>
      </c>
    </row>
    <row r="4067" spans="1:5" hidden="1" x14ac:dyDescent="0.3">
      <c r="A4067">
        <v>4066</v>
      </c>
      <c r="B4067">
        <v>1439</v>
      </c>
      <c r="C4067" s="1">
        <v>45126</v>
      </c>
      <c r="D4067" t="s">
        <v>43</v>
      </c>
      <c r="E4067">
        <v>442.32549732018526</v>
      </c>
    </row>
    <row r="4068" spans="1:5" x14ac:dyDescent="0.3">
      <c r="A4068">
        <v>4067</v>
      </c>
      <c r="B4068">
        <v>1254</v>
      </c>
      <c r="C4068" s="1">
        <v>45047</v>
      </c>
      <c r="D4068" t="s">
        <v>46</v>
      </c>
      <c r="E4068">
        <v>478.50564182152931</v>
      </c>
    </row>
    <row r="4069" spans="1:5" x14ac:dyDescent="0.3">
      <c r="A4069">
        <v>4068</v>
      </c>
      <c r="B4069">
        <v>1677</v>
      </c>
      <c r="C4069" s="1">
        <v>44974</v>
      </c>
      <c r="D4069" t="s">
        <v>46</v>
      </c>
      <c r="E4069">
        <v>256.35075485801804</v>
      </c>
    </row>
    <row r="4070" spans="1:5" hidden="1" x14ac:dyDescent="0.3">
      <c r="A4070">
        <v>4069</v>
      </c>
      <c r="B4070">
        <v>1088</v>
      </c>
      <c r="C4070" s="1">
        <v>45149</v>
      </c>
      <c r="D4070" t="s">
        <v>47</v>
      </c>
      <c r="E4070">
        <v>84.421478037162927</v>
      </c>
    </row>
    <row r="4071" spans="1:5" hidden="1" x14ac:dyDescent="0.3">
      <c r="A4071">
        <v>4070</v>
      </c>
      <c r="B4071">
        <v>1551</v>
      </c>
      <c r="C4071" s="1">
        <v>45104</v>
      </c>
      <c r="D4071" t="s">
        <v>47</v>
      </c>
      <c r="E4071">
        <v>442.45418909622219</v>
      </c>
    </row>
    <row r="4072" spans="1:5" hidden="1" x14ac:dyDescent="0.3">
      <c r="A4072">
        <v>4071</v>
      </c>
      <c r="B4072">
        <v>1032</v>
      </c>
      <c r="C4072" s="1">
        <v>45004</v>
      </c>
      <c r="D4072" t="s">
        <v>45</v>
      </c>
      <c r="E4072">
        <v>30.791584114304538</v>
      </c>
    </row>
    <row r="4073" spans="1:5" hidden="1" x14ac:dyDescent="0.3">
      <c r="A4073">
        <v>4072</v>
      </c>
      <c r="B4073">
        <v>1824</v>
      </c>
      <c r="C4073" s="1">
        <v>44939</v>
      </c>
      <c r="D4073" t="s">
        <v>43</v>
      </c>
      <c r="E4073">
        <v>164.84950996494987</v>
      </c>
    </row>
    <row r="4074" spans="1:5" hidden="1" x14ac:dyDescent="0.3">
      <c r="A4074">
        <v>4073</v>
      </c>
      <c r="B4074">
        <v>1553</v>
      </c>
      <c r="C4074" s="1">
        <v>45237</v>
      </c>
      <c r="D4074" t="s">
        <v>43</v>
      </c>
      <c r="E4074">
        <v>192.5048568214653</v>
      </c>
    </row>
    <row r="4075" spans="1:5" x14ac:dyDescent="0.3">
      <c r="A4075">
        <v>4074</v>
      </c>
      <c r="B4075">
        <v>1061</v>
      </c>
      <c r="C4075" s="1">
        <v>45189</v>
      </c>
      <c r="D4075" t="s">
        <v>46</v>
      </c>
      <c r="E4075">
        <v>48.670802959233932</v>
      </c>
    </row>
    <row r="4076" spans="1:5" x14ac:dyDescent="0.3">
      <c r="A4076">
        <v>4075</v>
      </c>
      <c r="B4076">
        <v>1127</v>
      </c>
      <c r="C4076" s="1">
        <v>45207</v>
      </c>
      <c r="D4076" t="s">
        <v>46</v>
      </c>
      <c r="E4076">
        <v>117.34961941477832</v>
      </c>
    </row>
    <row r="4077" spans="1:5" hidden="1" x14ac:dyDescent="0.3">
      <c r="A4077">
        <v>4076</v>
      </c>
      <c r="B4077">
        <v>1299</v>
      </c>
      <c r="C4077" s="1">
        <v>45240</v>
      </c>
      <c r="D4077" t="s">
        <v>43</v>
      </c>
      <c r="E4077">
        <v>81.620230736219696</v>
      </c>
    </row>
    <row r="4078" spans="1:5" hidden="1" x14ac:dyDescent="0.3">
      <c r="A4078">
        <v>4077</v>
      </c>
      <c r="B4078">
        <v>1970</v>
      </c>
      <c r="C4078" s="1">
        <v>45279</v>
      </c>
      <c r="D4078" t="s">
        <v>43</v>
      </c>
      <c r="E4078">
        <v>55.718927180296667</v>
      </c>
    </row>
    <row r="4079" spans="1:5" hidden="1" x14ac:dyDescent="0.3">
      <c r="A4079">
        <v>4078</v>
      </c>
      <c r="B4079">
        <v>1354</v>
      </c>
      <c r="C4079" s="1">
        <v>44976</v>
      </c>
      <c r="D4079" t="s">
        <v>43</v>
      </c>
      <c r="E4079">
        <v>191.41038527860687</v>
      </c>
    </row>
    <row r="4080" spans="1:5" hidden="1" x14ac:dyDescent="0.3">
      <c r="A4080">
        <v>4079</v>
      </c>
      <c r="B4080">
        <v>1043</v>
      </c>
      <c r="C4080" s="1">
        <v>45261</v>
      </c>
      <c r="D4080" t="s">
        <v>43</v>
      </c>
      <c r="E4080">
        <v>225.72183827730228</v>
      </c>
    </row>
    <row r="4081" spans="1:5" hidden="1" x14ac:dyDescent="0.3">
      <c r="A4081">
        <v>4080</v>
      </c>
      <c r="B4081">
        <v>1670</v>
      </c>
      <c r="C4081" s="1">
        <v>45267</v>
      </c>
      <c r="D4081" t="s">
        <v>43</v>
      </c>
      <c r="E4081">
        <v>6.8027758553093829</v>
      </c>
    </row>
    <row r="4082" spans="1:5" hidden="1" x14ac:dyDescent="0.3">
      <c r="A4082">
        <v>4081</v>
      </c>
      <c r="B4082">
        <v>1449</v>
      </c>
      <c r="C4082" s="1">
        <v>45106</v>
      </c>
      <c r="D4082" t="s">
        <v>43</v>
      </c>
      <c r="E4082">
        <v>113.24704415242688</v>
      </c>
    </row>
    <row r="4083" spans="1:5" x14ac:dyDescent="0.3">
      <c r="A4083">
        <v>4082</v>
      </c>
      <c r="B4083">
        <v>1374</v>
      </c>
      <c r="C4083" s="1">
        <v>45134</v>
      </c>
      <c r="D4083" t="s">
        <v>46</v>
      </c>
      <c r="E4083">
        <v>36.78243981013383</v>
      </c>
    </row>
    <row r="4084" spans="1:5" hidden="1" x14ac:dyDescent="0.3">
      <c r="A4084">
        <v>4083</v>
      </c>
      <c r="B4084">
        <v>1738</v>
      </c>
      <c r="C4084" s="1">
        <v>45023</v>
      </c>
      <c r="D4084" t="s">
        <v>47</v>
      </c>
      <c r="E4084">
        <v>8.0487960338594782</v>
      </c>
    </row>
    <row r="4085" spans="1:5" x14ac:dyDescent="0.3">
      <c r="A4085">
        <v>4084</v>
      </c>
      <c r="B4085">
        <v>1584</v>
      </c>
      <c r="C4085" s="1">
        <v>45202</v>
      </c>
      <c r="D4085" t="s">
        <v>46</v>
      </c>
      <c r="E4085">
        <v>233.60656085046321</v>
      </c>
    </row>
    <row r="4086" spans="1:5" hidden="1" x14ac:dyDescent="0.3">
      <c r="A4086">
        <v>4085</v>
      </c>
      <c r="B4086">
        <v>1620</v>
      </c>
      <c r="C4086" s="1">
        <v>45051</v>
      </c>
      <c r="D4086" t="s">
        <v>45</v>
      </c>
      <c r="E4086">
        <v>42.321582783208839</v>
      </c>
    </row>
    <row r="4087" spans="1:5" hidden="1" x14ac:dyDescent="0.3">
      <c r="A4087">
        <v>4086</v>
      </c>
      <c r="B4087">
        <v>1776</v>
      </c>
      <c r="C4087" s="1">
        <v>45032</v>
      </c>
      <c r="D4087" t="s">
        <v>47</v>
      </c>
      <c r="E4087">
        <v>142.37300727080466</v>
      </c>
    </row>
    <row r="4088" spans="1:5" x14ac:dyDescent="0.3">
      <c r="A4088">
        <v>4087</v>
      </c>
      <c r="B4088">
        <v>1613</v>
      </c>
      <c r="C4088" s="1">
        <v>45214</v>
      </c>
      <c r="D4088" t="s">
        <v>46</v>
      </c>
      <c r="E4088">
        <v>104.87563220188177</v>
      </c>
    </row>
    <row r="4089" spans="1:5" hidden="1" x14ac:dyDescent="0.3">
      <c r="A4089">
        <v>4088</v>
      </c>
      <c r="B4089">
        <v>1025</v>
      </c>
      <c r="C4089" s="1">
        <v>45268</v>
      </c>
      <c r="D4089" t="s">
        <v>47</v>
      </c>
      <c r="E4089">
        <v>274.3882904850696</v>
      </c>
    </row>
    <row r="4090" spans="1:5" hidden="1" x14ac:dyDescent="0.3">
      <c r="A4090">
        <v>4089</v>
      </c>
      <c r="B4090">
        <v>1162</v>
      </c>
      <c r="C4090" s="1">
        <v>45141</v>
      </c>
      <c r="D4090" t="s">
        <v>43</v>
      </c>
      <c r="E4090">
        <v>60.106181321591095</v>
      </c>
    </row>
    <row r="4091" spans="1:5" hidden="1" x14ac:dyDescent="0.3">
      <c r="A4091">
        <v>4090</v>
      </c>
      <c r="B4091">
        <v>1915</v>
      </c>
      <c r="C4091" s="1">
        <v>45143</v>
      </c>
      <c r="D4091" t="s">
        <v>44</v>
      </c>
      <c r="E4091">
        <v>150.5783695506359</v>
      </c>
    </row>
    <row r="4092" spans="1:5" hidden="1" x14ac:dyDescent="0.3">
      <c r="A4092">
        <v>4091</v>
      </c>
      <c r="B4092">
        <v>1566</v>
      </c>
      <c r="C4092" s="1">
        <v>45224</v>
      </c>
      <c r="D4092" t="s">
        <v>44</v>
      </c>
      <c r="E4092">
        <v>138.77863254838221</v>
      </c>
    </row>
    <row r="4093" spans="1:5" x14ac:dyDescent="0.3">
      <c r="A4093">
        <v>4092</v>
      </c>
      <c r="B4093">
        <v>1122</v>
      </c>
      <c r="C4093" s="1">
        <v>44938</v>
      </c>
      <c r="D4093" t="s">
        <v>46</v>
      </c>
      <c r="E4093">
        <v>330.00126359647965</v>
      </c>
    </row>
    <row r="4094" spans="1:5" hidden="1" x14ac:dyDescent="0.3">
      <c r="A4094">
        <v>4093</v>
      </c>
      <c r="B4094">
        <v>1776</v>
      </c>
      <c r="C4094" s="1">
        <v>45057</v>
      </c>
      <c r="D4094" t="s">
        <v>47</v>
      </c>
      <c r="E4094">
        <v>442.33321244068441</v>
      </c>
    </row>
    <row r="4095" spans="1:5" hidden="1" x14ac:dyDescent="0.3">
      <c r="A4095">
        <v>4094</v>
      </c>
      <c r="B4095">
        <v>1030</v>
      </c>
      <c r="C4095" s="1">
        <v>45238</v>
      </c>
      <c r="D4095" t="s">
        <v>45</v>
      </c>
      <c r="E4095">
        <v>179.94361281611359</v>
      </c>
    </row>
    <row r="4096" spans="1:5" hidden="1" x14ac:dyDescent="0.3">
      <c r="A4096">
        <v>4095</v>
      </c>
      <c r="B4096">
        <v>1123</v>
      </c>
      <c r="C4096" s="1">
        <v>45094</v>
      </c>
      <c r="D4096" t="s">
        <v>47</v>
      </c>
      <c r="E4096">
        <v>392.6602117237573</v>
      </c>
    </row>
    <row r="4097" spans="1:5" hidden="1" x14ac:dyDescent="0.3">
      <c r="A4097">
        <v>4096</v>
      </c>
      <c r="B4097">
        <v>1504</v>
      </c>
      <c r="C4097" s="1">
        <v>45080</v>
      </c>
      <c r="D4097" t="s">
        <v>44</v>
      </c>
      <c r="E4097">
        <v>236.82894270707121</v>
      </c>
    </row>
    <row r="4098" spans="1:5" hidden="1" x14ac:dyDescent="0.3">
      <c r="A4098">
        <v>4097</v>
      </c>
      <c r="B4098">
        <v>1053</v>
      </c>
      <c r="C4098" s="1">
        <v>44987</v>
      </c>
      <c r="D4098" t="s">
        <v>45</v>
      </c>
      <c r="E4098">
        <v>312.46482698605814</v>
      </c>
    </row>
    <row r="4099" spans="1:5" hidden="1" x14ac:dyDescent="0.3">
      <c r="A4099">
        <v>4098</v>
      </c>
      <c r="B4099">
        <v>1560</v>
      </c>
      <c r="C4099" s="1">
        <v>45206</v>
      </c>
      <c r="D4099" t="s">
        <v>44</v>
      </c>
      <c r="E4099">
        <v>277.78639195971772</v>
      </c>
    </row>
    <row r="4100" spans="1:5" hidden="1" x14ac:dyDescent="0.3">
      <c r="A4100">
        <v>4099</v>
      </c>
      <c r="B4100">
        <v>1920</v>
      </c>
      <c r="C4100" s="1">
        <v>45233</v>
      </c>
      <c r="D4100" t="s">
        <v>47</v>
      </c>
      <c r="E4100">
        <v>171.78847418355812</v>
      </c>
    </row>
    <row r="4101" spans="1:5" hidden="1" x14ac:dyDescent="0.3">
      <c r="A4101">
        <v>4100</v>
      </c>
      <c r="B4101">
        <v>1758</v>
      </c>
      <c r="C4101" s="1">
        <v>45007</v>
      </c>
      <c r="D4101" t="s">
        <v>47</v>
      </c>
      <c r="E4101">
        <v>295.48438291866432</v>
      </c>
    </row>
    <row r="4102" spans="1:5" x14ac:dyDescent="0.3">
      <c r="A4102">
        <v>4101</v>
      </c>
      <c r="B4102">
        <v>1600</v>
      </c>
      <c r="C4102" s="1">
        <v>44978</v>
      </c>
      <c r="D4102" t="s">
        <v>46</v>
      </c>
      <c r="E4102">
        <v>221.10753733678382</v>
      </c>
    </row>
    <row r="4103" spans="1:5" hidden="1" x14ac:dyDescent="0.3">
      <c r="A4103">
        <v>4102</v>
      </c>
      <c r="B4103">
        <v>1402</v>
      </c>
      <c r="C4103" s="1">
        <v>45245</v>
      </c>
      <c r="D4103" t="s">
        <v>44</v>
      </c>
      <c r="E4103">
        <v>341.05841390123089</v>
      </c>
    </row>
    <row r="4104" spans="1:5" hidden="1" x14ac:dyDescent="0.3">
      <c r="A4104">
        <v>4103</v>
      </c>
      <c r="B4104">
        <v>1702</v>
      </c>
      <c r="C4104" s="1">
        <v>45004</v>
      </c>
      <c r="D4104" t="s">
        <v>45</v>
      </c>
      <c r="E4104">
        <v>150.32462571345954</v>
      </c>
    </row>
    <row r="4105" spans="1:5" hidden="1" x14ac:dyDescent="0.3">
      <c r="A4105">
        <v>4104</v>
      </c>
      <c r="B4105">
        <v>1944</v>
      </c>
      <c r="C4105" s="1">
        <v>45271</v>
      </c>
      <c r="D4105" t="s">
        <v>43</v>
      </c>
      <c r="E4105">
        <v>321.0933996007476</v>
      </c>
    </row>
    <row r="4106" spans="1:5" hidden="1" x14ac:dyDescent="0.3">
      <c r="A4106">
        <v>4105</v>
      </c>
      <c r="B4106">
        <v>1159</v>
      </c>
      <c r="C4106" s="1">
        <v>45051</v>
      </c>
      <c r="D4106" t="s">
        <v>45</v>
      </c>
      <c r="E4106">
        <v>171.26481961194187</v>
      </c>
    </row>
    <row r="4107" spans="1:5" hidden="1" x14ac:dyDescent="0.3">
      <c r="A4107">
        <v>4106</v>
      </c>
      <c r="B4107">
        <v>1623</v>
      </c>
      <c r="C4107" s="1">
        <v>45124</v>
      </c>
      <c r="D4107" t="s">
        <v>47</v>
      </c>
      <c r="E4107">
        <v>310.82047675575006</v>
      </c>
    </row>
    <row r="4108" spans="1:5" hidden="1" x14ac:dyDescent="0.3">
      <c r="A4108">
        <v>4107</v>
      </c>
      <c r="B4108">
        <v>1054</v>
      </c>
      <c r="C4108" s="1">
        <v>44968</v>
      </c>
      <c r="D4108" t="s">
        <v>47</v>
      </c>
      <c r="E4108">
        <v>400.31905028579052</v>
      </c>
    </row>
    <row r="4109" spans="1:5" hidden="1" x14ac:dyDescent="0.3">
      <c r="A4109">
        <v>4108</v>
      </c>
      <c r="B4109">
        <v>1934</v>
      </c>
      <c r="C4109" s="1">
        <v>45063</v>
      </c>
      <c r="D4109" t="s">
        <v>47</v>
      </c>
      <c r="E4109">
        <v>37.604875078081996</v>
      </c>
    </row>
    <row r="4110" spans="1:5" hidden="1" x14ac:dyDescent="0.3">
      <c r="A4110">
        <v>4109</v>
      </c>
      <c r="B4110">
        <v>1655</v>
      </c>
      <c r="C4110" s="1">
        <v>45157</v>
      </c>
      <c r="D4110" t="s">
        <v>45</v>
      </c>
      <c r="E4110">
        <v>402.22797057394439</v>
      </c>
    </row>
    <row r="4111" spans="1:5" hidden="1" x14ac:dyDescent="0.3">
      <c r="A4111">
        <v>4110</v>
      </c>
      <c r="B4111">
        <v>1333</v>
      </c>
      <c r="C4111" s="1">
        <v>45255</v>
      </c>
      <c r="D4111" t="s">
        <v>47</v>
      </c>
      <c r="E4111">
        <v>221.89143222445762</v>
      </c>
    </row>
    <row r="4112" spans="1:5" hidden="1" x14ac:dyDescent="0.3">
      <c r="A4112">
        <v>4111</v>
      </c>
      <c r="B4112">
        <v>1498</v>
      </c>
      <c r="C4112" s="1">
        <v>45107</v>
      </c>
      <c r="D4112" t="s">
        <v>47</v>
      </c>
      <c r="E4112">
        <v>496.27408144026356</v>
      </c>
    </row>
    <row r="4113" spans="1:5" x14ac:dyDescent="0.3">
      <c r="A4113">
        <v>4112</v>
      </c>
      <c r="B4113">
        <v>1513</v>
      </c>
      <c r="C4113" s="1">
        <v>45188</v>
      </c>
      <c r="D4113" t="s">
        <v>46</v>
      </c>
      <c r="E4113">
        <v>239.16296023544069</v>
      </c>
    </row>
    <row r="4114" spans="1:5" hidden="1" x14ac:dyDescent="0.3">
      <c r="A4114">
        <v>4113</v>
      </c>
      <c r="B4114">
        <v>1696</v>
      </c>
      <c r="C4114" s="1">
        <v>45075</v>
      </c>
      <c r="D4114" t="s">
        <v>44</v>
      </c>
      <c r="E4114">
        <v>483.43234646550218</v>
      </c>
    </row>
    <row r="4115" spans="1:5" x14ac:dyDescent="0.3">
      <c r="A4115">
        <v>4114</v>
      </c>
      <c r="B4115">
        <v>1381</v>
      </c>
      <c r="C4115" s="1">
        <v>45124</v>
      </c>
      <c r="D4115" t="s">
        <v>46</v>
      </c>
      <c r="E4115">
        <v>482.91633555483492</v>
      </c>
    </row>
    <row r="4116" spans="1:5" hidden="1" x14ac:dyDescent="0.3">
      <c r="A4116">
        <v>4115</v>
      </c>
      <c r="B4116">
        <v>1229</v>
      </c>
      <c r="C4116" s="1">
        <v>45075</v>
      </c>
      <c r="D4116" t="s">
        <v>44</v>
      </c>
      <c r="E4116">
        <v>52.375910745797221</v>
      </c>
    </row>
    <row r="4117" spans="1:5" hidden="1" x14ac:dyDescent="0.3">
      <c r="A4117">
        <v>4116</v>
      </c>
      <c r="B4117">
        <v>1556</v>
      </c>
      <c r="C4117" s="1">
        <v>45251</v>
      </c>
      <c r="D4117" t="s">
        <v>43</v>
      </c>
      <c r="E4117">
        <v>455.56404017492764</v>
      </c>
    </row>
    <row r="4118" spans="1:5" x14ac:dyDescent="0.3">
      <c r="A4118">
        <v>4117</v>
      </c>
      <c r="B4118">
        <v>1861</v>
      </c>
      <c r="C4118" s="1">
        <v>44977</v>
      </c>
      <c r="D4118" t="s">
        <v>46</v>
      </c>
      <c r="E4118">
        <v>222.84141546226564</v>
      </c>
    </row>
    <row r="4119" spans="1:5" hidden="1" x14ac:dyDescent="0.3">
      <c r="A4119">
        <v>4118</v>
      </c>
      <c r="B4119">
        <v>1986</v>
      </c>
      <c r="C4119" s="1">
        <v>45081</v>
      </c>
      <c r="D4119" t="s">
        <v>43</v>
      </c>
      <c r="E4119">
        <v>248.69584742524142</v>
      </c>
    </row>
    <row r="4120" spans="1:5" x14ac:dyDescent="0.3">
      <c r="A4120">
        <v>4119</v>
      </c>
      <c r="B4120">
        <v>1352</v>
      </c>
      <c r="C4120" s="1">
        <v>45119</v>
      </c>
      <c r="D4120" t="s">
        <v>46</v>
      </c>
      <c r="E4120">
        <v>242.67379380345722</v>
      </c>
    </row>
    <row r="4121" spans="1:5" hidden="1" x14ac:dyDescent="0.3">
      <c r="A4121">
        <v>4120</v>
      </c>
      <c r="B4121">
        <v>1117</v>
      </c>
      <c r="C4121" s="1">
        <v>44942</v>
      </c>
      <c r="D4121" t="s">
        <v>44</v>
      </c>
      <c r="E4121">
        <v>367.5638257417765</v>
      </c>
    </row>
    <row r="4122" spans="1:5" x14ac:dyDescent="0.3">
      <c r="A4122">
        <v>4121</v>
      </c>
      <c r="B4122">
        <v>1298</v>
      </c>
      <c r="C4122" s="1">
        <v>44956</v>
      </c>
      <c r="D4122" t="s">
        <v>46</v>
      </c>
      <c r="E4122">
        <v>268.78930815480419</v>
      </c>
    </row>
    <row r="4123" spans="1:5" x14ac:dyDescent="0.3">
      <c r="A4123">
        <v>4122</v>
      </c>
      <c r="B4123">
        <v>1017</v>
      </c>
      <c r="C4123" s="1">
        <v>45018</v>
      </c>
      <c r="D4123" t="s">
        <v>46</v>
      </c>
      <c r="E4123">
        <v>410.9541893730584</v>
      </c>
    </row>
    <row r="4124" spans="1:5" hidden="1" x14ac:dyDescent="0.3">
      <c r="A4124">
        <v>4123</v>
      </c>
      <c r="B4124">
        <v>1232</v>
      </c>
      <c r="C4124" s="1">
        <v>45078</v>
      </c>
      <c r="D4124" t="s">
        <v>43</v>
      </c>
      <c r="E4124">
        <v>38.002317100175674</v>
      </c>
    </row>
    <row r="4125" spans="1:5" hidden="1" x14ac:dyDescent="0.3">
      <c r="A4125">
        <v>4124</v>
      </c>
      <c r="B4125">
        <v>1848</v>
      </c>
      <c r="C4125" s="1">
        <v>45074</v>
      </c>
      <c r="D4125" t="s">
        <v>43</v>
      </c>
      <c r="E4125">
        <v>109.42649443918202</v>
      </c>
    </row>
    <row r="4126" spans="1:5" x14ac:dyDescent="0.3">
      <c r="A4126">
        <v>4125</v>
      </c>
      <c r="B4126">
        <v>1559</v>
      </c>
      <c r="C4126" s="1">
        <v>44968</v>
      </c>
      <c r="D4126" t="s">
        <v>46</v>
      </c>
      <c r="E4126">
        <v>366.60236408254997</v>
      </c>
    </row>
    <row r="4127" spans="1:5" hidden="1" x14ac:dyDescent="0.3">
      <c r="A4127">
        <v>4126</v>
      </c>
      <c r="B4127">
        <v>1682</v>
      </c>
      <c r="C4127" s="1">
        <v>45134</v>
      </c>
      <c r="D4127" t="s">
        <v>43</v>
      </c>
      <c r="E4127">
        <v>94.446220334140165</v>
      </c>
    </row>
    <row r="4128" spans="1:5" x14ac:dyDescent="0.3">
      <c r="A4128">
        <v>4127</v>
      </c>
      <c r="B4128">
        <v>1928</v>
      </c>
      <c r="C4128" s="1">
        <v>45273</v>
      </c>
      <c r="D4128" t="s">
        <v>46</v>
      </c>
      <c r="E4128">
        <v>414.11688362941976</v>
      </c>
    </row>
    <row r="4129" spans="1:5" hidden="1" x14ac:dyDescent="0.3">
      <c r="A4129">
        <v>4128</v>
      </c>
      <c r="B4129">
        <v>1244</v>
      </c>
      <c r="C4129" s="1">
        <v>45180</v>
      </c>
      <c r="D4129" t="s">
        <v>43</v>
      </c>
      <c r="E4129">
        <v>461.5208043757263</v>
      </c>
    </row>
    <row r="4130" spans="1:5" hidden="1" x14ac:dyDescent="0.3">
      <c r="A4130">
        <v>4129</v>
      </c>
      <c r="B4130">
        <v>1960</v>
      </c>
      <c r="C4130" s="1">
        <v>44974</v>
      </c>
      <c r="D4130" t="s">
        <v>44</v>
      </c>
      <c r="E4130">
        <v>311.19709755884679</v>
      </c>
    </row>
    <row r="4131" spans="1:5" hidden="1" x14ac:dyDescent="0.3">
      <c r="A4131">
        <v>4130</v>
      </c>
      <c r="B4131">
        <v>1552</v>
      </c>
      <c r="C4131" s="1">
        <v>44955</v>
      </c>
      <c r="D4131" t="s">
        <v>43</v>
      </c>
      <c r="E4131">
        <v>102.95237996299704</v>
      </c>
    </row>
    <row r="4132" spans="1:5" hidden="1" x14ac:dyDescent="0.3">
      <c r="A4132">
        <v>4131</v>
      </c>
      <c r="B4132">
        <v>1854</v>
      </c>
      <c r="C4132" s="1">
        <v>45002</v>
      </c>
      <c r="D4132" t="s">
        <v>47</v>
      </c>
      <c r="E4132">
        <v>199.04475911644874</v>
      </c>
    </row>
    <row r="4133" spans="1:5" hidden="1" x14ac:dyDescent="0.3">
      <c r="A4133">
        <v>4132</v>
      </c>
      <c r="B4133">
        <v>1633</v>
      </c>
      <c r="C4133" s="1">
        <v>45234</v>
      </c>
      <c r="D4133" t="s">
        <v>44</v>
      </c>
      <c r="E4133">
        <v>194.06788837961793</v>
      </c>
    </row>
    <row r="4134" spans="1:5" hidden="1" x14ac:dyDescent="0.3">
      <c r="A4134">
        <v>4133</v>
      </c>
      <c r="B4134">
        <v>1726</v>
      </c>
      <c r="C4134" s="1">
        <v>44929</v>
      </c>
      <c r="D4134" t="s">
        <v>47</v>
      </c>
      <c r="E4134">
        <v>112.43732339279505</v>
      </c>
    </row>
    <row r="4135" spans="1:5" x14ac:dyDescent="0.3">
      <c r="A4135">
        <v>4134</v>
      </c>
      <c r="B4135">
        <v>1412</v>
      </c>
      <c r="C4135" s="1">
        <v>45022</v>
      </c>
      <c r="D4135" t="s">
        <v>46</v>
      </c>
      <c r="E4135">
        <v>333.27125464551187</v>
      </c>
    </row>
    <row r="4136" spans="1:5" hidden="1" x14ac:dyDescent="0.3">
      <c r="A4136">
        <v>4135</v>
      </c>
      <c r="B4136">
        <v>1435</v>
      </c>
      <c r="C4136" s="1">
        <v>44996</v>
      </c>
      <c r="D4136" t="s">
        <v>43</v>
      </c>
      <c r="E4136">
        <v>175.9801811849938</v>
      </c>
    </row>
    <row r="4137" spans="1:5" hidden="1" x14ac:dyDescent="0.3">
      <c r="A4137">
        <v>4136</v>
      </c>
      <c r="B4137">
        <v>1523</v>
      </c>
      <c r="C4137" s="1">
        <v>45261</v>
      </c>
      <c r="D4137" t="s">
        <v>43</v>
      </c>
      <c r="E4137">
        <v>125.3617780276042</v>
      </c>
    </row>
    <row r="4138" spans="1:5" x14ac:dyDescent="0.3">
      <c r="A4138">
        <v>4137</v>
      </c>
      <c r="B4138">
        <v>1603</v>
      </c>
      <c r="C4138" s="1">
        <v>45128</v>
      </c>
      <c r="D4138" t="s">
        <v>46</v>
      </c>
      <c r="E4138">
        <v>232.57050542078227</v>
      </c>
    </row>
    <row r="4139" spans="1:5" hidden="1" x14ac:dyDescent="0.3">
      <c r="A4139">
        <v>4138</v>
      </c>
      <c r="B4139">
        <v>1073</v>
      </c>
      <c r="C4139" s="1">
        <v>45201</v>
      </c>
      <c r="D4139" t="s">
        <v>43</v>
      </c>
      <c r="E4139">
        <v>10.982683918879744</v>
      </c>
    </row>
    <row r="4140" spans="1:5" hidden="1" x14ac:dyDescent="0.3">
      <c r="A4140">
        <v>4139</v>
      </c>
      <c r="B4140">
        <v>1771</v>
      </c>
      <c r="C4140" s="1">
        <v>45041</v>
      </c>
      <c r="D4140" t="s">
        <v>45</v>
      </c>
      <c r="E4140">
        <v>425.6056966680851</v>
      </c>
    </row>
    <row r="4141" spans="1:5" hidden="1" x14ac:dyDescent="0.3">
      <c r="A4141">
        <v>4140</v>
      </c>
      <c r="B4141">
        <v>1127</v>
      </c>
      <c r="C4141" s="1">
        <v>45024</v>
      </c>
      <c r="D4141" t="s">
        <v>47</v>
      </c>
      <c r="E4141">
        <v>474.69155714823921</v>
      </c>
    </row>
    <row r="4142" spans="1:5" hidden="1" x14ac:dyDescent="0.3">
      <c r="A4142">
        <v>4141</v>
      </c>
      <c r="B4142">
        <v>1516</v>
      </c>
      <c r="C4142" s="1">
        <v>45093</v>
      </c>
      <c r="D4142" t="s">
        <v>45</v>
      </c>
      <c r="E4142">
        <v>64.564005779566514</v>
      </c>
    </row>
    <row r="4143" spans="1:5" hidden="1" x14ac:dyDescent="0.3">
      <c r="A4143">
        <v>4142</v>
      </c>
      <c r="B4143">
        <v>1616</v>
      </c>
      <c r="C4143" s="1">
        <v>45069</v>
      </c>
      <c r="D4143" t="s">
        <v>47</v>
      </c>
      <c r="E4143">
        <v>199.19022621837436</v>
      </c>
    </row>
    <row r="4144" spans="1:5" hidden="1" x14ac:dyDescent="0.3">
      <c r="A4144">
        <v>4143</v>
      </c>
      <c r="B4144">
        <v>1119</v>
      </c>
      <c r="C4144" s="1">
        <v>45195</v>
      </c>
      <c r="D4144" t="s">
        <v>45</v>
      </c>
      <c r="E4144">
        <v>336.55623941456571</v>
      </c>
    </row>
    <row r="4145" spans="1:5" hidden="1" x14ac:dyDescent="0.3">
      <c r="A4145">
        <v>4144</v>
      </c>
      <c r="B4145">
        <v>1428</v>
      </c>
      <c r="C4145" s="1">
        <v>45208</v>
      </c>
      <c r="D4145" t="s">
        <v>44</v>
      </c>
      <c r="E4145">
        <v>287.38041403080609</v>
      </c>
    </row>
    <row r="4146" spans="1:5" hidden="1" x14ac:dyDescent="0.3">
      <c r="A4146">
        <v>4145</v>
      </c>
      <c r="B4146">
        <v>1416</v>
      </c>
      <c r="C4146" s="1">
        <v>44937</v>
      </c>
      <c r="D4146" t="s">
        <v>45</v>
      </c>
      <c r="E4146">
        <v>219.86109753581971</v>
      </c>
    </row>
    <row r="4147" spans="1:5" hidden="1" x14ac:dyDescent="0.3">
      <c r="A4147">
        <v>4146</v>
      </c>
      <c r="B4147">
        <v>1102</v>
      </c>
      <c r="C4147" s="1">
        <v>44981</v>
      </c>
      <c r="D4147" t="s">
        <v>45</v>
      </c>
      <c r="E4147">
        <v>402.62677643832978</v>
      </c>
    </row>
    <row r="4148" spans="1:5" hidden="1" x14ac:dyDescent="0.3">
      <c r="A4148">
        <v>4147</v>
      </c>
      <c r="B4148">
        <v>1337</v>
      </c>
      <c r="C4148" s="1">
        <v>45002</v>
      </c>
      <c r="D4148" t="s">
        <v>45</v>
      </c>
      <c r="E4148">
        <v>171.70025111275356</v>
      </c>
    </row>
    <row r="4149" spans="1:5" hidden="1" x14ac:dyDescent="0.3">
      <c r="A4149">
        <v>4148</v>
      </c>
      <c r="B4149">
        <v>1880</v>
      </c>
      <c r="C4149" s="1">
        <v>45220</v>
      </c>
      <c r="D4149" t="s">
        <v>43</v>
      </c>
      <c r="E4149">
        <v>308.15514465341516</v>
      </c>
    </row>
    <row r="4150" spans="1:5" hidden="1" x14ac:dyDescent="0.3">
      <c r="A4150">
        <v>4149</v>
      </c>
      <c r="B4150">
        <v>1629</v>
      </c>
      <c r="C4150" s="1">
        <v>45289</v>
      </c>
      <c r="D4150" t="s">
        <v>43</v>
      </c>
      <c r="E4150">
        <v>358.94808712938635</v>
      </c>
    </row>
    <row r="4151" spans="1:5" hidden="1" x14ac:dyDescent="0.3">
      <c r="A4151">
        <v>4150</v>
      </c>
      <c r="B4151">
        <v>1843</v>
      </c>
      <c r="C4151" s="1">
        <v>45265</v>
      </c>
      <c r="D4151" t="s">
        <v>47</v>
      </c>
      <c r="E4151">
        <v>334.22059254773689</v>
      </c>
    </row>
    <row r="4152" spans="1:5" x14ac:dyDescent="0.3">
      <c r="A4152">
        <v>4151</v>
      </c>
      <c r="B4152">
        <v>1722</v>
      </c>
      <c r="C4152" s="1">
        <v>44938</v>
      </c>
      <c r="D4152" t="s">
        <v>46</v>
      </c>
      <c r="E4152">
        <v>200.08578579710735</v>
      </c>
    </row>
    <row r="4153" spans="1:5" x14ac:dyDescent="0.3">
      <c r="A4153">
        <v>4152</v>
      </c>
      <c r="B4153">
        <v>1920</v>
      </c>
      <c r="C4153" s="1">
        <v>45042</v>
      </c>
      <c r="D4153" t="s">
        <v>46</v>
      </c>
      <c r="E4153">
        <v>19.094156465976219</v>
      </c>
    </row>
    <row r="4154" spans="1:5" hidden="1" x14ac:dyDescent="0.3">
      <c r="A4154">
        <v>4153</v>
      </c>
      <c r="B4154">
        <v>1386</v>
      </c>
      <c r="C4154" s="1">
        <v>45191</v>
      </c>
      <c r="D4154" t="s">
        <v>43</v>
      </c>
      <c r="E4154">
        <v>12.926321218083119</v>
      </c>
    </row>
    <row r="4155" spans="1:5" hidden="1" x14ac:dyDescent="0.3">
      <c r="A4155">
        <v>4154</v>
      </c>
      <c r="B4155">
        <v>1577</v>
      </c>
      <c r="C4155" s="1">
        <v>45112</v>
      </c>
      <c r="D4155" t="s">
        <v>44</v>
      </c>
      <c r="E4155">
        <v>83.909454067898068</v>
      </c>
    </row>
    <row r="4156" spans="1:5" hidden="1" x14ac:dyDescent="0.3">
      <c r="A4156">
        <v>4155</v>
      </c>
      <c r="B4156">
        <v>1226</v>
      </c>
      <c r="C4156" s="1">
        <v>45162</v>
      </c>
      <c r="D4156" t="s">
        <v>45</v>
      </c>
      <c r="E4156">
        <v>377.53422213082149</v>
      </c>
    </row>
    <row r="4157" spans="1:5" hidden="1" x14ac:dyDescent="0.3">
      <c r="A4157">
        <v>4156</v>
      </c>
      <c r="B4157">
        <v>1940</v>
      </c>
      <c r="C4157" s="1">
        <v>44963</v>
      </c>
      <c r="D4157" t="s">
        <v>43</v>
      </c>
      <c r="E4157">
        <v>178.74393824824972</v>
      </c>
    </row>
    <row r="4158" spans="1:5" hidden="1" x14ac:dyDescent="0.3">
      <c r="A4158">
        <v>4157</v>
      </c>
      <c r="B4158">
        <v>1563</v>
      </c>
      <c r="C4158" s="1">
        <v>45187</v>
      </c>
      <c r="D4158" t="s">
        <v>47</v>
      </c>
      <c r="E4158">
        <v>404.64109045889603</v>
      </c>
    </row>
    <row r="4159" spans="1:5" x14ac:dyDescent="0.3">
      <c r="A4159">
        <v>4158</v>
      </c>
      <c r="B4159">
        <v>2000</v>
      </c>
      <c r="C4159" s="1">
        <v>45248</v>
      </c>
      <c r="D4159" t="s">
        <v>46</v>
      </c>
      <c r="E4159">
        <v>479.33218846492463</v>
      </c>
    </row>
    <row r="4160" spans="1:5" hidden="1" x14ac:dyDescent="0.3">
      <c r="A4160">
        <v>4159</v>
      </c>
      <c r="B4160">
        <v>1387</v>
      </c>
      <c r="C4160" s="1">
        <v>45223</v>
      </c>
      <c r="D4160" t="s">
        <v>44</v>
      </c>
      <c r="E4160">
        <v>492.23565921827799</v>
      </c>
    </row>
    <row r="4161" spans="1:5" hidden="1" x14ac:dyDescent="0.3">
      <c r="A4161">
        <v>4160</v>
      </c>
      <c r="B4161">
        <v>1833</v>
      </c>
      <c r="C4161" s="1">
        <v>45042</v>
      </c>
      <c r="D4161" t="s">
        <v>43</v>
      </c>
      <c r="E4161">
        <v>474.42044636749932</v>
      </c>
    </row>
    <row r="4162" spans="1:5" x14ac:dyDescent="0.3">
      <c r="A4162">
        <v>4161</v>
      </c>
      <c r="B4162">
        <v>1704</v>
      </c>
      <c r="C4162" s="1">
        <v>45275</v>
      </c>
      <c r="D4162" t="s">
        <v>46</v>
      </c>
      <c r="E4162">
        <v>370.07497471322188</v>
      </c>
    </row>
    <row r="4163" spans="1:5" hidden="1" x14ac:dyDescent="0.3">
      <c r="A4163">
        <v>4162</v>
      </c>
      <c r="B4163">
        <v>1327</v>
      </c>
      <c r="C4163" s="1">
        <v>45084</v>
      </c>
      <c r="D4163" t="s">
        <v>44</v>
      </c>
      <c r="E4163">
        <v>253.80649107873185</v>
      </c>
    </row>
    <row r="4164" spans="1:5" hidden="1" x14ac:dyDescent="0.3">
      <c r="A4164">
        <v>4163</v>
      </c>
      <c r="B4164">
        <v>1494</v>
      </c>
      <c r="C4164" s="1">
        <v>45121</v>
      </c>
      <c r="D4164" t="s">
        <v>45</v>
      </c>
      <c r="E4164">
        <v>150.90188902210679</v>
      </c>
    </row>
    <row r="4165" spans="1:5" hidden="1" x14ac:dyDescent="0.3">
      <c r="A4165">
        <v>4164</v>
      </c>
      <c r="B4165">
        <v>1966</v>
      </c>
      <c r="C4165" s="1">
        <v>45084</v>
      </c>
      <c r="D4165" t="s">
        <v>45</v>
      </c>
      <c r="E4165">
        <v>124.18486296738511</v>
      </c>
    </row>
    <row r="4166" spans="1:5" hidden="1" x14ac:dyDescent="0.3">
      <c r="A4166">
        <v>4165</v>
      </c>
      <c r="B4166">
        <v>1319</v>
      </c>
      <c r="C4166" s="1">
        <v>45244</v>
      </c>
      <c r="D4166" t="s">
        <v>43</v>
      </c>
      <c r="E4166">
        <v>12.494824167810293</v>
      </c>
    </row>
    <row r="4167" spans="1:5" hidden="1" x14ac:dyDescent="0.3">
      <c r="A4167">
        <v>4166</v>
      </c>
      <c r="B4167">
        <v>1639</v>
      </c>
      <c r="C4167" s="1">
        <v>45108</v>
      </c>
      <c r="D4167" t="s">
        <v>45</v>
      </c>
      <c r="E4167">
        <v>451.71973268063624</v>
      </c>
    </row>
    <row r="4168" spans="1:5" hidden="1" x14ac:dyDescent="0.3">
      <c r="A4168">
        <v>4167</v>
      </c>
      <c r="B4168">
        <v>1705</v>
      </c>
      <c r="C4168" s="1">
        <v>45199</v>
      </c>
      <c r="D4168" t="s">
        <v>43</v>
      </c>
      <c r="E4168">
        <v>257.37395429272249</v>
      </c>
    </row>
    <row r="4169" spans="1:5" hidden="1" x14ac:dyDescent="0.3">
      <c r="A4169">
        <v>4168</v>
      </c>
      <c r="B4169">
        <v>1785</v>
      </c>
      <c r="C4169" s="1">
        <v>45086</v>
      </c>
      <c r="D4169" t="s">
        <v>47</v>
      </c>
      <c r="E4169">
        <v>468.8689283190609</v>
      </c>
    </row>
    <row r="4170" spans="1:5" hidden="1" x14ac:dyDescent="0.3">
      <c r="A4170">
        <v>4169</v>
      </c>
      <c r="B4170">
        <v>1210</v>
      </c>
      <c r="C4170" s="1">
        <v>45161</v>
      </c>
      <c r="D4170" t="s">
        <v>47</v>
      </c>
      <c r="E4170">
        <v>187.27996643518955</v>
      </c>
    </row>
    <row r="4171" spans="1:5" x14ac:dyDescent="0.3">
      <c r="A4171">
        <v>4170</v>
      </c>
      <c r="B4171">
        <v>1378</v>
      </c>
      <c r="C4171" s="1">
        <v>45113</v>
      </c>
      <c r="D4171" t="s">
        <v>46</v>
      </c>
      <c r="E4171">
        <v>485.17358126535521</v>
      </c>
    </row>
    <row r="4172" spans="1:5" hidden="1" x14ac:dyDescent="0.3">
      <c r="A4172">
        <v>4171</v>
      </c>
      <c r="B4172">
        <v>1475</v>
      </c>
      <c r="C4172" s="1">
        <v>44985</v>
      </c>
      <c r="D4172" t="s">
        <v>43</v>
      </c>
      <c r="E4172">
        <v>262.276817495138</v>
      </c>
    </row>
    <row r="4173" spans="1:5" x14ac:dyDescent="0.3">
      <c r="A4173">
        <v>4172</v>
      </c>
      <c r="B4173">
        <v>1836</v>
      </c>
      <c r="C4173" s="1">
        <v>45085</v>
      </c>
      <c r="D4173" t="s">
        <v>46</v>
      </c>
      <c r="E4173">
        <v>377.12196479295392</v>
      </c>
    </row>
    <row r="4174" spans="1:5" hidden="1" x14ac:dyDescent="0.3">
      <c r="A4174">
        <v>4173</v>
      </c>
      <c r="B4174">
        <v>1241</v>
      </c>
      <c r="C4174" s="1">
        <v>45029</v>
      </c>
      <c r="D4174" t="s">
        <v>47</v>
      </c>
      <c r="E4174">
        <v>455.45146756601338</v>
      </c>
    </row>
    <row r="4175" spans="1:5" hidden="1" x14ac:dyDescent="0.3">
      <c r="A4175">
        <v>4174</v>
      </c>
      <c r="B4175">
        <v>1299</v>
      </c>
      <c r="C4175" s="1">
        <v>44980</v>
      </c>
      <c r="D4175" t="s">
        <v>43</v>
      </c>
      <c r="E4175">
        <v>14.179947717876008</v>
      </c>
    </row>
    <row r="4176" spans="1:5" hidden="1" x14ac:dyDescent="0.3">
      <c r="A4176">
        <v>4175</v>
      </c>
      <c r="B4176">
        <v>1523</v>
      </c>
      <c r="C4176" s="1">
        <v>45062</v>
      </c>
      <c r="D4176" t="s">
        <v>44</v>
      </c>
      <c r="E4176">
        <v>459.13755190591399</v>
      </c>
    </row>
    <row r="4177" spans="1:5" hidden="1" x14ac:dyDescent="0.3">
      <c r="A4177">
        <v>4176</v>
      </c>
      <c r="B4177">
        <v>1196</v>
      </c>
      <c r="C4177" s="1">
        <v>45169</v>
      </c>
      <c r="D4177" t="s">
        <v>45</v>
      </c>
      <c r="E4177">
        <v>40.549650364836737</v>
      </c>
    </row>
    <row r="4178" spans="1:5" hidden="1" x14ac:dyDescent="0.3">
      <c r="A4178">
        <v>4177</v>
      </c>
      <c r="B4178">
        <v>1197</v>
      </c>
      <c r="C4178" s="1">
        <v>45242</v>
      </c>
      <c r="D4178" t="s">
        <v>44</v>
      </c>
      <c r="E4178">
        <v>105.56100747155935</v>
      </c>
    </row>
    <row r="4179" spans="1:5" hidden="1" x14ac:dyDescent="0.3">
      <c r="A4179">
        <v>4178</v>
      </c>
      <c r="B4179">
        <v>1586</v>
      </c>
      <c r="C4179" s="1">
        <v>45267</v>
      </c>
      <c r="D4179" t="s">
        <v>43</v>
      </c>
      <c r="E4179">
        <v>430.26962057010661</v>
      </c>
    </row>
    <row r="4180" spans="1:5" x14ac:dyDescent="0.3">
      <c r="A4180">
        <v>4179</v>
      </c>
      <c r="B4180">
        <v>1753</v>
      </c>
      <c r="C4180" s="1">
        <v>45288</v>
      </c>
      <c r="D4180" t="s">
        <v>46</v>
      </c>
      <c r="E4180">
        <v>333.27717681828159</v>
      </c>
    </row>
    <row r="4181" spans="1:5" hidden="1" x14ac:dyDescent="0.3">
      <c r="A4181">
        <v>4180</v>
      </c>
      <c r="B4181">
        <v>1341</v>
      </c>
      <c r="C4181" s="1">
        <v>44970</v>
      </c>
      <c r="D4181" t="s">
        <v>44</v>
      </c>
      <c r="E4181">
        <v>313.26476597225292</v>
      </c>
    </row>
    <row r="4182" spans="1:5" hidden="1" x14ac:dyDescent="0.3">
      <c r="A4182">
        <v>4181</v>
      </c>
      <c r="B4182">
        <v>1562</v>
      </c>
      <c r="C4182" s="1">
        <v>45156</v>
      </c>
      <c r="D4182" t="s">
        <v>44</v>
      </c>
      <c r="E4182">
        <v>441.76752620686125</v>
      </c>
    </row>
    <row r="4183" spans="1:5" hidden="1" x14ac:dyDescent="0.3">
      <c r="A4183">
        <v>4182</v>
      </c>
      <c r="B4183">
        <v>1076</v>
      </c>
      <c r="C4183" s="1">
        <v>45233</v>
      </c>
      <c r="D4183" t="s">
        <v>43</v>
      </c>
      <c r="E4183">
        <v>445.05972380623552</v>
      </c>
    </row>
    <row r="4184" spans="1:5" hidden="1" x14ac:dyDescent="0.3">
      <c r="A4184">
        <v>4183</v>
      </c>
      <c r="B4184">
        <v>1930</v>
      </c>
      <c r="C4184" s="1">
        <v>45209</v>
      </c>
      <c r="D4184" t="s">
        <v>45</v>
      </c>
      <c r="E4184">
        <v>16.21853798815042</v>
      </c>
    </row>
    <row r="4185" spans="1:5" hidden="1" x14ac:dyDescent="0.3">
      <c r="A4185">
        <v>4184</v>
      </c>
      <c r="B4185">
        <v>1367</v>
      </c>
      <c r="C4185" s="1">
        <v>45010</v>
      </c>
      <c r="D4185" t="s">
        <v>47</v>
      </c>
      <c r="E4185">
        <v>279.9180518428094</v>
      </c>
    </row>
    <row r="4186" spans="1:5" hidden="1" x14ac:dyDescent="0.3">
      <c r="A4186">
        <v>4185</v>
      </c>
      <c r="B4186">
        <v>1111</v>
      </c>
      <c r="C4186" s="1">
        <v>45123</v>
      </c>
      <c r="D4186" t="s">
        <v>43</v>
      </c>
      <c r="E4186">
        <v>201.21009314695019</v>
      </c>
    </row>
    <row r="4187" spans="1:5" hidden="1" x14ac:dyDescent="0.3">
      <c r="A4187">
        <v>4186</v>
      </c>
      <c r="B4187">
        <v>1863</v>
      </c>
      <c r="C4187" s="1">
        <v>45030</v>
      </c>
      <c r="D4187" t="s">
        <v>45</v>
      </c>
      <c r="E4187">
        <v>304.31243530089677</v>
      </c>
    </row>
    <row r="4188" spans="1:5" x14ac:dyDescent="0.3">
      <c r="A4188">
        <v>4187</v>
      </c>
      <c r="B4188">
        <v>1557</v>
      </c>
      <c r="C4188" s="1">
        <v>45288</v>
      </c>
      <c r="D4188" t="s">
        <v>46</v>
      </c>
      <c r="E4188">
        <v>53.471696700571933</v>
      </c>
    </row>
    <row r="4189" spans="1:5" x14ac:dyDescent="0.3">
      <c r="A4189">
        <v>4188</v>
      </c>
      <c r="B4189">
        <v>1990</v>
      </c>
      <c r="C4189" s="1">
        <v>44954</v>
      </c>
      <c r="D4189" t="s">
        <v>46</v>
      </c>
      <c r="E4189">
        <v>346.35827119779691</v>
      </c>
    </row>
    <row r="4190" spans="1:5" hidden="1" x14ac:dyDescent="0.3">
      <c r="A4190">
        <v>4189</v>
      </c>
      <c r="B4190">
        <v>1118</v>
      </c>
      <c r="C4190" s="1">
        <v>45200</v>
      </c>
      <c r="D4190" t="s">
        <v>45</v>
      </c>
      <c r="E4190">
        <v>376.67711001793128</v>
      </c>
    </row>
    <row r="4191" spans="1:5" hidden="1" x14ac:dyDescent="0.3">
      <c r="A4191">
        <v>4190</v>
      </c>
      <c r="B4191">
        <v>1993</v>
      </c>
      <c r="C4191" s="1">
        <v>45061</v>
      </c>
      <c r="D4191" t="s">
        <v>47</v>
      </c>
      <c r="E4191">
        <v>254.12198587366143</v>
      </c>
    </row>
    <row r="4192" spans="1:5" hidden="1" x14ac:dyDescent="0.3">
      <c r="A4192">
        <v>4191</v>
      </c>
      <c r="B4192">
        <v>1133</v>
      </c>
      <c r="C4192" s="1">
        <v>44997</v>
      </c>
      <c r="D4192" t="s">
        <v>47</v>
      </c>
      <c r="E4192">
        <v>181.24845169593283</v>
      </c>
    </row>
    <row r="4193" spans="1:5" hidden="1" x14ac:dyDescent="0.3">
      <c r="A4193">
        <v>4192</v>
      </c>
      <c r="B4193">
        <v>1880</v>
      </c>
      <c r="C4193" s="1">
        <v>45153</v>
      </c>
      <c r="D4193" t="s">
        <v>45</v>
      </c>
      <c r="E4193">
        <v>432.15106881881735</v>
      </c>
    </row>
    <row r="4194" spans="1:5" hidden="1" x14ac:dyDescent="0.3">
      <c r="A4194">
        <v>4193</v>
      </c>
      <c r="B4194">
        <v>1138</v>
      </c>
      <c r="C4194" s="1">
        <v>45070</v>
      </c>
      <c r="D4194" t="s">
        <v>43</v>
      </c>
      <c r="E4194">
        <v>225.08494681557283</v>
      </c>
    </row>
    <row r="4195" spans="1:5" hidden="1" x14ac:dyDescent="0.3">
      <c r="A4195">
        <v>4194</v>
      </c>
      <c r="B4195">
        <v>1383</v>
      </c>
      <c r="C4195" s="1">
        <v>45086</v>
      </c>
      <c r="D4195" t="s">
        <v>44</v>
      </c>
      <c r="E4195">
        <v>123.58098623747944</v>
      </c>
    </row>
    <row r="4196" spans="1:5" hidden="1" x14ac:dyDescent="0.3">
      <c r="A4196">
        <v>4195</v>
      </c>
      <c r="B4196">
        <v>1329</v>
      </c>
      <c r="C4196" s="1">
        <v>45017</v>
      </c>
      <c r="D4196" t="s">
        <v>47</v>
      </c>
      <c r="E4196">
        <v>224.32056981103983</v>
      </c>
    </row>
    <row r="4197" spans="1:5" x14ac:dyDescent="0.3">
      <c r="A4197">
        <v>4196</v>
      </c>
      <c r="B4197">
        <v>1890</v>
      </c>
      <c r="C4197" s="1">
        <v>45214</v>
      </c>
      <c r="D4197" t="s">
        <v>46</v>
      </c>
      <c r="E4197">
        <v>31.504011965862045</v>
      </c>
    </row>
    <row r="4198" spans="1:5" hidden="1" x14ac:dyDescent="0.3">
      <c r="A4198">
        <v>4197</v>
      </c>
      <c r="B4198">
        <v>1114</v>
      </c>
      <c r="C4198" s="1">
        <v>45248</v>
      </c>
      <c r="D4198" t="s">
        <v>45</v>
      </c>
      <c r="E4198">
        <v>213.45417353501122</v>
      </c>
    </row>
    <row r="4199" spans="1:5" hidden="1" x14ac:dyDescent="0.3">
      <c r="A4199">
        <v>4198</v>
      </c>
      <c r="B4199">
        <v>1346</v>
      </c>
      <c r="C4199" s="1">
        <v>45114</v>
      </c>
      <c r="D4199" t="s">
        <v>44</v>
      </c>
      <c r="E4199">
        <v>416.51673730272</v>
      </c>
    </row>
    <row r="4200" spans="1:5" hidden="1" x14ac:dyDescent="0.3">
      <c r="A4200">
        <v>4199</v>
      </c>
      <c r="B4200">
        <v>1499</v>
      </c>
      <c r="C4200" s="1">
        <v>45015</v>
      </c>
      <c r="D4200" t="s">
        <v>44</v>
      </c>
      <c r="E4200">
        <v>154.09875486248461</v>
      </c>
    </row>
    <row r="4201" spans="1:5" x14ac:dyDescent="0.3">
      <c r="A4201">
        <v>4200</v>
      </c>
      <c r="B4201">
        <v>1748</v>
      </c>
      <c r="C4201" s="1">
        <v>44954</v>
      </c>
      <c r="D4201" t="s">
        <v>46</v>
      </c>
      <c r="E4201">
        <v>134.28258619098432</v>
      </c>
    </row>
    <row r="4202" spans="1:5" hidden="1" x14ac:dyDescent="0.3">
      <c r="A4202">
        <v>4201</v>
      </c>
      <c r="B4202">
        <v>1501</v>
      </c>
      <c r="C4202" s="1">
        <v>45242</v>
      </c>
      <c r="D4202" t="s">
        <v>44</v>
      </c>
      <c r="E4202">
        <v>197.29893644563566</v>
      </c>
    </row>
    <row r="4203" spans="1:5" hidden="1" x14ac:dyDescent="0.3">
      <c r="A4203">
        <v>4202</v>
      </c>
      <c r="B4203">
        <v>1401</v>
      </c>
      <c r="C4203" s="1">
        <v>45098</v>
      </c>
      <c r="D4203" t="s">
        <v>45</v>
      </c>
      <c r="E4203">
        <v>265.83961206690896</v>
      </c>
    </row>
    <row r="4204" spans="1:5" hidden="1" x14ac:dyDescent="0.3">
      <c r="A4204">
        <v>4203</v>
      </c>
      <c r="B4204">
        <v>1129</v>
      </c>
      <c r="C4204" s="1">
        <v>45127</v>
      </c>
      <c r="D4204" t="s">
        <v>45</v>
      </c>
      <c r="E4204">
        <v>406.66184604666</v>
      </c>
    </row>
    <row r="4205" spans="1:5" hidden="1" x14ac:dyDescent="0.3">
      <c r="A4205">
        <v>4204</v>
      </c>
      <c r="B4205">
        <v>1101</v>
      </c>
      <c r="C4205" s="1">
        <v>45156</v>
      </c>
      <c r="D4205" t="s">
        <v>47</v>
      </c>
      <c r="E4205">
        <v>175.02142503687324</v>
      </c>
    </row>
    <row r="4206" spans="1:5" x14ac:dyDescent="0.3">
      <c r="A4206">
        <v>4205</v>
      </c>
      <c r="B4206">
        <v>1957</v>
      </c>
      <c r="C4206" s="1">
        <v>44957</v>
      </c>
      <c r="D4206" t="s">
        <v>46</v>
      </c>
      <c r="E4206">
        <v>85.771863654763493</v>
      </c>
    </row>
    <row r="4207" spans="1:5" hidden="1" x14ac:dyDescent="0.3">
      <c r="A4207">
        <v>4206</v>
      </c>
      <c r="B4207">
        <v>1159</v>
      </c>
      <c r="C4207" s="1">
        <v>44965</v>
      </c>
      <c r="D4207" t="s">
        <v>44</v>
      </c>
      <c r="E4207">
        <v>89.742054152674669</v>
      </c>
    </row>
    <row r="4208" spans="1:5" hidden="1" x14ac:dyDescent="0.3">
      <c r="A4208">
        <v>4207</v>
      </c>
      <c r="B4208">
        <v>1250</v>
      </c>
      <c r="C4208" s="1">
        <v>45113</v>
      </c>
      <c r="D4208" t="s">
        <v>47</v>
      </c>
      <c r="E4208">
        <v>28.798962021094027</v>
      </c>
    </row>
    <row r="4209" spans="1:5" x14ac:dyDescent="0.3">
      <c r="A4209">
        <v>4208</v>
      </c>
      <c r="B4209">
        <v>1873</v>
      </c>
      <c r="C4209" s="1">
        <v>44986</v>
      </c>
      <c r="D4209" t="s">
        <v>46</v>
      </c>
      <c r="E4209">
        <v>206.2457113698436</v>
      </c>
    </row>
    <row r="4210" spans="1:5" hidden="1" x14ac:dyDescent="0.3">
      <c r="A4210">
        <v>4209</v>
      </c>
      <c r="B4210">
        <v>1996</v>
      </c>
      <c r="C4210" s="1">
        <v>45291</v>
      </c>
      <c r="D4210" t="s">
        <v>45</v>
      </c>
      <c r="E4210">
        <v>53.901876267718478</v>
      </c>
    </row>
    <row r="4211" spans="1:5" hidden="1" x14ac:dyDescent="0.3">
      <c r="A4211">
        <v>4210</v>
      </c>
      <c r="B4211">
        <v>1422</v>
      </c>
      <c r="C4211" s="1">
        <v>45230</v>
      </c>
      <c r="D4211" t="s">
        <v>43</v>
      </c>
      <c r="E4211">
        <v>181.99733708106686</v>
      </c>
    </row>
    <row r="4212" spans="1:5" hidden="1" x14ac:dyDescent="0.3">
      <c r="A4212">
        <v>4211</v>
      </c>
      <c r="B4212">
        <v>1214</v>
      </c>
      <c r="C4212" s="1">
        <v>45146</v>
      </c>
      <c r="D4212" t="s">
        <v>43</v>
      </c>
      <c r="E4212">
        <v>72.0486359458057</v>
      </c>
    </row>
    <row r="4213" spans="1:5" hidden="1" x14ac:dyDescent="0.3">
      <c r="A4213">
        <v>4212</v>
      </c>
      <c r="B4213">
        <v>1909</v>
      </c>
      <c r="C4213" s="1">
        <v>44969</v>
      </c>
      <c r="D4213" t="s">
        <v>43</v>
      </c>
      <c r="E4213">
        <v>159.93260813761094</v>
      </c>
    </row>
    <row r="4214" spans="1:5" hidden="1" x14ac:dyDescent="0.3">
      <c r="A4214">
        <v>4213</v>
      </c>
      <c r="B4214">
        <v>1120</v>
      </c>
      <c r="C4214" s="1">
        <v>45169</v>
      </c>
      <c r="D4214" t="s">
        <v>45</v>
      </c>
      <c r="E4214">
        <v>377.83229795507657</v>
      </c>
    </row>
    <row r="4215" spans="1:5" x14ac:dyDescent="0.3">
      <c r="A4215">
        <v>4214</v>
      </c>
      <c r="B4215">
        <v>1328</v>
      </c>
      <c r="C4215" s="1">
        <v>45271</v>
      </c>
      <c r="D4215" t="s">
        <v>46</v>
      </c>
      <c r="E4215">
        <v>399.84956780130722</v>
      </c>
    </row>
    <row r="4216" spans="1:5" hidden="1" x14ac:dyDescent="0.3">
      <c r="A4216">
        <v>4215</v>
      </c>
      <c r="B4216">
        <v>1873</v>
      </c>
      <c r="C4216" s="1">
        <v>44934</v>
      </c>
      <c r="D4216" t="s">
        <v>45</v>
      </c>
      <c r="E4216">
        <v>52.675947564698617</v>
      </c>
    </row>
    <row r="4217" spans="1:5" hidden="1" x14ac:dyDescent="0.3">
      <c r="A4217">
        <v>4216</v>
      </c>
      <c r="B4217">
        <v>1476</v>
      </c>
      <c r="C4217" s="1">
        <v>45049</v>
      </c>
      <c r="D4217" t="s">
        <v>44</v>
      </c>
      <c r="E4217">
        <v>102.23860384180901</v>
      </c>
    </row>
    <row r="4218" spans="1:5" hidden="1" x14ac:dyDescent="0.3">
      <c r="A4218">
        <v>4217</v>
      </c>
      <c r="B4218">
        <v>1896</v>
      </c>
      <c r="C4218" s="1">
        <v>44942</v>
      </c>
      <c r="D4218" t="s">
        <v>47</v>
      </c>
      <c r="E4218">
        <v>28.694512487854084</v>
      </c>
    </row>
    <row r="4219" spans="1:5" hidden="1" x14ac:dyDescent="0.3">
      <c r="A4219">
        <v>4218</v>
      </c>
      <c r="B4219">
        <v>1013</v>
      </c>
      <c r="C4219" s="1">
        <v>45171</v>
      </c>
      <c r="D4219" t="s">
        <v>45</v>
      </c>
      <c r="E4219">
        <v>57.533382899126757</v>
      </c>
    </row>
    <row r="4220" spans="1:5" x14ac:dyDescent="0.3">
      <c r="A4220">
        <v>4219</v>
      </c>
      <c r="B4220">
        <v>1586</v>
      </c>
      <c r="C4220" s="1">
        <v>45004</v>
      </c>
      <c r="D4220" t="s">
        <v>46</v>
      </c>
      <c r="E4220">
        <v>458.55960716455525</v>
      </c>
    </row>
    <row r="4221" spans="1:5" x14ac:dyDescent="0.3">
      <c r="A4221">
        <v>4220</v>
      </c>
      <c r="B4221">
        <v>1419</v>
      </c>
      <c r="C4221" s="1">
        <v>45053</v>
      </c>
      <c r="D4221" t="s">
        <v>46</v>
      </c>
      <c r="E4221">
        <v>205.16715855710763</v>
      </c>
    </row>
    <row r="4222" spans="1:5" hidden="1" x14ac:dyDescent="0.3">
      <c r="A4222">
        <v>4221</v>
      </c>
      <c r="B4222">
        <v>1794</v>
      </c>
      <c r="C4222" s="1">
        <v>44948</v>
      </c>
      <c r="D4222" t="s">
        <v>44</v>
      </c>
      <c r="E4222">
        <v>365.79420368463968</v>
      </c>
    </row>
    <row r="4223" spans="1:5" hidden="1" x14ac:dyDescent="0.3">
      <c r="A4223">
        <v>4222</v>
      </c>
      <c r="B4223">
        <v>1502</v>
      </c>
      <c r="C4223" s="1">
        <v>45153</v>
      </c>
      <c r="D4223" t="s">
        <v>44</v>
      </c>
      <c r="E4223">
        <v>332.07248554138437</v>
      </c>
    </row>
    <row r="4224" spans="1:5" x14ac:dyDescent="0.3">
      <c r="A4224">
        <v>4223</v>
      </c>
      <c r="B4224">
        <v>1501</v>
      </c>
      <c r="C4224" s="1">
        <v>45204</v>
      </c>
      <c r="D4224" t="s">
        <v>46</v>
      </c>
      <c r="E4224">
        <v>233.09321743567844</v>
      </c>
    </row>
    <row r="4225" spans="1:5" hidden="1" x14ac:dyDescent="0.3">
      <c r="A4225">
        <v>4224</v>
      </c>
      <c r="B4225">
        <v>1583</v>
      </c>
      <c r="C4225" s="1">
        <v>45288</v>
      </c>
      <c r="D4225" t="s">
        <v>47</v>
      </c>
      <c r="E4225">
        <v>205.72972070267801</v>
      </c>
    </row>
    <row r="4226" spans="1:5" hidden="1" x14ac:dyDescent="0.3">
      <c r="A4226">
        <v>4225</v>
      </c>
      <c r="B4226">
        <v>1766</v>
      </c>
      <c r="C4226" s="1">
        <v>45096</v>
      </c>
      <c r="D4226" t="s">
        <v>43</v>
      </c>
      <c r="E4226">
        <v>411.13267550622777</v>
      </c>
    </row>
    <row r="4227" spans="1:5" hidden="1" x14ac:dyDescent="0.3">
      <c r="A4227">
        <v>4226</v>
      </c>
      <c r="B4227">
        <v>1126</v>
      </c>
      <c r="C4227" s="1">
        <v>45258</v>
      </c>
      <c r="D4227" t="s">
        <v>44</v>
      </c>
      <c r="E4227">
        <v>457.13117279344999</v>
      </c>
    </row>
    <row r="4228" spans="1:5" hidden="1" x14ac:dyDescent="0.3">
      <c r="A4228">
        <v>4227</v>
      </c>
      <c r="B4228">
        <v>1045</v>
      </c>
      <c r="C4228" s="1">
        <v>44929</v>
      </c>
      <c r="D4228" t="s">
        <v>43</v>
      </c>
      <c r="E4228">
        <v>64.914649433558921</v>
      </c>
    </row>
    <row r="4229" spans="1:5" hidden="1" x14ac:dyDescent="0.3">
      <c r="A4229">
        <v>4228</v>
      </c>
      <c r="B4229">
        <v>1362</v>
      </c>
      <c r="C4229" s="1">
        <v>45097</v>
      </c>
      <c r="D4229" t="s">
        <v>43</v>
      </c>
      <c r="E4229">
        <v>67.281399597740148</v>
      </c>
    </row>
    <row r="4230" spans="1:5" x14ac:dyDescent="0.3">
      <c r="A4230">
        <v>4229</v>
      </c>
      <c r="B4230">
        <v>1927</v>
      </c>
      <c r="C4230" s="1">
        <v>45175</v>
      </c>
      <c r="D4230" t="s">
        <v>46</v>
      </c>
      <c r="E4230">
        <v>87.60541878638405</v>
      </c>
    </row>
    <row r="4231" spans="1:5" hidden="1" x14ac:dyDescent="0.3">
      <c r="A4231">
        <v>4230</v>
      </c>
      <c r="B4231">
        <v>1478</v>
      </c>
      <c r="C4231" s="1">
        <v>44960</v>
      </c>
      <c r="D4231" t="s">
        <v>45</v>
      </c>
      <c r="E4231">
        <v>138.41514501251552</v>
      </c>
    </row>
    <row r="4232" spans="1:5" hidden="1" x14ac:dyDescent="0.3">
      <c r="A4232">
        <v>4231</v>
      </c>
      <c r="B4232">
        <v>1244</v>
      </c>
      <c r="C4232" s="1">
        <v>45227</v>
      </c>
      <c r="D4232" t="s">
        <v>45</v>
      </c>
      <c r="E4232">
        <v>198.09636807996614</v>
      </c>
    </row>
    <row r="4233" spans="1:5" x14ac:dyDescent="0.3">
      <c r="A4233">
        <v>4232</v>
      </c>
      <c r="B4233">
        <v>1479</v>
      </c>
      <c r="C4233" s="1">
        <v>45234</v>
      </c>
      <c r="D4233" t="s">
        <v>46</v>
      </c>
      <c r="E4233">
        <v>107.18620882172753</v>
      </c>
    </row>
    <row r="4234" spans="1:5" hidden="1" x14ac:dyDescent="0.3">
      <c r="A4234">
        <v>4233</v>
      </c>
      <c r="B4234">
        <v>1908</v>
      </c>
      <c r="C4234" s="1">
        <v>45034</v>
      </c>
      <c r="D4234" t="s">
        <v>47</v>
      </c>
      <c r="E4234">
        <v>219.94487990120663</v>
      </c>
    </row>
    <row r="4235" spans="1:5" x14ac:dyDescent="0.3">
      <c r="A4235">
        <v>4234</v>
      </c>
      <c r="B4235">
        <v>1018</v>
      </c>
      <c r="C4235" s="1">
        <v>44993</v>
      </c>
      <c r="D4235" t="s">
        <v>46</v>
      </c>
      <c r="E4235">
        <v>316.91764954443772</v>
      </c>
    </row>
    <row r="4236" spans="1:5" hidden="1" x14ac:dyDescent="0.3">
      <c r="A4236">
        <v>4235</v>
      </c>
      <c r="B4236">
        <v>1929</v>
      </c>
      <c r="C4236" s="1">
        <v>45251</v>
      </c>
      <c r="D4236" t="s">
        <v>44</v>
      </c>
      <c r="E4236">
        <v>61.424662996057997</v>
      </c>
    </row>
    <row r="4237" spans="1:5" hidden="1" x14ac:dyDescent="0.3">
      <c r="A4237">
        <v>4236</v>
      </c>
      <c r="B4237">
        <v>1281</v>
      </c>
      <c r="C4237" s="1">
        <v>45163</v>
      </c>
      <c r="D4237" t="s">
        <v>45</v>
      </c>
      <c r="E4237">
        <v>303.75918920077947</v>
      </c>
    </row>
    <row r="4238" spans="1:5" hidden="1" x14ac:dyDescent="0.3">
      <c r="A4238">
        <v>4237</v>
      </c>
      <c r="B4238">
        <v>1215</v>
      </c>
      <c r="C4238" s="1">
        <v>44947</v>
      </c>
      <c r="D4238" t="s">
        <v>43</v>
      </c>
      <c r="E4238">
        <v>173.64839607370496</v>
      </c>
    </row>
    <row r="4239" spans="1:5" hidden="1" x14ac:dyDescent="0.3">
      <c r="A4239">
        <v>4238</v>
      </c>
      <c r="B4239">
        <v>1963</v>
      </c>
      <c r="C4239" s="1">
        <v>45198</v>
      </c>
      <c r="D4239" t="s">
        <v>44</v>
      </c>
      <c r="E4239">
        <v>425.74876540628975</v>
      </c>
    </row>
    <row r="4240" spans="1:5" hidden="1" x14ac:dyDescent="0.3">
      <c r="A4240">
        <v>4239</v>
      </c>
      <c r="B4240">
        <v>1614</v>
      </c>
      <c r="C4240" s="1">
        <v>45128</v>
      </c>
      <c r="D4240" t="s">
        <v>43</v>
      </c>
      <c r="E4240">
        <v>28.339208402581114</v>
      </c>
    </row>
    <row r="4241" spans="1:5" x14ac:dyDescent="0.3">
      <c r="A4241">
        <v>4240</v>
      </c>
      <c r="B4241">
        <v>1512</v>
      </c>
      <c r="C4241" s="1">
        <v>45062</v>
      </c>
      <c r="D4241" t="s">
        <v>46</v>
      </c>
      <c r="E4241">
        <v>56.438896606734346</v>
      </c>
    </row>
    <row r="4242" spans="1:5" x14ac:dyDescent="0.3">
      <c r="A4242">
        <v>4241</v>
      </c>
      <c r="B4242">
        <v>1288</v>
      </c>
      <c r="C4242" s="1">
        <v>45019</v>
      </c>
      <c r="D4242" t="s">
        <v>46</v>
      </c>
      <c r="E4242">
        <v>253.37497037214135</v>
      </c>
    </row>
    <row r="4243" spans="1:5" hidden="1" x14ac:dyDescent="0.3">
      <c r="A4243">
        <v>4242</v>
      </c>
      <c r="B4243">
        <v>1329</v>
      </c>
      <c r="C4243" s="1">
        <v>45193</v>
      </c>
      <c r="D4243" t="s">
        <v>44</v>
      </c>
      <c r="E4243">
        <v>394.39891265514501</v>
      </c>
    </row>
    <row r="4244" spans="1:5" hidden="1" x14ac:dyDescent="0.3">
      <c r="A4244">
        <v>4243</v>
      </c>
      <c r="B4244">
        <v>1551</v>
      </c>
      <c r="C4244" s="1">
        <v>45280</v>
      </c>
      <c r="D4244" t="s">
        <v>47</v>
      </c>
      <c r="E4244">
        <v>162.43976655821479</v>
      </c>
    </row>
    <row r="4245" spans="1:5" hidden="1" x14ac:dyDescent="0.3">
      <c r="A4245">
        <v>4244</v>
      </c>
      <c r="B4245">
        <v>1981</v>
      </c>
      <c r="C4245" s="1">
        <v>44958</v>
      </c>
      <c r="D4245" t="s">
        <v>45</v>
      </c>
      <c r="E4245">
        <v>304.49469822401466</v>
      </c>
    </row>
    <row r="4246" spans="1:5" hidden="1" x14ac:dyDescent="0.3">
      <c r="A4246">
        <v>4245</v>
      </c>
      <c r="B4246">
        <v>1733</v>
      </c>
      <c r="C4246" s="1">
        <v>44999</v>
      </c>
      <c r="D4246" t="s">
        <v>47</v>
      </c>
      <c r="E4246">
        <v>394.96601407693464</v>
      </c>
    </row>
    <row r="4247" spans="1:5" hidden="1" x14ac:dyDescent="0.3">
      <c r="A4247">
        <v>4246</v>
      </c>
      <c r="B4247">
        <v>1957</v>
      </c>
      <c r="C4247" s="1">
        <v>45055</v>
      </c>
      <c r="D4247" t="s">
        <v>45</v>
      </c>
      <c r="E4247">
        <v>34.723992767755966</v>
      </c>
    </row>
    <row r="4248" spans="1:5" hidden="1" x14ac:dyDescent="0.3">
      <c r="A4248">
        <v>4247</v>
      </c>
      <c r="B4248">
        <v>1784</v>
      </c>
      <c r="C4248" s="1">
        <v>44999</v>
      </c>
      <c r="D4248" t="s">
        <v>47</v>
      </c>
      <c r="E4248">
        <v>443.82187500891291</v>
      </c>
    </row>
    <row r="4249" spans="1:5" hidden="1" x14ac:dyDescent="0.3">
      <c r="A4249">
        <v>4248</v>
      </c>
      <c r="B4249">
        <v>1958</v>
      </c>
      <c r="C4249" s="1">
        <v>45002</v>
      </c>
      <c r="D4249" t="s">
        <v>44</v>
      </c>
      <c r="E4249">
        <v>484.2672447920279</v>
      </c>
    </row>
    <row r="4250" spans="1:5" hidden="1" x14ac:dyDescent="0.3">
      <c r="A4250">
        <v>4249</v>
      </c>
      <c r="B4250">
        <v>1228</v>
      </c>
      <c r="C4250" s="1">
        <v>45041</v>
      </c>
      <c r="D4250" t="s">
        <v>43</v>
      </c>
      <c r="E4250">
        <v>279.12432277624004</v>
      </c>
    </row>
    <row r="4251" spans="1:5" hidden="1" x14ac:dyDescent="0.3">
      <c r="A4251">
        <v>4250</v>
      </c>
      <c r="B4251">
        <v>1243</v>
      </c>
      <c r="C4251" s="1">
        <v>45169</v>
      </c>
      <c r="D4251" t="s">
        <v>43</v>
      </c>
      <c r="E4251">
        <v>328.07894306825307</v>
      </c>
    </row>
    <row r="4252" spans="1:5" x14ac:dyDescent="0.3">
      <c r="A4252">
        <v>4251</v>
      </c>
      <c r="B4252">
        <v>1612</v>
      </c>
      <c r="C4252" s="1">
        <v>45184</v>
      </c>
      <c r="D4252" t="s">
        <v>46</v>
      </c>
      <c r="E4252">
        <v>400.96144097665018</v>
      </c>
    </row>
    <row r="4253" spans="1:5" hidden="1" x14ac:dyDescent="0.3">
      <c r="A4253">
        <v>4252</v>
      </c>
      <c r="B4253">
        <v>1704</v>
      </c>
      <c r="C4253" s="1">
        <v>44929</v>
      </c>
      <c r="D4253" t="s">
        <v>47</v>
      </c>
      <c r="E4253">
        <v>347.91517266671525</v>
      </c>
    </row>
    <row r="4254" spans="1:5" x14ac:dyDescent="0.3">
      <c r="A4254">
        <v>4253</v>
      </c>
      <c r="B4254">
        <v>1366</v>
      </c>
      <c r="C4254" s="1">
        <v>45175</v>
      </c>
      <c r="D4254" t="s">
        <v>46</v>
      </c>
      <c r="E4254">
        <v>250.26013366236046</v>
      </c>
    </row>
    <row r="4255" spans="1:5" hidden="1" x14ac:dyDescent="0.3">
      <c r="A4255">
        <v>4254</v>
      </c>
      <c r="B4255">
        <v>1376</v>
      </c>
      <c r="C4255" s="1">
        <v>45289</v>
      </c>
      <c r="D4255" t="s">
        <v>44</v>
      </c>
      <c r="E4255">
        <v>168.65010215976497</v>
      </c>
    </row>
    <row r="4256" spans="1:5" hidden="1" x14ac:dyDescent="0.3">
      <c r="A4256">
        <v>4255</v>
      </c>
      <c r="B4256">
        <v>1679</v>
      </c>
      <c r="C4256" s="1">
        <v>44967</v>
      </c>
      <c r="D4256" t="s">
        <v>44</v>
      </c>
      <c r="E4256">
        <v>245.5720550649099</v>
      </c>
    </row>
    <row r="4257" spans="1:5" x14ac:dyDescent="0.3">
      <c r="A4257">
        <v>4256</v>
      </c>
      <c r="B4257">
        <v>1870</v>
      </c>
      <c r="C4257" s="1">
        <v>44955</v>
      </c>
      <c r="D4257" t="s">
        <v>46</v>
      </c>
      <c r="E4257">
        <v>353.9312706145285</v>
      </c>
    </row>
    <row r="4258" spans="1:5" hidden="1" x14ac:dyDescent="0.3">
      <c r="A4258">
        <v>4257</v>
      </c>
      <c r="B4258">
        <v>1088</v>
      </c>
      <c r="C4258" s="1">
        <v>45205</v>
      </c>
      <c r="D4258" t="s">
        <v>43</v>
      </c>
      <c r="E4258">
        <v>99.486200768214374</v>
      </c>
    </row>
    <row r="4259" spans="1:5" hidden="1" x14ac:dyDescent="0.3">
      <c r="A4259">
        <v>4258</v>
      </c>
      <c r="B4259">
        <v>1343</v>
      </c>
      <c r="C4259" s="1">
        <v>45089</v>
      </c>
      <c r="D4259" t="s">
        <v>44</v>
      </c>
      <c r="E4259">
        <v>480.40779749367266</v>
      </c>
    </row>
    <row r="4260" spans="1:5" hidden="1" x14ac:dyDescent="0.3">
      <c r="A4260">
        <v>4259</v>
      </c>
      <c r="B4260">
        <v>1634</v>
      </c>
      <c r="C4260" s="1">
        <v>45178</v>
      </c>
      <c r="D4260" t="s">
        <v>44</v>
      </c>
      <c r="E4260">
        <v>253.51604196856576</v>
      </c>
    </row>
    <row r="4261" spans="1:5" hidden="1" x14ac:dyDescent="0.3">
      <c r="A4261">
        <v>4260</v>
      </c>
      <c r="B4261">
        <v>1898</v>
      </c>
      <c r="C4261" s="1">
        <v>45039</v>
      </c>
      <c r="D4261" t="s">
        <v>44</v>
      </c>
      <c r="E4261">
        <v>382.23719896779733</v>
      </c>
    </row>
    <row r="4262" spans="1:5" hidden="1" x14ac:dyDescent="0.3">
      <c r="A4262">
        <v>4261</v>
      </c>
      <c r="B4262">
        <v>1807</v>
      </c>
      <c r="C4262" s="1">
        <v>45244</v>
      </c>
      <c r="D4262" t="s">
        <v>44</v>
      </c>
      <c r="E4262">
        <v>93.3886532445744</v>
      </c>
    </row>
    <row r="4263" spans="1:5" hidden="1" x14ac:dyDescent="0.3">
      <c r="A4263">
        <v>4262</v>
      </c>
      <c r="B4263">
        <v>1687</v>
      </c>
      <c r="C4263" s="1">
        <v>44962</v>
      </c>
      <c r="D4263" t="s">
        <v>44</v>
      </c>
      <c r="E4263">
        <v>237.93728825633653</v>
      </c>
    </row>
    <row r="4264" spans="1:5" hidden="1" x14ac:dyDescent="0.3">
      <c r="A4264">
        <v>4263</v>
      </c>
      <c r="B4264">
        <v>1193</v>
      </c>
      <c r="C4264" s="1">
        <v>45291</v>
      </c>
      <c r="D4264" t="s">
        <v>44</v>
      </c>
      <c r="E4264">
        <v>18.421085531102911</v>
      </c>
    </row>
    <row r="4265" spans="1:5" hidden="1" x14ac:dyDescent="0.3">
      <c r="A4265">
        <v>4264</v>
      </c>
      <c r="B4265">
        <v>1822</v>
      </c>
      <c r="C4265" s="1">
        <v>44949</v>
      </c>
      <c r="D4265" t="s">
        <v>43</v>
      </c>
      <c r="E4265">
        <v>313.93235457355206</v>
      </c>
    </row>
    <row r="4266" spans="1:5" hidden="1" x14ac:dyDescent="0.3">
      <c r="A4266">
        <v>4265</v>
      </c>
      <c r="B4266">
        <v>1544</v>
      </c>
      <c r="C4266" s="1">
        <v>45108</v>
      </c>
      <c r="D4266" t="s">
        <v>47</v>
      </c>
      <c r="E4266">
        <v>414.2987099019366</v>
      </c>
    </row>
    <row r="4267" spans="1:5" hidden="1" x14ac:dyDescent="0.3">
      <c r="A4267">
        <v>4266</v>
      </c>
      <c r="B4267">
        <v>1228</v>
      </c>
      <c r="C4267" s="1">
        <v>45151</v>
      </c>
      <c r="D4267" t="s">
        <v>44</v>
      </c>
      <c r="E4267">
        <v>388.19590815163627</v>
      </c>
    </row>
    <row r="4268" spans="1:5" hidden="1" x14ac:dyDescent="0.3">
      <c r="A4268">
        <v>4267</v>
      </c>
      <c r="B4268">
        <v>1539</v>
      </c>
      <c r="C4268" s="1">
        <v>45177</v>
      </c>
      <c r="D4268" t="s">
        <v>47</v>
      </c>
      <c r="E4268">
        <v>465.50424069079281</v>
      </c>
    </row>
    <row r="4269" spans="1:5" hidden="1" x14ac:dyDescent="0.3">
      <c r="A4269">
        <v>4268</v>
      </c>
      <c r="B4269">
        <v>1313</v>
      </c>
      <c r="C4269" s="1">
        <v>45058</v>
      </c>
      <c r="D4269" t="s">
        <v>44</v>
      </c>
      <c r="E4269">
        <v>174.61982695698683</v>
      </c>
    </row>
    <row r="4270" spans="1:5" hidden="1" x14ac:dyDescent="0.3">
      <c r="A4270">
        <v>4269</v>
      </c>
      <c r="B4270">
        <v>1094</v>
      </c>
      <c r="C4270" s="1">
        <v>45257</v>
      </c>
      <c r="D4270" t="s">
        <v>43</v>
      </c>
      <c r="E4270">
        <v>291.09951593357522</v>
      </c>
    </row>
    <row r="4271" spans="1:5" x14ac:dyDescent="0.3">
      <c r="A4271">
        <v>4270</v>
      </c>
      <c r="B4271">
        <v>1610</v>
      </c>
      <c r="C4271" s="1">
        <v>45086</v>
      </c>
      <c r="D4271" t="s">
        <v>46</v>
      </c>
      <c r="E4271">
        <v>51.590403846242154</v>
      </c>
    </row>
    <row r="4272" spans="1:5" hidden="1" x14ac:dyDescent="0.3">
      <c r="A4272">
        <v>4271</v>
      </c>
      <c r="B4272">
        <v>1013</v>
      </c>
      <c r="C4272" s="1">
        <v>45291</v>
      </c>
      <c r="D4272" t="s">
        <v>44</v>
      </c>
      <c r="E4272">
        <v>390.84482566888585</v>
      </c>
    </row>
    <row r="4273" spans="1:5" x14ac:dyDescent="0.3">
      <c r="A4273">
        <v>4272</v>
      </c>
      <c r="B4273">
        <v>1998</v>
      </c>
      <c r="C4273" s="1">
        <v>44978</v>
      </c>
      <c r="D4273" t="s">
        <v>46</v>
      </c>
      <c r="E4273">
        <v>453.43574324643623</v>
      </c>
    </row>
    <row r="4274" spans="1:5" hidden="1" x14ac:dyDescent="0.3">
      <c r="A4274">
        <v>4273</v>
      </c>
      <c r="B4274">
        <v>1829</v>
      </c>
      <c r="C4274" s="1">
        <v>45268</v>
      </c>
      <c r="D4274" t="s">
        <v>43</v>
      </c>
      <c r="E4274">
        <v>403.10011122917456</v>
      </c>
    </row>
    <row r="4275" spans="1:5" x14ac:dyDescent="0.3">
      <c r="A4275">
        <v>4274</v>
      </c>
      <c r="B4275">
        <v>1544</v>
      </c>
      <c r="C4275" s="1">
        <v>45225</v>
      </c>
      <c r="D4275" t="s">
        <v>46</v>
      </c>
      <c r="E4275">
        <v>413.3132663651856</v>
      </c>
    </row>
    <row r="4276" spans="1:5" hidden="1" x14ac:dyDescent="0.3">
      <c r="A4276">
        <v>4275</v>
      </c>
      <c r="B4276">
        <v>1057</v>
      </c>
      <c r="C4276" s="1">
        <v>44992</v>
      </c>
      <c r="D4276" t="s">
        <v>45</v>
      </c>
      <c r="E4276">
        <v>100.46567820198807</v>
      </c>
    </row>
    <row r="4277" spans="1:5" x14ac:dyDescent="0.3">
      <c r="A4277">
        <v>4276</v>
      </c>
      <c r="B4277">
        <v>1044</v>
      </c>
      <c r="C4277" s="1">
        <v>44989</v>
      </c>
      <c r="D4277" t="s">
        <v>46</v>
      </c>
      <c r="E4277">
        <v>203.36075005705166</v>
      </c>
    </row>
    <row r="4278" spans="1:5" hidden="1" x14ac:dyDescent="0.3">
      <c r="A4278">
        <v>4277</v>
      </c>
      <c r="B4278">
        <v>1121</v>
      </c>
      <c r="C4278" s="1">
        <v>45047</v>
      </c>
      <c r="D4278" t="s">
        <v>45</v>
      </c>
      <c r="E4278">
        <v>497.84051377358719</v>
      </c>
    </row>
    <row r="4279" spans="1:5" hidden="1" x14ac:dyDescent="0.3">
      <c r="A4279">
        <v>4278</v>
      </c>
      <c r="B4279">
        <v>1998</v>
      </c>
      <c r="C4279" s="1">
        <v>45133</v>
      </c>
      <c r="D4279" t="s">
        <v>47</v>
      </c>
      <c r="E4279">
        <v>37.323319098898502</v>
      </c>
    </row>
    <row r="4280" spans="1:5" x14ac:dyDescent="0.3">
      <c r="A4280">
        <v>4279</v>
      </c>
      <c r="B4280">
        <v>1277</v>
      </c>
      <c r="C4280" s="1">
        <v>45149</v>
      </c>
      <c r="D4280" t="s">
        <v>46</v>
      </c>
      <c r="E4280">
        <v>58.515828400901242</v>
      </c>
    </row>
    <row r="4281" spans="1:5" hidden="1" x14ac:dyDescent="0.3">
      <c r="A4281">
        <v>4280</v>
      </c>
      <c r="B4281">
        <v>1104</v>
      </c>
      <c r="C4281" s="1">
        <v>45287</v>
      </c>
      <c r="D4281" t="s">
        <v>43</v>
      </c>
      <c r="E4281">
        <v>323.63019220163864</v>
      </c>
    </row>
    <row r="4282" spans="1:5" hidden="1" x14ac:dyDescent="0.3">
      <c r="A4282">
        <v>4281</v>
      </c>
      <c r="B4282">
        <v>1695</v>
      </c>
      <c r="C4282" s="1">
        <v>44991</v>
      </c>
      <c r="D4282" t="s">
        <v>43</v>
      </c>
      <c r="E4282">
        <v>162.29208684371753</v>
      </c>
    </row>
    <row r="4283" spans="1:5" hidden="1" x14ac:dyDescent="0.3">
      <c r="A4283">
        <v>4282</v>
      </c>
      <c r="B4283">
        <v>1688</v>
      </c>
      <c r="C4283" s="1">
        <v>45024</v>
      </c>
      <c r="D4283" t="s">
        <v>43</v>
      </c>
      <c r="E4283">
        <v>134.0573310006927</v>
      </c>
    </row>
    <row r="4284" spans="1:5" hidden="1" x14ac:dyDescent="0.3">
      <c r="A4284">
        <v>4283</v>
      </c>
      <c r="B4284">
        <v>1203</v>
      </c>
      <c r="C4284" s="1">
        <v>45130</v>
      </c>
      <c r="D4284" t="s">
        <v>45</v>
      </c>
      <c r="E4284">
        <v>300.30653385863053</v>
      </c>
    </row>
    <row r="4285" spans="1:5" hidden="1" x14ac:dyDescent="0.3">
      <c r="A4285">
        <v>4284</v>
      </c>
      <c r="B4285">
        <v>1809</v>
      </c>
      <c r="C4285" s="1">
        <v>45114</v>
      </c>
      <c r="D4285" t="s">
        <v>45</v>
      </c>
      <c r="E4285">
        <v>472.66693206272356</v>
      </c>
    </row>
    <row r="4286" spans="1:5" hidden="1" x14ac:dyDescent="0.3">
      <c r="A4286">
        <v>4285</v>
      </c>
      <c r="B4286">
        <v>1516</v>
      </c>
      <c r="C4286" s="1">
        <v>44953</v>
      </c>
      <c r="D4286" t="s">
        <v>44</v>
      </c>
      <c r="E4286">
        <v>298.69716498738154</v>
      </c>
    </row>
    <row r="4287" spans="1:5" hidden="1" x14ac:dyDescent="0.3">
      <c r="A4287">
        <v>4286</v>
      </c>
      <c r="B4287">
        <v>1559</v>
      </c>
      <c r="C4287" s="1">
        <v>45106</v>
      </c>
      <c r="D4287" t="s">
        <v>43</v>
      </c>
      <c r="E4287">
        <v>451.6174658503765</v>
      </c>
    </row>
    <row r="4288" spans="1:5" hidden="1" x14ac:dyDescent="0.3">
      <c r="A4288">
        <v>4287</v>
      </c>
      <c r="B4288">
        <v>1047</v>
      </c>
      <c r="C4288" s="1">
        <v>45282</v>
      </c>
      <c r="D4288" t="s">
        <v>44</v>
      </c>
      <c r="E4288">
        <v>7.7617858955268826</v>
      </c>
    </row>
    <row r="4289" spans="1:5" hidden="1" x14ac:dyDescent="0.3">
      <c r="A4289">
        <v>4288</v>
      </c>
      <c r="B4289">
        <v>1449</v>
      </c>
      <c r="C4289" s="1">
        <v>45138</v>
      </c>
      <c r="D4289" t="s">
        <v>47</v>
      </c>
      <c r="E4289">
        <v>347.5528245163386</v>
      </c>
    </row>
    <row r="4290" spans="1:5" hidden="1" x14ac:dyDescent="0.3">
      <c r="A4290">
        <v>4289</v>
      </c>
      <c r="B4290">
        <v>1589</v>
      </c>
      <c r="C4290" s="1">
        <v>45181</v>
      </c>
      <c r="D4290" t="s">
        <v>47</v>
      </c>
      <c r="E4290">
        <v>99.641622430584377</v>
      </c>
    </row>
    <row r="4291" spans="1:5" hidden="1" x14ac:dyDescent="0.3">
      <c r="A4291">
        <v>4290</v>
      </c>
      <c r="B4291">
        <v>1907</v>
      </c>
      <c r="C4291" s="1">
        <v>45277</v>
      </c>
      <c r="D4291" t="s">
        <v>44</v>
      </c>
      <c r="E4291">
        <v>482.55111582877578</v>
      </c>
    </row>
    <row r="4292" spans="1:5" hidden="1" x14ac:dyDescent="0.3">
      <c r="A4292">
        <v>4291</v>
      </c>
      <c r="B4292">
        <v>1333</v>
      </c>
      <c r="C4292" s="1">
        <v>45263</v>
      </c>
      <c r="D4292" t="s">
        <v>43</v>
      </c>
      <c r="E4292">
        <v>409.89257804197456</v>
      </c>
    </row>
    <row r="4293" spans="1:5" x14ac:dyDescent="0.3">
      <c r="A4293">
        <v>4292</v>
      </c>
      <c r="B4293">
        <v>1199</v>
      </c>
      <c r="C4293" s="1">
        <v>45025</v>
      </c>
      <c r="D4293" t="s">
        <v>46</v>
      </c>
      <c r="E4293">
        <v>72.049201471059035</v>
      </c>
    </row>
    <row r="4294" spans="1:5" hidden="1" x14ac:dyDescent="0.3">
      <c r="A4294">
        <v>4293</v>
      </c>
      <c r="B4294">
        <v>1912</v>
      </c>
      <c r="C4294" s="1">
        <v>45108</v>
      </c>
      <c r="D4294" t="s">
        <v>43</v>
      </c>
      <c r="E4294">
        <v>459.61023559084975</v>
      </c>
    </row>
    <row r="4295" spans="1:5" hidden="1" x14ac:dyDescent="0.3">
      <c r="A4295">
        <v>4294</v>
      </c>
      <c r="B4295">
        <v>1376</v>
      </c>
      <c r="C4295" s="1">
        <v>45010</v>
      </c>
      <c r="D4295" t="s">
        <v>44</v>
      </c>
      <c r="E4295">
        <v>213.2776656292817</v>
      </c>
    </row>
    <row r="4296" spans="1:5" hidden="1" x14ac:dyDescent="0.3">
      <c r="A4296">
        <v>4295</v>
      </c>
      <c r="B4296">
        <v>1391</v>
      </c>
      <c r="C4296" s="1">
        <v>45123</v>
      </c>
      <c r="D4296" t="s">
        <v>45</v>
      </c>
      <c r="E4296">
        <v>98.152644329215562</v>
      </c>
    </row>
    <row r="4297" spans="1:5" x14ac:dyDescent="0.3">
      <c r="A4297">
        <v>4296</v>
      </c>
      <c r="B4297">
        <v>1517</v>
      </c>
      <c r="C4297" s="1">
        <v>45255</v>
      </c>
      <c r="D4297" t="s">
        <v>46</v>
      </c>
      <c r="E4297">
        <v>305.33076052503196</v>
      </c>
    </row>
    <row r="4298" spans="1:5" x14ac:dyDescent="0.3">
      <c r="A4298">
        <v>4297</v>
      </c>
      <c r="B4298">
        <v>1183</v>
      </c>
      <c r="C4298" s="1">
        <v>45085</v>
      </c>
      <c r="D4298" t="s">
        <v>46</v>
      </c>
      <c r="E4298">
        <v>219.16660319445509</v>
      </c>
    </row>
    <row r="4299" spans="1:5" x14ac:dyDescent="0.3">
      <c r="A4299">
        <v>4298</v>
      </c>
      <c r="B4299">
        <v>1854</v>
      </c>
      <c r="C4299" s="1">
        <v>45005</v>
      </c>
      <c r="D4299" t="s">
        <v>46</v>
      </c>
      <c r="E4299">
        <v>140.60002460211462</v>
      </c>
    </row>
    <row r="4300" spans="1:5" hidden="1" x14ac:dyDescent="0.3">
      <c r="A4300">
        <v>4299</v>
      </c>
      <c r="B4300">
        <v>1257</v>
      </c>
      <c r="C4300" s="1">
        <v>45011</v>
      </c>
      <c r="D4300" t="s">
        <v>47</v>
      </c>
      <c r="E4300">
        <v>115.76906268175645</v>
      </c>
    </row>
    <row r="4301" spans="1:5" x14ac:dyDescent="0.3">
      <c r="A4301">
        <v>4300</v>
      </c>
      <c r="B4301">
        <v>1102</v>
      </c>
      <c r="C4301" s="1">
        <v>45077</v>
      </c>
      <c r="D4301" t="s">
        <v>46</v>
      </c>
      <c r="E4301">
        <v>40.939156249381547</v>
      </c>
    </row>
    <row r="4302" spans="1:5" hidden="1" x14ac:dyDescent="0.3">
      <c r="A4302">
        <v>4301</v>
      </c>
      <c r="B4302">
        <v>1313</v>
      </c>
      <c r="C4302" s="1">
        <v>45271</v>
      </c>
      <c r="D4302" t="s">
        <v>45</v>
      </c>
      <c r="E4302">
        <v>36.022550925191922</v>
      </c>
    </row>
    <row r="4303" spans="1:5" x14ac:dyDescent="0.3">
      <c r="A4303">
        <v>4302</v>
      </c>
      <c r="B4303">
        <v>1117</v>
      </c>
      <c r="C4303" s="1">
        <v>45087</v>
      </c>
      <c r="D4303" t="s">
        <v>46</v>
      </c>
      <c r="E4303">
        <v>436.74968534106756</v>
      </c>
    </row>
    <row r="4304" spans="1:5" hidden="1" x14ac:dyDescent="0.3">
      <c r="A4304">
        <v>4303</v>
      </c>
      <c r="B4304">
        <v>1624</v>
      </c>
      <c r="C4304" s="1">
        <v>45020</v>
      </c>
      <c r="D4304" t="s">
        <v>45</v>
      </c>
      <c r="E4304">
        <v>392.43724145764855</v>
      </c>
    </row>
    <row r="4305" spans="1:5" hidden="1" x14ac:dyDescent="0.3">
      <c r="A4305">
        <v>4304</v>
      </c>
      <c r="B4305">
        <v>1599</v>
      </c>
      <c r="C4305" s="1">
        <v>45047</v>
      </c>
      <c r="D4305" t="s">
        <v>47</v>
      </c>
      <c r="E4305">
        <v>374.5685170775152</v>
      </c>
    </row>
    <row r="4306" spans="1:5" hidden="1" x14ac:dyDescent="0.3">
      <c r="A4306">
        <v>4305</v>
      </c>
      <c r="B4306">
        <v>1470</v>
      </c>
      <c r="C4306" s="1">
        <v>45177</v>
      </c>
      <c r="D4306" t="s">
        <v>43</v>
      </c>
      <c r="E4306">
        <v>374.53378006149876</v>
      </c>
    </row>
    <row r="4307" spans="1:5" hidden="1" x14ac:dyDescent="0.3">
      <c r="A4307">
        <v>4306</v>
      </c>
      <c r="B4307">
        <v>1747</v>
      </c>
      <c r="C4307" s="1">
        <v>45155</v>
      </c>
      <c r="D4307" t="s">
        <v>47</v>
      </c>
      <c r="E4307">
        <v>351.60303087589926</v>
      </c>
    </row>
    <row r="4308" spans="1:5" hidden="1" x14ac:dyDescent="0.3">
      <c r="A4308">
        <v>4307</v>
      </c>
      <c r="B4308">
        <v>1767</v>
      </c>
      <c r="C4308" s="1">
        <v>45029</v>
      </c>
      <c r="D4308" t="s">
        <v>44</v>
      </c>
      <c r="E4308">
        <v>473.77227614473151</v>
      </c>
    </row>
    <row r="4309" spans="1:5" hidden="1" x14ac:dyDescent="0.3">
      <c r="A4309">
        <v>4308</v>
      </c>
      <c r="B4309">
        <v>1891</v>
      </c>
      <c r="C4309" s="1">
        <v>45220</v>
      </c>
      <c r="D4309" t="s">
        <v>45</v>
      </c>
      <c r="E4309">
        <v>340.53835774156659</v>
      </c>
    </row>
    <row r="4310" spans="1:5" hidden="1" x14ac:dyDescent="0.3">
      <c r="A4310">
        <v>4309</v>
      </c>
      <c r="B4310">
        <v>1296</v>
      </c>
      <c r="C4310" s="1">
        <v>45187</v>
      </c>
      <c r="D4310" t="s">
        <v>45</v>
      </c>
      <c r="E4310">
        <v>252.51247490329541</v>
      </c>
    </row>
    <row r="4311" spans="1:5" hidden="1" x14ac:dyDescent="0.3">
      <c r="A4311">
        <v>4310</v>
      </c>
      <c r="B4311">
        <v>1873</v>
      </c>
      <c r="C4311" s="1">
        <v>45119</v>
      </c>
      <c r="D4311" t="s">
        <v>44</v>
      </c>
      <c r="E4311">
        <v>378.06870064808942</v>
      </c>
    </row>
    <row r="4312" spans="1:5" hidden="1" x14ac:dyDescent="0.3">
      <c r="A4312">
        <v>4311</v>
      </c>
      <c r="B4312">
        <v>1453</v>
      </c>
      <c r="C4312" s="1">
        <v>45031</v>
      </c>
      <c r="D4312" t="s">
        <v>44</v>
      </c>
      <c r="E4312">
        <v>103.15364416727654</v>
      </c>
    </row>
    <row r="4313" spans="1:5" hidden="1" x14ac:dyDescent="0.3">
      <c r="A4313">
        <v>4312</v>
      </c>
      <c r="B4313">
        <v>1027</v>
      </c>
      <c r="C4313" s="1">
        <v>45246</v>
      </c>
      <c r="D4313" t="s">
        <v>43</v>
      </c>
      <c r="E4313">
        <v>102.77561686739951</v>
      </c>
    </row>
    <row r="4314" spans="1:5" hidden="1" x14ac:dyDescent="0.3">
      <c r="A4314">
        <v>4313</v>
      </c>
      <c r="B4314">
        <v>1595</v>
      </c>
      <c r="C4314" s="1">
        <v>45052</v>
      </c>
      <c r="D4314" t="s">
        <v>44</v>
      </c>
      <c r="E4314">
        <v>243.92970284873951</v>
      </c>
    </row>
    <row r="4315" spans="1:5" x14ac:dyDescent="0.3">
      <c r="A4315">
        <v>4314</v>
      </c>
      <c r="B4315">
        <v>1932</v>
      </c>
      <c r="C4315" s="1">
        <v>45098</v>
      </c>
      <c r="D4315" t="s">
        <v>46</v>
      </c>
      <c r="E4315">
        <v>411.60738928616883</v>
      </c>
    </row>
    <row r="4316" spans="1:5" hidden="1" x14ac:dyDescent="0.3">
      <c r="A4316">
        <v>4315</v>
      </c>
      <c r="B4316">
        <v>1840</v>
      </c>
      <c r="C4316" s="1">
        <v>44936</v>
      </c>
      <c r="D4316" t="s">
        <v>43</v>
      </c>
      <c r="E4316">
        <v>98.002593326397374</v>
      </c>
    </row>
    <row r="4317" spans="1:5" hidden="1" x14ac:dyDescent="0.3">
      <c r="A4317">
        <v>4316</v>
      </c>
      <c r="B4317">
        <v>1882</v>
      </c>
      <c r="C4317" s="1">
        <v>44999</v>
      </c>
      <c r="D4317" t="s">
        <v>47</v>
      </c>
      <c r="E4317">
        <v>116.39154136660022</v>
      </c>
    </row>
    <row r="4318" spans="1:5" x14ac:dyDescent="0.3">
      <c r="A4318">
        <v>4317</v>
      </c>
      <c r="B4318">
        <v>1226</v>
      </c>
      <c r="C4318" s="1">
        <v>44962</v>
      </c>
      <c r="D4318" t="s">
        <v>46</v>
      </c>
      <c r="E4318">
        <v>298.69534608917547</v>
      </c>
    </row>
    <row r="4319" spans="1:5" hidden="1" x14ac:dyDescent="0.3">
      <c r="A4319">
        <v>4318</v>
      </c>
      <c r="B4319">
        <v>1578</v>
      </c>
      <c r="C4319" s="1">
        <v>45090</v>
      </c>
      <c r="D4319" t="s">
        <v>45</v>
      </c>
      <c r="E4319">
        <v>314.25209131887118</v>
      </c>
    </row>
    <row r="4320" spans="1:5" hidden="1" x14ac:dyDescent="0.3">
      <c r="A4320">
        <v>4319</v>
      </c>
      <c r="B4320">
        <v>1812</v>
      </c>
      <c r="C4320" s="1">
        <v>45238</v>
      </c>
      <c r="D4320" t="s">
        <v>45</v>
      </c>
      <c r="E4320">
        <v>79.072089768107162</v>
      </c>
    </row>
    <row r="4321" spans="1:5" hidden="1" x14ac:dyDescent="0.3">
      <c r="A4321">
        <v>4320</v>
      </c>
      <c r="B4321">
        <v>1508</v>
      </c>
      <c r="C4321" s="1">
        <v>45258</v>
      </c>
      <c r="D4321" t="s">
        <v>47</v>
      </c>
      <c r="E4321">
        <v>296.21403016458805</v>
      </c>
    </row>
    <row r="4322" spans="1:5" x14ac:dyDescent="0.3">
      <c r="A4322">
        <v>4321</v>
      </c>
      <c r="B4322">
        <v>1438</v>
      </c>
      <c r="C4322" s="1">
        <v>45051</v>
      </c>
      <c r="D4322" t="s">
        <v>46</v>
      </c>
      <c r="E4322">
        <v>311.19786703144746</v>
      </c>
    </row>
    <row r="4323" spans="1:5" hidden="1" x14ac:dyDescent="0.3">
      <c r="A4323">
        <v>4322</v>
      </c>
      <c r="B4323">
        <v>1846</v>
      </c>
      <c r="C4323" s="1">
        <v>45040</v>
      </c>
      <c r="D4323" t="s">
        <v>43</v>
      </c>
      <c r="E4323">
        <v>140.20276311325946</v>
      </c>
    </row>
    <row r="4324" spans="1:5" hidden="1" x14ac:dyDescent="0.3">
      <c r="A4324">
        <v>4323</v>
      </c>
      <c r="B4324">
        <v>1936</v>
      </c>
      <c r="C4324" s="1">
        <v>45149</v>
      </c>
      <c r="D4324" t="s">
        <v>47</v>
      </c>
      <c r="E4324">
        <v>141.52711692563494</v>
      </c>
    </row>
    <row r="4325" spans="1:5" x14ac:dyDescent="0.3">
      <c r="A4325">
        <v>4324</v>
      </c>
      <c r="B4325">
        <v>1444</v>
      </c>
      <c r="C4325" s="1">
        <v>45256</v>
      </c>
      <c r="D4325" t="s">
        <v>46</v>
      </c>
      <c r="E4325">
        <v>274.30126401825544</v>
      </c>
    </row>
    <row r="4326" spans="1:5" hidden="1" x14ac:dyDescent="0.3">
      <c r="A4326">
        <v>4325</v>
      </c>
      <c r="B4326">
        <v>1235</v>
      </c>
      <c r="C4326" s="1">
        <v>45168</v>
      </c>
      <c r="D4326" t="s">
        <v>45</v>
      </c>
      <c r="E4326">
        <v>416.24697080062651</v>
      </c>
    </row>
    <row r="4327" spans="1:5" hidden="1" x14ac:dyDescent="0.3">
      <c r="A4327">
        <v>4326</v>
      </c>
      <c r="B4327">
        <v>1313</v>
      </c>
      <c r="C4327" s="1">
        <v>45095</v>
      </c>
      <c r="D4327" t="s">
        <v>44</v>
      </c>
      <c r="E4327">
        <v>39.220919131576245</v>
      </c>
    </row>
    <row r="4328" spans="1:5" hidden="1" x14ac:dyDescent="0.3">
      <c r="A4328">
        <v>4327</v>
      </c>
      <c r="B4328">
        <v>1612</v>
      </c>
      <c r="C4328" s="1">
        <v>45250</v>
      </c>
      <c r="D4328" t="s">
        <v>44</v>
      </c>
      <c r="E4328">
        <v>360.39735586514502</v>
      </c>
    </row>
    <row r="4329" spans="1:5" x14ac:dyDescent="0.3">
      <c r="A4329">
        <v>4328</v>
      </c>
      <c r="B4329">
        <v>1333</v>
      </c>
      <c r="C4329" s="1">
        <v>44932</v>
      </c>
      <c r="D4329" t="s">
        <v>46</v>
      </c>
      <c r="E4329">
        <v>241.23110013178695</v>
      </c>
    </row>
    <row r="4330" spans="1:5" hidden="1" x14ac:dyDescent="0.3">
      <c r="A4330">
        <v>4329</v>
      </c>
      <c r="B4330">
        <v>1209</v>
      </c>
      <c r="C4330" s="1">
        <v>45275</v>
      </c>
      <c r="D4330" t="s">
        <v>47</v>
      </c>
      <c r="E4330">
        <v>335.45263395888338</v>
      </c>
    </row>
    <row r="4331" spans="1:5" hidden="1" x14ac:dyDescent="0.3">
      <c r="A4331">
        <v>4330</v>
      </c>
      <c r="B4331">
        <v>1020</v>
      </c>
      <c r="C4331" s="1">
        <v>45138</v>
      </c>
      <c r="D4331" t="s">
        <v>45</v>
      </c>
      <c r="E4331">
        <v>152.65084598641135</v>
      </c>
    </row>
    <row r="4332" spans="1:5" hidden="1" x14ac:dyDescent="0.3">
      <c r="A4332">
        <v>4331</v>
      </c>
      <c r="B4332">
        <v>1556</v>
      </c>
      <c r="C4332" s="1">
        <v>45240</v>
      </c>
      <c r="D4332" t="s">
        <v>43</v>
      </c>
      <c r="E4332">
        <v>137.31630562590598</v>
      </c>
    </row>
    <row r="4333" spans="1:5" x14ac:dyDescent="0.3">
      <c r="A4333">
        <v>4332</v>
      </c>
      <c r="B4333">
        <v>1769</v>
      </c>
      <c r="C4333" s="1">
        <v>45239</v>
      </c>
      <c r="D4333" t="s">
        <v>46</v>
      </c>
      <c r="E4333">
        <v>345.25742598101272</v>
      </c>
    </row>
    <row r="4334" spans="1:5" hidden="1" x14ac:dyDescent="0.3">
      <c r="A4334">
        <v>4333</v>
      </c>
      <c r="B4334">
        <v>1788</v>
      </c>
      <c r="C4334" s="1">
        <v>45187</v>
      </c>
      <c r="D4334" t="s">
        <v>45</v>
      </c>
      <c r="E4334">
        <v>299.77094366943089</v>
      </c>
    </row>
    <row r="4335" spans="1:5" hidden="1" x14ac:dyDescent="0.3">
      <c r="A4335">
        <v>4334</v>
      </c>
      <c r="B4335">
        <v>1608</v>
      </c>
      <c r="C4335" s="1">
        <v>44995</v>
      </c>
      <c r="D4335" t="s">
        <v>45</v>
      </c>
      <c r="E4335">
        <v>280.32911583715958</v>
      </c>
    </row>
    <row r="4336" spans="1:5" hidden="1" x14ac:dyDescent="0.3">
      <c r="A4336">
        <v>4335</v>
      </c>
      <c r="B4336">
        <v>1377</v>
      </c>
      <c r="C4336" s="1">
        <v>45149</v>
      </c>
      <c r="D4336" t="s">
        <v>43</v>
      </c>
      <c r="E4336">
        <v>122.01754352787438</v>
      </c>
    </row>
    <row r="4337" spans="1:5" hidden="1" x14ac:dyDescent="0.3">
      <c r="A4337">
        <v>4336</v>
      </c>
      <c r="B4337">
        <v>1891</v>
      </c>
      <c r="C4337" s="1">
        <v>45105</v>
      </c>
      <c r="D4337" t="s">
        <v>45</v>
      </c>
      <c r="E4337">
        <v>241.46658110020758</v>
      </c>
    </row>
    <row r="4338" spans="1:5" hidden="1" x14ac:dyDescent="0.3">
      <c r="A4338">
        <v>4337</v>
      </c>
      <c r="B4338">
        <v>1653</v>
      </c>
      <c r="C4338" s="1">
        <v>45133</v>
      </c>
      <c r="D4338" t="s">
        <v>44</v>
      </c>
      <c r="E4338">
        <v>347.6354911698715</v>
      </c>
    </row>
    <row r="4339" spans="1:5" hidden="1" x14ac:dyDescent="0.3">
      <c r="A4339">
        <v>4338</v>
      </c>
      <c r="B4339">
        <v>1408</v>
      </c>
      <c r="C4339" s="1">
        <v>45161</v>
      </c>
      <c r="D4339" t="s">
        <v>44</v>
      </c>
      <c r="E4339">
        <v>266.3837940108258</v>
      </c>
    </row>
    <row r="4340" spans="1:5" x14ac:dyDescent="0.3">
      <c r="A4340">
        <v>4339</v>
      </c>
      <c r="B4340">
        <v>1874</v>
      </c>
      <c r="C4340" s="1">
        <v>44962</v>
      </c>
      <c r="D4340" t="s">
        <v>46</v>
      </c>
      <c r="E4340">
        <v>219.09798493872745</v>
      </c>
    </row>
    <row r="4341" spans="1:5" hidden="1" x14ac:dyDescent="0.3">
      <c r="A4341">
        <v>4340</v>
      </c>
      <c r="B4341">
        <v>1684</v>
      </c>
      <c r="C4341" s="1">
        <v>44970</v>
      </c>
      <c r="D4341" t="s">
        <v>45</v>
      </c>
      <c r="E4341">
        <v>337.02644709673609</v>
      </c>
    </row>
    <row r="4342" spans="1:5" hidden="1" x14ac:dyDescent="0.3">
      <c r="A4342">
        <v>4341</v>
      </c>
      <c r="B4342">
        <v>1320</v>
      </c>
      <c r="C4342" s="1">
        <v>45143</v>
      </c>
      <c r="D4342" t="s">
        <v>45</v>
      </c>
      <c r="E4342">
        <v>245.24099992911286</v>
      </c>
    </row>
    <row r="4343" spans="1:5" hidden="1" x14ac:dyDescent="0.3">
      <c r="A4343">
        <v>4342</v>
      </c>
      <c r="B4343">
        <v>1827</v>
      </c>
      <c r="C4343" s="1">
        <v>45110</v>
      </c>
      <c r="D4343" t="s">
        <v>47</v>
      </c>
      <c r="E4343">
        <v>259.08790949909201</v>
      </c>
    </row>
    <row r="4344" spans="1:5" hidden="1" x14ac:dyDescent="0.3">
      <c r="A4344">
        <v>4343</v>
      </c>
      <c r="B4344">
        <v>1291</v>
      </c>
      <c r="C4344" s="1">
        <v>44930</v>
      </c>
      <c r="D4344" t="s">
        <v>45</v>
      </c>
      <c r="E4344">
        <v>92.657702246068652</v>
      </c>
    </row>
    <row r="4345" spans="1:5" hidden="1" x14ac:dyDescent="0.3">
      <c r="A4345">
        <v>4344</v>
      </c>
      <c r="B4345">
        <v>1295</v>
      </c>
      <c r="C4345" s="1">
        <v>45024</v>
      </c>
      <c r="D4345" t="s">
        <v>44</v>
      </c>
      <c r="E4345">
        <v>267.01729644446863</v>
      </c>
    </row>
    <row r="4346" spans="1:5" hidden="1" x14ac:dyDescent="0.3">
      <c r="A4346">
        <v>4345</v>
      </c>
      <c r="B4346">
        <v>1815</v>
      </c>
      <c r="C4346" s="1">
        <v>45179</v>
      </c>
      <c r="D4346" t="s">
        <v>45</v>
      </c>
      <c r="E4346">
        <v>213.67553159764566</v>
      </c>
    </row>
    <row r="4347" spans="1:5" hidden="1" x14ac:dyDescent="0.3">
      <c r="A4347">
        <v>4346</v>
      </c>
      <c r="B4347">
        <v>1312</v>
      </c>
      <c r="C4347" s="1">
        <v>44939</v>
      </c>
      <c r="D4347" t="s">
        <v>44</v>
      </c>
      <c r="E4347">
        <v>231.45032235499107</v>
      </c>
    </row>
    <row r="4348" spans="1:5" hidden="1" x14ac:dyDescent="0.3">
      <c r="A4348">
        <v>4347</v>
      </c>
      <c r="B4348">
        <v>1823</v>
      </c>
      <c r="C4348" s="1">
        <v>45159</v>
      </c>
      <c r="D4348" t="s">
        <v>44</v>
      </c>
      <c r="E4348">
        <v>51.589787228931321</v>
      </c>
    </row>
    <row r="4349" spans="1:5" x14ac:dyDescent="0.3">
      <c r="A4349">
        <v>4348</v>
      </c>
      <c r="B4349">
        <v>1959</v>
      </c>
      <c r="C4349" s="1">
        <v>45241</v>
      </c>
      <c r="D4349" t="s">
        <v>46</v>
      </c>
      <c r="E4349">
        <v>499.13558044026814</v>
      </c>
    </row>
    <row r="4350" spans="1:5" hidden="1" x14ac:dyDescent="0.3">
      <c r="A4350">
        <v>4349</v>
      </c>
      <c r="B4350">
        <v>1784</v>
      </c>
      <c r="C4350" s="1">
        <v>45039</v>
      </c>
      <c r="D4350" t="s">
        <v>43</v>
      </c>
      <c r="E4350">
        <v>259.44629247193393</v>
      </c>
    </row>
    <row r="4351" spans="1:5" hidden="1" x14ac:dyDescent="0.3">
      <c r="A4351">
        <v>4350</v>
      </c>
      <c r="B4351">
        <v>1096</v>
      </c>
      <c r="C4351" s="1">
        <v>44979</v>
      </c>
      <c r="D4351" t="s">
        <v>47</v>
      </c>
      <c r="E4351">
        <v>377.59750124961778</v>
      </c>
    </row>
    <row r="4352" spans="1:5" hidden="1" x14ac:dyDescent="0.3">
      <c r="A4352">
        <v>4351</v>
      </c>
      <c r="B4352">
        <v>1821</v>
      </c>
      <c r="C4352" s="1">
        <v>45198</v>
      </c>
      <c r="D4352" t="s">
        <v>44</v>
      </c>
      <c r="E4352">
        <v>374.92437137654252</v>
      </c>
    </row>
    <row r="4353" spans="1:5" hidden="1" x14ac:dyDescent="0.3">
      <c r="A4353">
        <v>4352</v>
      </c>
      <c r="B4353">
        <v>1170</v>
      </c>
      <c r="C4353" s="1">
        <v>44945</v>
      </c>
      <c r="D4353" t="s">
        <v>45</v>
      </c>
      <c r="E4353">
        <v>319.98557148509127</v>
      </c>
    </row>
    <row r="4354" spans="1:5" hidden="1" x14ac:dyDescent="0.3">
      <c r="A4354">
        <v>4353</v>
      </c>
      <c r="B4354">
        <v>1759</v>
      </c>
      <c r="C4354" s="1">
        <v>44975</v>
      </c>
      <c r="D4354" t="s">
        <v>47</v>
      </c>
      <c r="E4354">
        <v>381.08745935055606</v>
      </c>
    </row>
    <row r="4355" spans="1:5" x14ac:dyDescent="0.3">
      <c r="A4355">
        <v>4354</v>
      </c>
      <c r="B4355">
        <v>1792</v>
      </c>
      <c r="C4355" s="1">
        <v>45101</v>
      </c>
      <c r="D4355" t="s">
        <v>46</v>
      </c>
      <c r="E4355">
        <v>365.38637615280066</v>
      </c>
    </row>
    <row r="4356" spans="1:5" hidden="1" x14ac:dyDescent="0.3">
      <c r="A4356">
        <v>4355</v>
      </c>
      <c r="B4356">
        <v>1197</v>
      </c>
      <c r="C4356" s="1">
        <v>44986</v>
      </c>
      <c r="D4356" t="s">
        <v>44</v>
      </c>
      <c r="E4356">
        <v>137.0832131306156</v>
      </c>
    </row>
    <row r="4357" spans="1:5" hidden="1" x14ac:dyDescent="0.3">
      <c r="A4357">
        <v>4356</v>
      </c>
      <c r="B4357">
        <v>1903</v>
      </c>
      <c r="C4357" s="1">
        <v>45130</v>
      </c>
      <c r="D4357" t="s">
        <v>45</v>
      </c>
      <c r="E4357">
        <v>26.326607244315294</v>
      </c>
    </row>
    <row r="4358" spans="1:5" hidden="1" x14ac:dyDescent="0.3">
      <c r="A4358">
        <v>4357</v>
      </c>
      <c r="B4358">
        <v>1383</v>
      </c>
      <c r="C4358" s="1">
        <v>44963</v>
      </c>
      <c r="D4358" t="s">
        <v>47</v>
      </c>
      <c r="E4358">
        <v>187.72338976166742</v>
      </c>
    </row>
    <row r="4359" spans="1:5" hidden="1" x14ac:dyDescent="0.3">
      <c r="A4359">
        <v>4358</v>
      </c>
      <c r="B4359">
        <v>1287</v>
      </c>
      <c r="C4359" s="1">
        <v>44954</v>
      </c>
      <c r="D4359" t="s">
        <v>45</v>
      </c>
      <c r="E4359">
        <v>419.89863901902851</v>
      </c>
    </row>
    <row r="4360" spans="1:5" hidden="1" x14ac:dyDescent="0.3">
      <c r="A4360">
        <v>4359</v>
      </c>
      <c r="B4360">
        <v>1124</v>
      </c>
      <c r="C4360" s="1">
        <v>45181</v>
      </c>
      <c r="D4360" t="s">
        <v>45</v>
      </c>
      <c r="E4360">
        <v>396.08447513116255</v>
      </c>
    </row>
    <row r="4361" spans="1:5" hidden="1" x14ac:dyDescent="0.3">
      <c r="A4361">
        <v>4360</v>
      </c>
      <c r="B4361">
        <v>1178</v>
      </c>
      <c r="C4361" s="1">
        <v>45220</v>
      </c>
      <c r="D4361" t="s">
        <v>44</v>
      </c>
      <c r="E4361">
        <v>57.24314137565139</v>
      </c>
    </row>
    <row r="4362" spans="1:5" hidden="1" x14ac:dyDescent="0.3">
      <c r="A4362">
        <v>4361</v>
      </c>
      <c r="B4362">
        <v>1094</v>
      </c>
      <c r="C4362" s="1">
        <v>45236</v>
      </c>
      <c r="D4362" t="s">
        <v>47</v>
      </c>
      <c r="E4362">
        <v>39.810951819536932</v>
      </c>
    </row>
    <row r="4363" spans="1:5" hidden="1" x14ac:dyDescent="0.3">
      <c r="A4363">
        <v>4362</v>
      </c>
      <c r="B4363">
        <v>1165</v>
      </c>
      <c r="C4363" s="1">
        <v>45187</v>
      </c>
      <c r="D4363" t="s">
        <v>44</v>
      </c>
      <c r="E4363">
        <v>45.47649379603682</v>
      </c>
    </row>
    <row r="4364" spans="1:5" x14ac:dyDescent="0.3">
      <c r="A4364">
        <v>4363</v>
      </c>
      <c r="B4364">
        <v>1373</v>
      </c>
      <c r="C4364" s="1">
        <v>45287</v>
      </c>
      <c r="D4364" t="s">
        <v>46</v>
      </c>
      <c r="E4364">
        <v>92.483979845137924</v>
      </c>
    </row>
    <row r="4365" spans="1:5" hidden="1" x14ac:dyDescent="0.3">
      <c r="A4365">
        <v>4364</v>
      </c>
      <c r="B4365">
        <v>1551</v>
      </c>
      <c r="C4365" s="1">
        <v>45082</v>
      </c>
      <c r="D4365" t="s">
        <v>44</v>
      </c>
      <c r="E4365">
        <v>334.94503980549428</v>
      </c>
    </row>
    <row r="4366" spans="1:5" hidden="1" x14ac:dyDescent="0.3">
      <c r="A4366">
        <v>4365</v>
      </c>
      <c r="B4366">
        <v>1446</v>
      </c>
      <c r="C4366" s="1">
        <v>45153</v>
      </c>
      <c r="D4366" t="s">
        <v>47</v>
      </c>
      <c r="E4366">
        <v>99.16697087123184</v>
      </c>
    </row>
    <row r="4367" spans="1:5" hidden="1" x14ac:dyDescent="0.3">
      <c r="A4367">
        <v>4366</v>
      </c>
      <c r="B4367">
        <v>1828</v>
      </c>
      <c r="C4367" s="1">
        <v>45201</v>
      </c>
      <c r="D4367" t="s">
        <v>47</v>
      </c>
      <c r="E4367">
        <v>367.75489803567979</v>
      </c>
    </row>
    <row r="4368" spans="1:5" hidden="1" x14ac:dyDescent="0.3">
      <c r="A4368">
        <v>4367</v>
      </c>
      <c r="B4368">
        <v>1137</v>
      </c>
      <c r="C4368" s="1">
        <v>44998</v>
      </c>
      <c r="D4368" t="s">
        <v>44</v>
      </c>
      <c r="E4368">
        <v>488.48935694686992</v>
      </c>
    </row>
    <row r="4369" spans="1:5" hidden="1" x14ac:dyDescent="0.3">
      <c r="A4369">
        <v>4368</v>
      </c>
      <c r="B4369">
        <v>1240</v>
      </c>
      <c r="C4369" s="1">
        <v>45157</v>
      </c>
      <c r="D4369" t="s">
        <v>43</v>
      </c>
      <c r="E4369">
        <v>402.87322831888696</v>
      </c>
    </row>
    <row r="4370" spans="1:5" hidden="1" x14ac:dyDescent="0.3">
      <c r="A4370">
        <v>4369</v>
      </c>
      <c r="B4370">
        <v>1612</v>
      </c>
      <c r="C4370" s="1">
        <v>45022</v>
      </c>
      <c r="D4370" t="s">
        <v>43</v>
      </c>
      <c r="E4370">
        <v>193.068451388677</v>
      </c>
    </row>
    <row r="4371" spans="1:5" hidden="1" x14ac:dyDescent="0.3">
      <c r="A4371">
        <v>4370</v>
      </c>
      <c r="B4371">
        <v>1364</v>
      </c>
      <c r="C4371" s="1">
        <v>45261</v>
      </c>
      <c r="D4371" t="s">
        <v>43</v>
      </c>
      <c r="E4371">
        <v>94.288997797754163</v>
      </c>
    </row>
    <row r="4372" spans="1:5" hidden="1" x14ac:dyDescent="0.3">
      <c r="A4372">
        <v>4371</v>
      </c>
      <c r="B4372">
        <v>1185</v>
      </c>
      <c r="C4372" s="1">
        <v>45236</v>
      </c>
      <c r="D4372" t="s">
        <v>43</v>
      </c>
      <c r="E4372">
        <v>183.65114205320569</v>
      </c>
    </row>
    <row r="4373" spans="1:5" hidden="1" x14ac:dyDescent="0.3">
      <c r="A4373">
        <v>4372</v>
      </c>
      <c r="B4373">
        <v>1211</v>
      </c>
      <c r="C4373" s="1">
        <v>45139</v>
      </c>
      <c r="D4373" t="s">
        <v>47</v>
      </c>
      <c r="E4373">
        <v>320.86630149217939</v>
      </c>
    </row>
    <row r="4374" spans="1:5" x14ac:dyDescent="0.3">
      <c r="A4374">
        <v>4373</v>
      </c>
      <c r="B4374">
        <v>1647</v>
      </c>
      <c r="C4374" s="1">
        <v>45217</v>
      </c>
      <c r="D4374" t="s">
        <v>46</v>
      </c>
      <c r="E4374">
        <v>270.18448048701907</v>
      </c>
    </row>
    <row r="4375" spans="1:5" hidden="1" x14ac:dyDescent="0.3">
      <c r="A4375">
        <v>4374</v>
      </c>
      <c r="B4375">
        <v>1835</v>
      </c>
      <c r="C4375" s="1">
        <v>45246</v>
      </c>
      <c r="D4375" t="s">
        <v>44</v>
      </c>
      <c r="E4375">
        <v>23.723404997194166</v>
      </c>
    </row>
    <row r="4376" spans="1:5" hidden="1" x14ac:dyDescent="0.3">
      <c r="A4376">
        <v>4375</v>
      </c>
      <c r="B4376">
        <v>1251</v>
      </c>
      <c r="C4376" s="1">
        <v>45207</v>
      </c>
      <c r="D4376" t="s">
        <v>43</v>
      </c>
      <c r="E4376">
        <v>256.76010360745062</v>
      </c>
    </row>
    <row r="4377" spans="1:5" hidden="1" x14ac:dyDescent="0.3">
      <c r="A4377">
        <v>4376</v>
      </c>
      <c r="B4377">
        <v>1082</v>
      </c>
      <c r="C4377" s="1">
        <v>45175</v>
      </c>
      <c r="D4377" t="s">
        <v>43</v>
      </c>
      <c r="E4377">
        <v>35.741863226823384</v>
      </c>
    </row>
    <row r="4378" spans="1:5" hidden="1" x14ac:dyDescent="0.3">
      <c r="A4378">
        <v>4377</v>
      </c>
      <c r="B4378">
        <v>1549</v>
      </c>
      <c r="C4378" s="1">
        <v>44995</v>
      </c>
      <c r="D4378" t="s">
        <v>45</v>
      </c>
      <c r="E4378">
        <v>292.48171799470634</v>
      </c>
    </row>
    <row r="4379" spans="1:5" hidden="1" x14ac:dyDescent="0.3">
      <c r="A4379">
        <v>4378</v>
      </c>
      <c r="B4379">
        <v>1844</v>
      </c>
      <c r="C4379" s="1">
        <v>45079</v>
      </c>
      <c r="D4379" t="s">
        <v>45</v>
      </c>
      <c r="E4379">
        <v>336.49895782353133</v>
      </c>
    </row>
    <row r="4380" spans="1:5" hidden="1" x14ac:dyDescent="0.3">
      <c r="A4380">
        <v>4379</v>
      </c>
      <c r="B4380">
        <v>1494</v>
      </c>
      <c r="C4380" s="1">
        <v>45122</v>
      </c>
      <c r="D4380" t="s">
        <v>47</v>
      </c>
      <c r="E4380">
        <v>140.25577446595005</v>
      </c>
    </row>
    <row r="4381" spans="1:5" x14ac:dyDescent="0.3">
      <c r="A4381">
        <v>4380</v>
      </c>
      <c r="B4381">
        <v>1711</v>
      </c>
      <c r="C4381" s="1">
        <v>44931</v>
      </c>
      <c r="D4381" t="s">
        <v>46</v>
      </c>
      <c r="E4381">
        <v>491.54977717914034</v>
      </c>
    </row>
    <row r="4382" spans="1:5" hidden="1" x14ac:dyDescent="0.3">
      <c r="A4382">
        <v>4381</v>
      </c>
      <c r="B4382">
        <v>1803</v>
      </c>
      <c r="C4382" s="1">
        <v>45291</v>
      </c>
      <c r="D4382" t="s">
        <v>45</v>
      </c>
      <c r="E4382">
        <v>76.667893379709838</v>
      </c>
    </row>
    <row r="4383" spans="1:5" hidden="1" x14ac:dyDescent="0.3">
      <c r="A4383">
        <v>4382</v>
      </c>
      <c r="B4383">
        <v>1411</v>
      </c>
      <c r="C4383" s="1">
        <v>45188</v>
      </c>
      <c r="D4383" t="s">
        <v>43</v>
      </c>
      <c r="E4383">
        <v>166.72615962112857</v>
      </c>
    </row>
    <row r="4384" spans="1:5" hidden="1" x14ac:dyDescent="0.3">
      <c r="A4384">
        <v>4383</v>
      </c>
      <c r="B4384">
        <v>1820</v>
      </c>
      <c r="C4384" s="1">
        <v>44969</v>
      </c>
      <c r="D4384" t="s">
        <v>43</v>
      </c>
      <c r="E4384">
        <v>426.53879809338684</v>
      </c>
    </row>
    <row r="4385" spans="1:5" x14ac:dyDescent="0.3">
      <c r="A4385">
        <v>4384</v>
      </c>
      <c r="B4385">
        <v>1757</v>
      </c>
      <c r="C4385" s="1">
        <v>45023</v>
      </c>
      <c r="D4385" t="s">
        <v>46</v>
      </c>
      <c r="E4385">
        <v>427.5862186366312</v>
      </c>
    </row>
    <row r="4386" spans="1:5" hidden="1" x14ac:dyDescent="0.3">
      <c r="A4386">
        <v>4385</v>
      </c>
      <c r="B4386">
        <v>1530</v>
      </c>
      <c r="C4386" s="1">
        <v>44965</v>
      </c>
      <c r="D4386" t="s">
        <v>44</v>
      </c>
      <c r="E4386">
        <v>393.90356170966317</v>
      </c>
    </row>
    <row r="4387" spans="1:5" hidden="1" x14ac:dyDescent="0.3">
      <c r="A4387">
        <v>4386</v>
      </c>
      <c r="B4387">
        <v>1023</v>
      </c>
      <c r="C4387" s="1">
        <v>45181</v>
      </c>
      <c r="D4387" t="s">
        <v>47</v>
      </c>
      <c r="E4387">
        <v>190.19838775608116</v>
      </c>
    </row>
    <row r="4388" spans="1:5" x14ac:dyDescent="0.3">
      <c r="A4388">
        <v>4387</v>
      </c>
      <c r="B4388">
        <v>1672</v>
      </c>
      <c r="C4388" s="1">
        <v>45143</v>
      </c>
      <c r="D4388" t="s">
        <v>46</v>
      </c>
      <c r="E4388">
        <v>411.16715550415989</v>
      </c>
    </row>
    <row r="4389" spans="1:5" hidden="1" x14ac:dyDescent="0.3">
      <c r="A4389">
        <v>4388</v>
      </c>
      <c r="B4389">
        <v>1200</v>
      </c>
      <c r="C4389" s="1">
        <v>45089</v>
      </c>
      <c r="D4389" t="s">
        <v>45</v>
      </c>
      <c r="E4389">
        <v>19.113598419216441</v>
      </c>
    </row>
    <row r="4390" spans="1:5" hidden="1" x14ac:dyDescent="0.3">
      <c r="A4390">
        <v>4389</v>
      </c>
      <c r="B4390">
        <v>1991</v>
      </c>
      <c r="C4390" s="1">
        <v>45191</v>
      </c>
      <c r="D4390" t="s">
        <v>47</v>
      </c>
      <c r="E4390">
        <v>154.86699988638816</v>
      </c>
    </row>
    <row r="4391" spans="1:5" hidden="1" x14ac:dyDescent="0.3">
      <c r="A4391">
        <v>4390</v>
      </c>
      <c r="B4391">
        <v>1626</v>
      </c>
      <c r="C4391" s="1">
        <v>45091</v>
      </c>
      <c r="D4391" t="s">
        <v>44</v>
      </c>
      <c r="E4391">
        <v>365.66709134770753</v>
      </c>
    </row>
    <row r="4392" spans="1:5" hidden="1" x14ac:dyDescent="0.3">
      <c r="A4392">
        <v>4391</v>
      </c>
      <c r="B4392">
        <v>1516</v>
      </c>
      <c r="C4392" s="1">
        <v>45131</v>
      </c>
      <c r="D4392" t="s">
        <v>47</v>
      </c>
      <c r="E4392">
        <v>143.09319770418267</v>
      </c>
    </row>
    <row r="4393" spans="1:5" hidden="1" x14ac:dyDescent="0.3">
      <c r="A4393">
        <v>4392</v>
      </c>
      <c r="B4393">
        <v>1846</v>
      </c>
      <c r="C4393" s="1">
        <v>44963</v>
      </c>
      <c r="D4393" t="s">
        <v>47</v>
      </c>
      <c r="E4393">
        <v>261.03723898865815</v>
      </c>
    </row>
    <row r="4394" spans="1:5" hidden="1" x14ac:dyDescent="0.3">
      <c r="A4394">
        <v>4393</v>
      </c>
      <c r="B4394">
        <v>1628</v>
      </c>
      <c r="C4394" s="1">
        <v>45224</v>
      </c>
      <c r="D4394" t="s">
        <v>45</v>
      </c>
      <c r="E4394">
        <v>316.64310766890321</v>
      </c>
    </row>
    <row r="4395" spans="1:5" hidden="1" x14ac:dyDescent="0.3">
      <c r="A4395">
        <v>4394</v>
      </c>
      <c r="B4395">
        <v>1451</v>
      </c>
      <c r="C4395" s="1">
        <v>45090</v>
      </c>
      <c r="D4395" t="s">
        <v>47</v>
      </c>
      <c r="E4395">
        <v>123.40968619347626</v>
      </c>
    </row>
    <row r="4396" spans="1:5" hidden="1" x14ac:dyDescent="0.3">
      <c r="A4396">
        <v>4395</v>
      </c>
      <c r="B4396">
        <v>1639</v>
      </c>
      <c r="C4396" s="1">
        <v>44975</v>
      </c>
      <c r="D4396" t="s">
        <v>45</v>
      </c>
      <c r="E4396">
        <v>293.39775606920466</v>
      </c>
    </row>
    <row r="4397" spans="1:5" x14ac:dyDescent="0.3">
      <c r="A4397">
        <v>4396</v>
      </c>
      <c r="B4397">
        <v>1194</v>
      </c>
      <c r="C4397" s="1">
        <v>45285</v>
      </c>
      <c r="D4397" t="s">
        <v>46</v>
      </c>
      <c r="E4397">
        <v>195.99215775286504</v>
      </c>
    </row>
    <row r="4398" spans="1:5" x14ac:dyDescent="0.3">
      <c r="A4398">
        <v>4397</v>
      </c>
      <c r="B4398">
        <v>1494</v>
      </c>
      <c r="C4398" s="1">
        <v>45010</v>
      </c>
      <c r="D4398" t="s">
        <v>46</v>
      </c>
      <c r="E4398">
        <v>78.390446588324366</v>
      </c>
    </row>
    <row r="4399" spans="1:5" hidden="1" x14ac:dyDescent="0.3">
      <c r="A4399">
        <v>4398</v>
      </c>
      <c r="B4399">
        <v>1010</v>
      </c>
      <c r="C4399" s="1">
        <v>45143</v>
      </c>
      <c r="D4399" t="s">
        <v>43</v>
      </c>
      <c r="E4399">
        <v>225.48251108002512</v>
      </c>
    </row>
    <row r="4400" spans="1:5" x14ac:dyDescent="0.3">
      <c r="A4400">
        <v>4399</v>
      </c>
      <c r="B4400">
        <v>1623</v>
      </c>
      <c r="C4400" s="1">
        <v>44944</v>
      </c>
      <c r="D4400" t="s">
        <v>46</v>
      </c>
      <c r="E4400">
        <v>272.59721472628672</v>
      </c>
    </row>
    <row r="4401" spans="1:5" hidden="1" x14ac:dyDescent="0.3">
      <c r="A4401">
        <v>4400</v>
      </c>
      <c r="B4401">
        <v>1280</v>
      </c>
      <c r="C4401" s="1">
        <v>45165</v>
      </c>
      <c r="D4401" t="s">
        <v>43</v>
      </c>
      <c r="E4401">
        <v>347.58062299619479</v>
      </c>
    </row>
    <row r="4402" spans="1:5" hidden="1" x14ac:dyDescent="0.3">
      <c r="A4402">
        <v>4401</v>
      </c>
      <c r="B4402">
        <v>1245</v>
      </c>
      <c r="C4402" s="1">
        <v>45090</v>
      </c>
      <c r="D4402" t="s">
        <v>47</v>
      </c>
      <c r="E4402">
        <v>313.96588379952965</v>
      </c>
    </row>
    <row r="4403" spans="1:5" hidden="1" x14ac:dyDescent="0.3">
      <c r="A4403">
        <v>4402</v>
      </c>
      <c r="B4403">
        <v>1304</v>
      </c>
      <c r="C4403" s="1">
        <v>45004</v>
      </c>
      <c r="D4403" t="s">
        <v>44</v>
      </c>
      <c r="E4403">
        <v>135.30197246033691</v>
      </c>
    </row>
    <row r="4404" spans="1:5" hidden="1" x14ac:dyDescent="0.3">
      <c r="A4404">
        <v>4403</v>
      </c>
      <c r="B4404">
        <v>1735</v>
      </c>
      <c r="C4404" s="1">
        <v>45173</v>
      </c>
      <c r="D4404" t="s">
        <v>43</v>
      </c>
      <c r="E4404">
        <v>255.80717905958414</v>
      </c>
    </row>
    <row r="4405" spans="1:5" hidden="1" x14ac:dyDescent="0.3">
      <c r="A4405">
        <v>4404</v>
      </c>
      <c r="B4405">
        <v>1710</v>
      </c>
      <c r="C4405" s="1">
        <v>45146</v>
      </c>
      <c r="D4405" t="s">
        <v>43</v>
      </c>
      <c r="E4405">
        <v>28.51807795923709</v>
      </c>
    </row>
    <row r="4406" spans="1:5" hidden="1" x14ac:dyDescent="0.3">
      <c r="A4406">
        <v>4405</v>
      </c>
      <c r="B4406">
        <v>1456</v>
      </c>
      <c r="C4406" s="1">
        <v>45082</v>
      </c>
      <c r="D4406" t="s">
        <v>44</v>
      </c>
      <c r="E4406">
        <v>257.95668593804828</v>
      </c>
    </row>
    <row r="4407" spans="1:5" x14ac:dyDescent="0.3">
      <c r="A4407">
        <v>4406</v>
      </c>
      <c r="B4407">
        <v>1901</v>
      </c>
      <c r="C4407" s="1">
        <v>44934</v>
      </c>
      <c r="D4407" t="s">
        <v>46</v>
      </c>
      <c r="E4407">
        <v>54.43991449568064</v>
      </c>
    </row>
    <row r="4408" spans="1:5" hidden="1" x14ac:dyDescent="0.3">
      <c r="A4408">
        <v>4407</v>
      </c>
      <c r="B4408">
        <v>1417</v>
      </c>
      <c r="C4408" s="1">
        <v>45225</v>
      </c>
      <c r="D4408" t="s">
        <v>47</v>
      </c>
      <c r="E4408">
        <v>453.79851013032004</v>
      </c>
    </row>
    <row r="4409" spans="1:5" hidden="1" x14ac:dyDescent="0.3">
      <c r="A4409">
        <v>4408</v>
      </c>
      <c r="B4409">
        <v>1456</v>
      </c>
      <c r="C4409" s="1">
        <v>45081</v>
      </c>
      <c r="D4409" t="s">
        <v>47</v>
      </c>
      <c r="E4409">
        <v>241.2337942014247</v>
      </c>
    </row>
    <row r="4410" spans="1:5" hidden="1" x14ac:dyDescent="0.3">
      <c r="A4410">
        <v>4409</v>
      </c>
      <c r="B4410">
        <v>1949</v>
      </c>
      <c r="C4410" s="1">
        <v>45226</v>
      </c>
      <c r="D4410" t="s">
        <v>44</v>
      </c>
      <c r="E4410">
        <v>422.84022703262519</v>
      </c>
    </row>
    <row r="4411" spans="1:5" hidden="1" x14ac:dyDescent="0.3">
      <c r="A4411">
        <v>4410</v>
      </c>
      <c r="B4411">
        <v>1259</v>
      </c>
      <c r="C4411" s="1">
        <v>45018</v>
      </c>
      <c r="D4411" t="s">
        <v>47</v>
      </c>
      <c r="E4411">
        <v>367.14766201101827</v>
      </c>
    </row>
    <row r="4412" spans="1:5" hidden="1" x14ac:dyDescent="0.3">
      <c r="A4412">
        <v>4411</v>
      </c>
      <c r="B4412">
        <v>1521</v>
      </c>
      <c r="C4412" s="1">
        <v>45115</v>
      </c>
      <c r="D4412" t="s">
        <v>45</v>
      </c>
      <c r="E4412">
        <v>150.0011925369858</v>
      </c>
    </row>
    <row r="4413" spans="1:5" x14ac:dyDescent="0.3">
      <c r="A4413">
        <v>4412</v>
      </c>
      <c r="B4413">
        <v>1971</v>
      </c>
      <c r="C4413" s="1">
        <v>45233</v>
      </c>
      <c r="D4413" t="s">
        <v>46</v>
      </c>
      <c r="E4413">
        <v>400.7358500869704</v>
      </c>
    </row>
    <row r="4414" spans="1:5" hidden="1" x14ac:dyDescent="0.3">
      <c r="A4414">
        <v>4413</v>
      </c>
      <c r="B4414">
        <v>1118</v>
      </c>
      <c r="C4414" s="1">
        <v>45214</v>
      </c>
      <c r="D4414" t="s">
        <v>45</v>
      </c>
      <c r="E4414">
        <v>419.69199290957437</v>
      </c>
    </row>
    <row r="4415" spans="1:5" hidden="1" x14ac:dyDescent="0.3">
      <c r="A4415">
        <v>4414</v>
      </c>
      <c r="B4415">
        <v>1528</v>
      </c>
      <c r="C4415" s="1">
        <v>45236</v>
      </c>
      <c r="D4415" t="s">
        <v>43</v>
      </c>
      <c r="E4415">
        <v>374.13650895501468</v>
      </c>
    </row>
    <row r="4416" spans="1:5" hidden="1" x14ac:dyDescent="0.3">
      <c r="A4416">
        <v>4415</v>
      </c>
      <c r="B4416">
        <v>1796</v>
      </c>
      <c r="C4416" s="1">
        <v>45169</v>
      </c>
      <c r="D4416" t="s">
        <v>44</v>
      </c>
      <c r="E4416">
        <v>288.48648609740326</v>
      </c>
    </row>
    <row r="4417" spans="1:5" hidden="1" x14ac:dyDescent="0.3">
      <c r="A4417">
        <v>4416</v>
      </c>
      <c r="B4417">
        <v>1374</v>
      </c>
      <c r="C4417" s="1">
        <v>45005</v>
      </c>
      <c r="D4417" t="s">
        <v>47</v>
      </c>
      <c r="E4417">
        <v>101.72677177449249</v>
      </c>
    </row>
    <row r="4418" spans="1:5" hidden="1" x14ac:dyDescent="0.3">
      <c r="A4418">
        <v>4417</v>
      </c>
      <c r="B4418">
        <v>1868</v>
      </c>
      <c r="C4418" s="1">
        <v>45201</v>
      </c>
      <c r="D4418" t="s">
        <v>44</v>
      </c>
      <c r="E4418">
        <v>416.31440577768893</v>
      </c>
    </row>
    <row r="4419" spans="1:5" hidden="1" x14ac:dyDescent="0.3">
      <c r="A4419">
        <v>4418</v>
      </c>
      <c r="B4419">
        <v>1672</v>
      </c>
      <c r="C4419" s="1">
        <v>44979</v>
      </c>
      <c r="D4419" t="s">
        <v>43</v>
      </c>
      <c r="E4419">
        <v>335.16573933803431</v>
      </c>
    </row>
    <row r="4420" spans="1:5" hidden="1" x14ac:dyDescent="0.3">
      <c r="A4420">
        <v>4419</v>
      </c>
      <c r="B4420">
        <v>1894</v>
      </c>
      <c r="C4420" s="1">
        <v>45097</v>
      </c>
      <c r="D4420" t="s">
        <v>45</v>
      </c>
      <c r="E4420">
        <v>395.23757700780766</v>
      </c>
    </row>
    <row r="4421" spans="1:5" hidden="1" x14ac:dyDescent="0.3">
      <c r="A4421">
        <v>4420</v>
      </c>
      <c r="B4421">
        <v>1849</v>
      </c>
      <c r="C4421" s="1">
        <v>45127</v>
      </c>
      <c r="D4421" t="s">
        <v>47</v>
      </c>
      <c r="E4421">
        <v>44.118292193411854</v>
      </c>
    </row>
    <row r="4422" spans="1:5" hidden="1" x14ac:dyDescent="0.3">
      <c r="A4422">
        <v>4421</v>
      </c>
      <c r="B4422">
        <v>1174</v>
      </c>
      <c r="C4422" s="1">
        <v>45278</v>
      </c>
      <c r="D4422" t="s">
        <v>43</v>
      </c>
      <c r="E4422">
        <v>101.45736994186129</v>
      </c>
    </row>
    <row r="4423" spans="1:5" hidden="1" x14ac:dyDescent="0.3">
      <c r="A4423">
        <v>4422</v>
      </c>
      <c r="B4423">
        <v>1443</v>
      </c>
      <c r="C4423" s="1">
        <v>45011</v>
      </c>
      <c r="D4423" t="s">
        <v>44</v>
      </c>
      <c r="E4423">
        <v>377.46530439264279</v>
      </c>
    </row>
    <row r="4424" spans="1:5" hidden="1" x14ac:dyDescent="0.3">
      <c r="A4424">
        <v>4423</v>
      </c>
      <c r="B4424">
        <v>1732</v>
      </c>
      <c r="C4424" s="1">
        <v>45157</v>
      </c>
      <c r="D4424" t="s">
        <v>47</v>
      </c>
      <c r="E4424">
        <v>16.380053926036428</v>
      </c>
    </row>
    <row r="4425" spans="1:5" hidden="1" x14ac:dyDescent="0.3">
      <c r="A4425">
        <v>4424</v>
      </c>
      <c r="B4425">
        <v>1793</v>
      </c>
      <c r="C4425" s="1">
        <v>44986</v>
      </c>
      <c r="D4425" t="s">
        <v>43</v>
      </c>
      <c r="E4425">
        <v>366.09170541040106</v>
      </c>
    </row>
    <row r="4426" spans="1:5" x14ac:dyDescent="0.3">
      <c r="A4426">
        <v>4425</v>
      </c>
      <c r="B4426">
        <v>1119</v>
      </c>
      <c r="C4426" s="1">
        <v>45053</v>
      </c>
      <c r="D4426" t="s">
        <v>46</v>
      </c>
      <c r="E4426">
        <v>84.524212347028794</v>
      </c>
    </row>
    <row r="4427" spans="1:5" hidden="1" x14ac:dyDescent="0.3">
      <c r="A4427">
        <v>4426</v>
      </c>
      <c r="B4427">
        <v>1818</v>
      </c>
      <c r="C4427" s="1">
        <v>45261</v>
      </c>
      <c r="D4427" t="s">
        <v>43</v>
      </c>
      <c r="E4427">
        <v>263.22601803584786</v>
      </c>
    </row>
    <row r="4428" spans="1:5" hidden="1" x14ac:dyDescent="0.3">
      <c r="A4428">
        <v>4427</v>
      </c>
      <c r="B4428">
        <v>1250</v>
      </c>
      <c r="C4428" s="1">
        <v>45043</v>
      </c>
      <c r="D4428" t="s">
        <v>45</v>
      </c>
      <c r="E4428">
        <v>132.40511776242204</v>
      </c>
    </row>
    <row r="4429" spans="1:5" hidden="1" x14ac:dyDescent="0.3">
      <c r="A4429">
        <v>4428</v>
      </c>
      <c r="B4429">
        <v>1497</v>
      </c>
      <c r="C4429" s="1">
        <v>44977</v>
      </c>
      <c r="D4429" t="s">
        <v>44</v>
      </c>
      <c r="E4429">
        <v>465.43983386940926</v>
      </c>
    </row>
    <row r="4430" spans="1:5" hidden="1" x14ac:dyDescent="0.3">
      <c r="A4430">
        <v>4429</v>
      </c>
      <c r="B4430">
        <v>1782</v>
      </c>
      <c r="C4430" s="1">
        <v>45200</v>
      </c>
      <c r="D4430" t="s">
        <v>47</v>
      </c>
      <c r="E4430">
        <v>452.58549463847316</v>
      </c>
    </row>
    <row r="4431" spans="1:5" hidden="1" x14ac:dyDescent="0.3">
      <c r="A4431">
        <v>4430</v>
      </c>
      <c r="B4431">
        <v>1405</v>
      </c>
      <c r="C4431" s="1">
        <v>45284</v>
      </c>
      <c r="D4431" t="s">
        <v>45</v>
      </c>
      <c r="E4431">
        <v>484.0872519105942</v>
      </c>
    </row>
    <row r="4432" spans="1:5" hidden="1" x14ac:dyDescent="0.3">
      <c r="A4432">
        <v>4431</v>
      </c>
      <c r="B4432">
        <v>1952</v>
      </c>
      <c r="C4432" s="1">
        <v>45245</v>
      </c>
      <c r="D4432" t="s">
        <v>45</v>
      </c>
      <c r="E4432">
        <v>485.74011855585377</v>
      </c>
    </row>
    <row r="4433" spans="1:5" x14ac:dyDescent="0.3">
      <c r="A4433">
        <v>4432</v>
      </c>
      <c r="B4433">
        <v>1699</v>
      </c>
      <c r="C4433" s="1">
        <v>45023</v>
      </c>
      <c r="D4433" t="s">
        <v>46</v>
      </c>
      <c r="E4433">
        <v>466.79744704418732</v>
      </c>
    </row>
    <row r="4434" spans="1:5" x14ac:dyDescent="0.3">
      <c r="A4434">
        <v>4433</v>
      </c>
      <c r="B4434">
        <v>1270</v>
      </c>
      <c r="C4434" s="1">
        <v>45272</v>
      </c>
      <c r="D4434" t="s">
        <v>46</v>
      </c>
      <c r="E4434">
        <v>87.524498938892862</v>
      </c>
    </row>
    <row r="4435" spans="1:5" hidden="1" x14ac:dyDescent="0.3">
      <c r="A4435">
        <v>4434</v>
      </c>
      <c r="B4435">
        <v>1481</v>
      </c>
      <c r="C4435" s="1">
        <v>45209</v>
      </c>
      <c r="D4435" t="s">
        <v>45</v>
      </c>
      <c r="E4435">
        <v>179.02052302786035</v>
      </c>
    </row>
    <row r="4436" spans="1:5" hidden="1" x14ac:dyDescent="0.3">
      <c r="A4436">
        <v>4435</v>
      </c>
      <c r="B4436">
        <v>1770</v>
      </c>
      <c r="C4436" s="1">
        <v>44949</v>
      </c>
      <c r="D4436" t="s">
        <v>43</v>
      </c>
      <c r="E4436">
        <v>308.46166613665292</v>
      </c>
    </row>
    <row r="4437" spans="1:5" hidden="1" x14ac:dyDescent="0.3">
      <c r="A4437">
        <v>4436</v>
      </c>
      <c r="B4437">
        <v>1549</v>
      </c>
      <c r="C4437" s="1">
        <v>44989</v>
      </c>
      <c r="D4437" t="s">
        <v>44</v>
      </c>
      <c r="E4437">
        <v>159.24596763055445</v>
      </c>
    </row>
    <row r="4438" spans="1:5" hidden="1" x14ac:dyDescent="0.3">
      <c r="A4438">
        <v>4437</v>
      </c>
      <c r="B4438">
        <v>1148</v>
      </c>
      <c r="C4438" s="1">
        <v>45252</v>
      </c>
      <c r="D4438" t="s">
        <v>44</v>
      </c>
      <c r="E4438">
        <v>344.67842214637614</v>
      </c>
    </row>
    <row r="4439" spans="1:5" hidden="1" x14ac:dyDescent="0.3">
      <c r="A4439">
        <v>4438</v>
      </c>
      <c r="B4439">
        <v>1517</v>
      </c>
      <c r="C4439" s="1">
        <v>45206</v>
      </c>
      <c r="D4439" t="s">
        <v>45</v>
      </c>
      <c r="E4439">
        <v>300.12533425186751</v>
      </c>
    </row>
    <row r="4440" spans="1:5" hidden="1" x14ac:dyDescent="0.3">
      <c r="A4440">
        <v>4439</v>
      </c>
      <c r="B4440">
        <v>1561</v>
      </c>
      <c r="C4440" s="1">
        <v>45127</v>
      </c>
      <c r="D4440" t="s">
        <v>47</v>
      </c>
      <c r="E4440">
        <v>332.98246670715065</v>
      </c>
    </row>
    <row r="4441" spans="1:5" hidden="1" x14ac:dyDescent="0.3">
      <c r="A4441">
        <v>4440</v>
      </c>
      <c r="B4441">
        <v>1143</v>
      </c>
      <c r="C4441" s="1">
        <v>45163</v>
      </c>
      <c r="D4441" t="s">
        <v>47</v>
      </c>
      <c r="E4441">
        <v>78.592418611912052</v>
      </c>
    </row>
    <row r="4442" spans="1:5" hidden="1" x14ac:dyDescent="0.3">
      <c r="A4442">
        <v>4441</v>
      </c>
      <c r="B4442">
        <v>1557</v>
      </c>
      <c r="C4442" s="1">
        <v>45067</v>
      </c>
      <c r="D4442" t="s">
        <v>43</v>
      </c>
      <c r="E4442">
        <v>455.89485913492564</v>
      </c>
    </row>
    <row r="4443" spans="1:5" hidden="1" x14ac:dyDescent="0.3">
      <c r="A4443">
        <v>4442</v>
      </c>
      <c r="B4443">
        <v>1964</v>
      </c>
      <c r="C4443" s="1">
        <v>45028</v>
      </c>
      <c r="D4443" t="s">
        <v>43</v>
      </c>
      <c r="E4443">
        <v>242.54655090089688</v>
      </c>
    </row>
    <row r="4444" spans="1:5" x14ac:dyDescent="0.3">
      <c r="A4444">
        <v>4443</v>
      </c>
      <c r="B4444">
        <v>1559</v>
      </c>
      <c r="C4444" s="1">
        <v>45008</v>
      </c>
      <c r="D4444" t="s">
        <v>46</v>
      </c>
      <c r="E4444">
        <v>428.97840291697821</v>
      </c>
    </row>
    <row r="4445" spans="1:5" hidden="1" x14ac:dyDescent="0.3">
      <c r="A4445">
        <v>4444</v>
      </c>
      <c r="B4445">
        <v>1274</v>
      </c>
      <c r="C4445" s="1">
        <v>45159</v>
      </c>
      <c r="D4445" t="s">
        <v>44</v>
      </c>
      <c r="E4445">
        <v>157.04281954953285</v>
      </c>
    </row>
    <row r="4446" spans="1:5" hidden="1" x14ac:dyDescent="0.3">
      <c r="A4446">
        <v>4445</v>
      </c>
      <c r="B4446">
        <v>1801</v>
      </c>
      <c r="C4446" s="1">
        <v>45048</v>
      </c>
      <c r="D4446" t="s">
        <v>43</v>
      </c>
      <c r="E4446">
        <v>284.78837482458715</v>
      </c>
    </row>
    <row r="4447" spans="1:5" hidden="1" x14ac:dyDescent="0.3">
      <c r="A4447">
        <v>4446</v>
      </c>
      <c r="B4447">
        <v>1916</v>
      </c>
      <c r="C4447" s="1">
        <v>45200</v>
      </c>
      <c r="D4447" t="s">
        <v>44</v>
      </c>
      <c r="E4447">
        <v>51.761962672377337</v>
      </c>
    </row>
    <row r="4448" spans="1:5" hidden="1" x14ac:dyDescent="0.3">
      <c r="A4448">
        <v>4447</v>
      </c>
      <c r="B4448">
        <v>1927</v>
      </c>
      <c r="C4448" s="1">
        <v>45255</v>
      </c>
      <c r="D4448" t="s">
        <v>45</v>
      </c>
      <c r="E4448">
        <v>159.2430646894035</v>
      </c>
    </row>
    <row r="4449" spans="1:5" x14ac:dyDescent="0.3">
      <c r="A4449">
        <v>4448</v>
      </c>
      <c r="B4449">
        <v>1572</v>
      </c>
      <c r="C4449" s="1">
        <v>45020</v>
      </c>
      <c r="D4449" t="s">
        <v>46</v>
      </c>
      <c r="E4449">
        <v>222.11545676080735</v>
      </c>
    </row>
    <row r="4450" spans="1:5" hidden="1" x14ac:dyDescent="0.3">
      <c r="A4450">
        <v>4449</v>
      </c>
      <c r="B4450">
        <v>1632</v>
      </c>
      <c r="C4450" s="1">
        <v>45286</v>
      </c>
      <c r="D4450" t="s">
        <v>45</v>
      </c>
      <c r="E4450">
        <v>120.73610787721397</v>
      </c>
    </row>
    <row r="4451" spans="1:5" hidden="1" x14ac:dyDescent="0.3">
      <c r="A4451">
        <v>4450</v>
      </c>
      <c r="B4451">
        <v>1246</v>
      </c>
      <c r="C4451" s="1">
        <v>45049</v>
      </c>
      <c r="D4451" t="s">
        <v>47</v>
      </c>
      <c r="E4451">
        <v>170.09387897967699</v>
      </c>
    </row>
    <row r="4452" spans="1:5" hidden="1" x14ac:dyDescent="0.3">
      <c r="A4452">
        <v>4451</v>
      </c>
      <c r="B4452">
        <v>1703</v>
      </c>
      <c r="C4452" s="1">
        <v>45164</v>
      </c>
      <c r="D4452" t="s">
        <v>47</v>
      </c>
      <c r="E4452">
        <v>409.55976759289501</v>
      </c>
    </row>
    <row r="4453" spans="1:5" hidden="1" x14ac:dyDescent="0.3">
      <c r="A4453">
        <v>4452</v>
      </c>
      <c r="B4453">
        <v>1917</v>
      </c>
      <c r="C4453" s="1">
        <v>45260</v>
      </c>
      <c r="D4453" t="s">
        <v>43</v>
      </c>
      <c r="E4453">
        <v>200.99328622154457</v>
      </c>
    </row>
    <row r="4454" spans="1:5" hidden="1" x14ac:dyDescent="0.3">
      <c r="A4454">
        <v>4453</v>
      </c>
      <c r="B4454">
        <v>1493</v>
      </c>
      <c r="C4454" s="1">
        <v>45168</v>
      </c>
      <c r="D4454" t="s">
        <v>47</v>
      </c>
      <c r="E4454">
        <v>411.25504612832157</v>
      </c>
    </row>
    <row r="4455" spans="1:5" hidden="1" x14ac:dyDescent="0.3">
      <c r="A4455">
        <v>4454</v>
      </c>
      <c r="B4455">
        <v>1554</v>
      </c>
      <c r="C4455" s="1">
        <v>45102</v>
      </c>
      <c r="D4455" t="s">
        <v>45</v>
      </c>
      <c r="E4455">
        <v>322.36303724196767</v>
      </c>
    </row>
    <row r="4456" spans="1:5" hidden="1" x14ac:dyDescent="0.3">
      <c r="A4456">
        <v>4455</v>
      </c>
      <c r="B4456">
        <v>1463</v>
      </c>
      <c r="C4456" s="1">
        <v>44957</v>
      </c>
      <c r="D4456" t="s">
        <v>45</v>
      </c>
      <c r="E4456">
        <v>454.79870830672741</v>
      </c>
    </row>
    <row r="4457" spans="1:5" hidden="1" x14ac:dyDescent="0.3">
      <c r="A4457">
        <v>4456</v>
      </c>
      <c r="B4457">
        <v>1124</v>
      </c>
      <c r="C4457" s="1">
        <v>45291</v>
      </c>
      <c r="D4457" t="s">
        <v>47</v>
      </c>
      <c r="E4457">
        <v>297.80420962347046</v>
      </c>
    </row>
    <row r="4458" spans="1:5" hidden="1" x14ac:dyDescent="0.3">
      <c r="A4458">
        <v>4457</v>
      </c>
      <c r="B4458">
        <v>1484</v>
      </c>
      <c r="C4458" s="1">
        <v>45006</v>
      </c>
      <c r="D4458" t="s">
        <v>47</v>
      </c>
      <c r="E4458">
        <v>200.50349125457606</v>
      </c>
    </row>
    <row r="4459" spans="1:5" x14ac:dyDescent="0.3">
      <c r="A4459">
        <v>4458</v>
      </c>
      <c r="B4459">
        <v>1360</v>
      </c>
      <c r="C4459" s="1">
        <v>45247</v>
      </c>
      <c r="D4459" t="s">
        <v>46</v>
      </c>
      <c r="E4459">
        <v>330.93664819383559</v>
      </c>
    </row>
    <row r="4460" spans="1:5" hidden="1" x14ac:dyDescent="0.3">
      <c r="A4460">
        <v>4459</v>
      </c>
      <c r="B4460">
        <v>1183</v>
      </c>
      <c r="C4460" s="1">
        <v>45163</v>
      </c>
      <c r="D4460" t="s">
        <v>47</v>
      </c>
      <c r="E4460">
        <v>114.911239959635</v>
      </c>
    </row>
    <row r="4461" spans="1:5" hidden="1" x14ac:dyDescent="0.3">
      <c r="A4461">
        <v>4460</v>
      </c>
      <c r="B4461">
        <v>1638</v>
      </c>
      <c r="C4461" s="1">
        <v>45067</v>
      </c>
      <c r="D4461" t="s">
        <v>44</v>
      </c>
      <c r="E4461">
        <v>337.76398697676842</v>
      </c>
    </row>
    <row r="4462" spans="1:5" hidden="1" x14ac:dyDescent="0.3">
      <c r="A4462">
        <v>4461</v>
      </c>
      <c r="B4462">
        <v>1484</v>
      </c>
      <c r="C4462" s="1">
        <v>45228</v>
      </c>
      <c r="D4462" t="s">
        <v>44</v>
      </c>
      <c r="E4462">
        <v>25.989357401088931</v>
      </c>
    </row>
    <row r="4463" spans="1:5" hidden="1" x14ac:dyDescent="0.3">
      <c r="A4463">
        <v>4462</v>
      </c>
      <c r="B4463">
        <v>1021</v>
      </c>
      <c r="C4463" s="1">
        <v>45240</v>
      </c>
      <c r="D4463" t="s">
        <v>45</v>
      </c>
      <c r="E4463">
        <v>308.15209239538223</v>
      </c>
    </row>
    <row r="4464" spans="1:5" hidden="1" x14ac:dyDescent="0.3">
      <c r="A4464">
        <v>4463</v>
      </c>
      <c r="B4464">
        <v>1445</v>
      </c>
      <c r="C4464" s="1">
        <v>44994</v>
      </c>
      <c r="D4464" t="s">
        <v>45</v>
      </c>
      <c r="E4464">
        <v>482.91400184525588</v>
      </c>
    </row>
    <row r="4465" spans="1:5" x14ac:dyDescent="0.3">
      <c r="A4465">
        <v>4464</v>
      </c>
      <c r="B4465">
        <v>1195</v>
      </c>
      <c r="C4465" s="1">
        <v>45012</v>
      </c>
      <c r="D4465" t="s">
        <v>46</v>
      </c>
      <c r="E4465">
        <v>397.16063104253561</v>
      </c>
    </row>
    <row r="4466" spans="1:5" hidden="1" x14ac:dyDescent="0.3">
      <c r="A4466">
        <v>4465</v>
      </c>
      <c r="B4466">
        <v>1620</v>
      </c>
      <c r="C4466" s="1">
        <v>45072</v>
      </c>
      <c r="D4466" t="s">
        <v>43</v>
      </c>
      <c r="E4466">
        <v>481.72273326891303</v>
      </c>
    </row>
    <row r="4467" spans="1:5" hidden="1" x14ac:dyDescent="0.3">
      <c r="A4467">
        <v>4466</v>
      </c>
      <c r="B4467">
        <v>1837</v>
      </c>
      <c r="C4467" s="1">
        <v>44952</v>
      </c>
      <c r="D4467" t="s">
        <v>47</v>
      </c>
      <c r="E4467">
        <v>396.47362217258404</v>
      </c>
    </row>
    <row r="4468" spans="1:5" hidden="1" x14ac:dyDescent="0.3">
      <c r="A4468">
        <v>4467</v>
      </c>
      <c r="B4468">
        <v>1078</v>
      </c>
      <c r="C4468" s="1">
        <v>45002</v>
      </c>
      <c r="D4468" t="s">
        <v>43</v>
      </c>
      <c r="E4468">
        <v>137.6753324243758</v>
      </c>
    </row>
    <row r="4469" spans="1:5" hidden="1" x14ac:dyDescent="0.3">
      <c r="A4469">
        <v>4468</v>
      </c>
      <c r="B4469">
        <v>1472</v>
      </c>
      <c r="C4469" s="1">
        <v>45013</v>
      </c>
      <c r="D4469" t="s">
        <v>43</v>
      </c>
      <c r="E4469">
        <v>460.86148688360652</v>
      </c>
    </row>
    <row r="4470" spans="1:5" hidden="1" x14ac:dyDescent="0.3">
      <c r="A4470">
        <v>4469</v>
      </c>
      <c r="B4470">
        <v>1132</v>
      </c>
      <c r="C4470" s="1">
        <v>45070</v>
      </c>
      <c r="D4470" t="s">
        <v>45</v>
      </c>
      <c r="E4470">
        <v>177.87683037709888</v>
      </c>
    </row>
    <row r="4471" spans="1:5" hidden="1" x14ac:dyDescent="0.3">
      <c r="A4471">
        <v>4470</v>
      </c>
      <c r="B4471">
        <v>1166</v>
      </c>
      <c r="C4471" s="1">
        <v>45071</v>
      </c>
      <c r="D4471" t="s">
        <v>44</v>
      </c>
      <c r="E4471">
        <v>138.27833009837195</v>
      </c>
    </row>
    <row r="4472" spans="1:5" hidden="1" x14ac:dyDescent="0.3">
      <c r="A4472">
        <v>4471</v>
      </c>
      <c r="B4472">
        <v>1062</v>
      </c>
      <c r="C4472" s="1">
        <v>45177</v>
      </c>
      <c r="D4472" t="s">
        <v>45</v>
      </c>
      <c r="E4472">
        <v>365.33831653822318</v>
      </c>
    </row>
    <row r="4473" spans="1:5" x14ac:dyDescent="0.3">
      <c r="A4473">
        <v>4472</v>
      </c>
      <c r="B4473">
        <v>1163</v>
      </c>
      <c r="C4473" s="1">
        <v>44971</v>
      </c>
      <c r="D4473" t="s">
        <v>46</v>
      </c>
      <c r="E4473">
        <v>230.22801598112542</v>
      </c>
    </row>
    <row r="4474" spans="1:5" hidden="1" x14ac:dyDescent="0.3">
      <c r="A4474">
        <v>4473</v>
      </c>
      <c r="B4474">
        <v>1876</v>
      </c>
      <c r="C4474" s="1">
        <v>45178</v>
      </c>
      <c r="D4474" t="s">
        <v>43</v>
      </c>
      <c r="E4474">
        <v>255.44457464864198</v>
      </c>
    </row>
    <row r="4475" spans="1:5" hidden="1" x14ac:dyDescent="0.3">
      <c r="A4475">
        <v>4474</v>
      </c>
      <c r="B4475">
        <v>1703</v>
      </c>
      <c r="C4475" s="1">
        <v>45052</v>
      </c>
      <c r="D4475" t="s">
        <v>45</v>
      </c>
      <c r="E4475">
        <v>221.74999216771769</v>
      </c>
    </row>
    <row r="4476" spans="1:5" hidden="1" x14ac:dyDescent="0.3">
      <c r="A4476">
        <v>4475</v>
      </c>
      <c r="B4476">
        <v>1717</v>
      </c>
      <c r="C4476" s="1">
        <v>45240</v>
      </c>
      <c r="D4476" t="s">
        <v>47</v>
      </c>
      <c r="E4476">
        <v>134.52166932138178</v>
      </c>
    </row>
    <row r="4477" spans="1:5" hidden="1" x14ac:dyDescent="0.3">
      <c r="A4477">
        <v>4476</v>
      </c>
      <c r="B4477">
        <v>1763</v>
      </c>
      <c r="C4477" s="1">
        <v>44960</v>
      </c>
      <c r="D4477" t="s">
        <v>45</v>
      </c>
      <c r="E4477">
        <v>492.02123932459426</v>
      </c>
    </row>
    <row r="4478" spans="1:5" hidden="1" x14ac:dyDescent="0.3">
      <c r="A4478">
        <v>4477</v>
      </c>
      <c r="B4478">
        <v>1717</v>
      </c>
      <c r="C4478" s="1">
        <v>45209</v>
      </c>
      <c r="D4478" t="s">
        <v>44</v>
      </c>
      <c r="E4478">
        <v>329.81696775603837</v>
      </c>
    </row>
    <row r="4479" spans="1:5" hidden="1" x14ac:dyDescent="0.3">
      <c r="A4479">
        <v>4478</v>
      </c>
      <c r="B4479">
        <v>1167</v>
      </c>
      <c r="C4479" s="1">
        <v>45094</v>
      </c>
      <c r="D4479" t="s">
        <v>43</v>
      </c>
      <c r="E4479">
        <v>419.50615778808134</v>
      </c>
    </row>
    <row r="4480" spans="1:5" hidden="1" x14ac:dyDescent="0.3">
      <c r="A4480">
        <v>4479</v>
      </c>
      <c r="B4480">
        <v>1578</v>
      </c>
      <c r="C4480" s="1">
        <v>44972</v>
      </c>
      <c r="D4480" t="s">
        <v>44</v>
      </c>
      <c r="E4480">
        <v>421.69475426493966</v>
      </c>
    </row>
    <row r="4481" spans="1:5" hidden="1" x14ac:dyDescent="0.3">
      <c r="A4481">
        <v>4480</v>
      </c>
      <c r="B4481">
        <v>1686</v>
      </c>
      <c r="C4481" s="1">
        <v>45250</v>
      </c>
      <c r="D4481" t="s">
        <v>45</v>
      </c>
      <c r="E4481">
        <v>173.12543882784865</v>
      </c>
    </row>
    <row r="4482" spans="1:5" hidden="1" x14ac:dyDescent="0.3">
      <c r="A4482">
        <v>4481</v>
      </c>
      <c r="B4482">
        <v>1453</v>
      </c>
      <c r="C4482" s="1">
        <v>44986</v>
      </c>
      <c r="D4482" t="s">
        <v>45</v>
      </c>
      <c r="E4482">
        <v>327.41996922135172</v>
      </c>
    </row>
    <row r="4483" spans="1:5" hidden="1" x14ac:dyDescent="0.3">
      <c r="A4483">
        <v>4482</v>
      </c>
      <c r="B4483">
        <v>1706</v>
      </c>
      <c r="C4483" s="1">
        <v>45155</v>
      </c>
      <c r="D4483" t="s">
        <v>45</v>
      </c>
      <c r="E4483">
        <v>424.39624377149704</v>
      </c>
    </row>
    <row r="4484" spans="1:5" hidden="1" x14ac:dyDescent="0.3">
      <c r="A4484">
        <v>4483</v>
      </c>
      <c r="B4484">
        <v>1889</v>
      </c>
      <c r="C4484" s="1">
        <v>45279</v>
      </c>
      <c r="D4484" t="s">
        <v>44</v>
      </c>
      <c r="E4484">
        <v>53.030480829099083</v>
      </c>
    </row>
    <row r="4485" spans="1:5" hidden="1" x14ac:dyDescent="0.3">
      <c r="A4485">
        <v>4484</v>
      </c>
      <c r="B4485">
        <v>1533</v>
      </c>
      <c r="C4485" s="1">
        <v>44994</v>
      </c>
      <c r="D4485" t="s">
        <v>43</v>
      </c>
      <c r="E4485">
        <v>20.412778059343211</v>
      </c>
    </row>
    <row r="4486" spans="1:5" hidden="1" x14ac:dyDescent="0.3">
      <c r="A4486">
        <v>4485</v>
      </c>
      <c r="B4486">
        <v>1867</v>
      </c>
      <c r="C4486" s="1">
        <v>45059</v>
      </c>
      <c r="D4486" t="s">
        <v>43</v>
      </c>
      <c r="E4486">
        <v>223.18520067336493</v>
      </c>
    </row>
    <row r="4487" spans="1:5" hidden="1" x14ac:dyDescent="0.3">
      <c r="A4487">
        <v>4486</v>
      </c>
      <c r="B4487">
        <v>1805</v>
      </c>
      <c r="C4487" s="1">
        <v>45151</v>
      </c>
      <c r="D4487" t="s">
        <v>45</v>
      </c>
      <c r="E4487">
        <v>30.791652730674834</v>
      </c>
    </row>
    <row r="4488" spans="1:5" hidden="1" x14ac:dyDescent="0.3">
      <c r="A4488">
        <v>4487</v>
      </c>
      <c r="B4488">
        <v>1807</v>
      </c>
      <c r="C4488" s="1">
        <v>45215</v>
      </c>
      <c r="D4488" t="s">
        <v>43</v>
      </c>
      <c r="E4488">
        <v>387.79255262017364</v>
      </c>
    </row>
    <row r="4489" spans="1:5" hidden="1" x14ac:dyDescent="0.3">
      <c r="A4489">
        <v>4488</v>
      </c>
      <c r="B4489">
        <v>1153</v>
      </c>
      <c r="C4489" s="1">
        <v>45108</v>
      </c>
      <c r="D4489" t="s">
        <v>45</v>
      </c>
      <c r="E4489">
        <v>213.37290206120144</v>
      </c>
    </row>
    <row r="4490" spans="1:5" hidden="1" x14ac:dyDescent="0.3">
      <c r="A4490">
        <v>4489</v>
      </c>
      <c r="B4490">
        <v>1298</v>
      </c>
      <c r="C4490" s="1">
        <v>45128</v>
      </c>
      <c r="D4490" t="s">
        <v>45</v>
      </c>
      <c r="E4490">
        <v>106.61726921122789</v>
      </c>
    </row>
    <row r="4491" spans="1:5" hidden="1" x14ac:dyDescent="0.3">
      <c r="A4491">
        <v>4490</v>
      </c>
      <c r="B4491">
        <v>1026</v>
      </c>
      <c r="C4491" s="1">
        <v>45069</v>
      </c>
      <c r="D4491" t="s">
        <v>45</v>
      </c>
      <c r="E4491">
        <v>233.30879998746909</v>
      </c>
    </row>
    <row r="4492" spans="1:5" hidden="1" x14ac:dyDescent="0.3">
      <c r="A4492">
        <v>4491</v>
      </c>
      <c r="B4492">
        <v>1412</v>
      </c>
      <c r="C4492" s="1">
        <v>45055</v>
      </c>
      <c r="D4492" t="s">
        <v>44</v>
      </c>
      <c r="E4492">
        <v>282.83572275365583</v>
      </c>
    </row>
    <row r="4493" spans="1:5" hidden="1" x14ac:dyDescent="0.3">
      <c r="A4493">
        <v>4492</v>
      </c>
      <c r="B4493">
        <v>1297</v>
      </c>
      <c r="C4493" s="1">
        <v>45043</v>
      </c>
      <c r="D4493" t="s">
        <v>43</v>
      </c>
      <c r="E4493">
        <v>276.51390643057266</v>
      </c>
    </row>
    <row r="4494" spans="1:5" x14ac:dyDescent="0.3">
      <c r="A4494">
        <v>4493</v>
      </c>
      <c r="B4494">
        <v>1033</v>
      </c>
      <c r="C4494" s="1">
        <v>45291</v>
      </c>
      <c r="D4494" t="s">
        <v>46</v>
      </c>
      <c r="E4494">
        <v>305.38262325075817</v>
      </c>
    </row>
    <row r="4495" spans="1:5" hidden="1" x14ac:dyDescent="0.3">
      <c r="A4495">
        <v>4494</v>
      </c>
      <c r="B4495">
        <v>1337</v>
      </c>
      <c r="C4495" s="1">
        <v>45231</v>
      </c>
      <c r="D4495" t="s">
        <v>44</v>
      </c>
      <c r="E4495">
        <v>137.83126356496825</v>
      </c>
    </row>
    <row r="4496" spans="1:5" hidden="1" x14ac:dyDescent="0.3">
      <c r="A4496">
        <v>4495</v>
      </c>
      <c r="B4496">
        <v>1961</v>
      </c>
      <c r="C4496" s="1">
        <v>45131</v>
      </c>
      <c r="D4496" t="s">
        <v>47</v>
      </c>
      <c r="E4496">
        <v>86.802056742785268</v>
      </c>
    </row>
    <row r="4497" spans="1:5" x14ac:dyDescent="0.3">
      <c r="A4497">
        <v>4496</v>
      </c>
      <c r="B4497">
        <v>1791</v>
      </c>
      <c r="C4497" s="1">
        <v>45047</v>
      </c>
      <c r="D4497" t="s">
        <v>46</v>
      </c>
      <c r="E4497">
        <v>466.25984415552637</v>
      </c>
    </row>
    <row r="4498" spans="1:5" hidden="1" x14ac:dyDescent="0.3">
      <c r="A4498">
        <v>4497</v>
      </c>
      <c r="B4498">
        <v>1890</v>
      </c>
      <c r="C4498" s="1">
        <v>45016</v>
      </c>
      <c r="D4498" t="s">
        <v>43</v>
      </c>
      <c r="E4498">
        <v>145.68958095567473</v>
      </c>
    </row>
    <row r="4499" spans="1:5" hidden="1" x14ac:dyDescent="0.3">
      <c r="A4499">
        <v>4498</v>
      </c>
      <c r="B4499">
        <v>1655</v>
      </c>
      <c r="C4499" s="1">
        <v>44951</v>
      </c>
      <c r="D4499" t="s">
        <v>47</v>
      </c>
      <c r="E4499">
        <v>103.75447793213014</v>
      </c>
    </row>
    <row r="4500" spans="1:5" x14ac:dyDescent="0.3">
      <c r="A4500">
        <v>4499</v>
      </c>
      <c r="B4500">
        <v>1983</v>
      </c>
      <c r="C4500" s="1">
        <v>45080</v>
      </c>
      <c r="D4500" t="s">
        <v>46</v>
      </c>
      <c r="E4500">
        <v>241.01347391452569</v>
      </c>
    </row>
    <row r="4501" spans="1:5" x14ac:dyDescent="0.3">
      <c r="A4501">
        <v>4500</v>
      </c>
      <c r="B4501">
        <v>1934</v>
      </c>
      <c r="C4501" s="1">
        <v>45093</v>
      </c>
      <c r="D4501" t="s">
        <v>46</v>
      </c>
      <c r="E4501">
        <v>333.71633314093452</v>
      </c>
    </row>
    <row r="4502" spans="1:5" hidden="1" x14ac:dyDescent="0.3">
      <c r="A4502">
        <v>4501</v>
      </c>
      <c r="B4502">
        <v>1097</v>
      </c>
      <c r="C4502" s="1">
        <v>45059</v>
      </c>
      <c r="D4502" t="s">
        <v>44</v>
      </c>
      <c r="E4502">
        <v>93.469424709418803</v>
      </c>
    </row>
    <row r="4503" spans="1:5" x14ac:dyDescent="0.3">
      <c r="A4503">
        <v>4502</v>
      </c>
      <c r="B4503">
        <v>1803</v>
      </c>
      <c r="C4503" s="1">
        <v>45262</v>
      </c>
      <c r="D4503" t="s">
        <v>46</v>
      </c>
      <c r="E4503">
        <v>387.41608683227952</v>
      </c>
    </row>
    <row r="4504" spans="1:5" hidden="1" x14ac:dyDescent="0.3">
      <c r="A4504">
        <v>4503</v>
      </c>
      <c r="B4504">
        <v>1485</v>
      </c>
      <c r="C4504" s="1">
        <v>45081</v>
      </c>
      <c r="D4504" t="s">
        <v>43</v>
      </c>
      <c r="E4504">
        <v>407.97976323040496</v>
      </c>
    </row>
    <row r="4505" spans="1:5" hidden="1" x14ac:dyDescent="0.3">
      <c r="A4505">
        <v>4504</v>
      </c>
      <c r="B4505">
        <v>1972</v>
      </c>
      <c r="C4505" s="1">
        <v>45095</v>
      </c>
      <c r="D4505" t="s">
        <v>44</v>
      </c>
      <c r="E4505">
        <v>395.32066801830047</v>
      </c>
    </row>
    <row r="4506" spans="1:5" hidden="1" x14ac:dyDescent="0.3">
      <c r="A4506">
        <v>4505</v>
      </c>
      <c r="B4506">
        <v>1033</v>
      </c>
      <c r="C4506" s="1">
        <v>45133</v>
      </c>
      <c r="D4506" t="s">
        <v>43</v>
      </c>
      <c r="E4506">
        <v>188.43034492896325</v>
      </c>
    </row>
    <row r="4507" spans="1:5" hidden="1" x14ac:dyDescent="0.3">
      <c r="A4507">
        <v>4506</v>
      </c>
      <c r="B4507">
        <v>1359</v>
      </c>
      <c r="C4507" s="1">
        <v>45216</v>
      </c>
      <c r="D4507" t="s">
        <v>43</v>
      </c>
      <c r="E4507">
        <v>213.39899697655068</v>
      </c>
    </row>
    <row r="4508" spans="1:5" x14ac:dyDescent="0.3">
      <c r="A4508">
        <v>4507</v>
      </c>
      <c r="B4508">
        <v>1631</v>
      </c>
      <c r="C4508" s="1">
        <v>44930</v>
      </c>
      <c r="D4508" t="s">
        <v>46</v>
      </c>
      <c r="E4508">
        <v>112.47783929223655</v>
      </c>
    </row>
    <row r="4509" spans="1:5" hidden="1" x14ac:dyDescent="0.3">
      <c r="A4509">
        <v>4508</v>
      </c>
      <c r="B4509">
        <v>1434</v>
      </c>
      <c r="C4509" s="1">
        <v>44930</v>
      </c>
      <c r="D4509" t="s">
        <v>45</v>
      </c>
      <c r="E4509">
        <v>375.82448799700427</v>
      </c>
    </row>
    <row r="4510" spans="1:5" hidden="1" x14ac:dyDescent="0.3">
      <c r="A4510">
        <v>4509</v>
      </c>
      <c r="B4510">
        <v>1656</v>
      </c>
      <c r="C4510" s="1">
        <v>45078</v>
      </c>
      <c r="D4510" t="s">
        <v>45</v>
      </c>
      <c r="E4510">
        <v>437.94167161125102</v>
      </c>
    </row>
    <row r="4511" spans="1:5" hidden="1" x14ac:dyDescent="0.3">
      <c r="A4511">
        <v>4510</v>
      </c>
      <c r="B4511">
        <v>1304</v>
      </c>
      <c r="C4511" s="1">
        <v>45270</v>
      </c>
      <c r="D4511" t="s">
        <v>43</v>
      </c>
      <c r="E4511">
        <v>410.69560074674433</v>
      </c>
    </row>
    <row r="4512" spans="1:5" x14ac:dyDescent="0.3">
      <c r="A4512">
        <v>4511</v>
      </c>
      <c r="B4512">
        <v>1086</v>
      </c>
      <c r="C4512" s="1">
        <v>45169</v>
      </c>
      <c r="D4512" t="s">
        <v>46</v>
      </c>
      <c r="E4512">
        <v>190.81595019206293</v>
      </c>
    </row>
    <row r="4513" spans="1:5" hidden="1" x14ac:dyDescent="0.3">
      <c r="A4513">
        <v>4512</v>
      </c>
      <c r="B4513">
        <v>1678</v>
      </c>
      <c r="C4513" s="1">
        <v>44993</v>
      </c>
      <c r="D4513" t="s">
        <v>44</v>
      </c>
      <c r="E4513">
        <v>452.8963272472235</v>
      </c>
    </row>
    <row r="4514" spans="1:5" hidden="1" x14ac:dyDescent="0.3">
      <c r="A4514">
        <v>4513</v>
      </c>
      <c r="B4514">
        <v>1682</v>
      </c>
      <c r="C4514" s="1">
        <v>45075</v>
      </c>
      <c r="D4514" t="s">
        <v>43</v>
      </c>
      <c r="E4514">
        <v>227.01144127925568</v>
      </c>
    </row>
    <row r="4515" spans="1:5" hidden="1" x14ac:dyDescent="0.3">
      <c r="A4515">
        <v>4514</v>
      </c>
      <c r="B4515">
        <v>1028</v>
      </c>
      <c r="C4515" s="1">
        <v>45117</v>
      </c>
      <c r="D4515" t="s">
        <v>45</v>
      </c>
      <c r="E4515">
        <v>388.40893221024714</v>
      </c>
    </row>
    <row r="4516" spans="1:5" hidden="1" x14ac:dyDescent="0.3">
      <c r="A4516">
        <v>4515</v>
      </c>
      <c r="B4516">
        <v>1777</v>
      </c>
      <c r="C4516" s="1">
        <v>45160</v>
      </c>
      <c r="D4516" t="s">
        <v>43</v>
      </c>
      <c r="E4516">
        <v>375.18609335020386</v>
      </c>
    </row>
    <row r="4517" spans="1:5" hidden="1" x14ac:dyDescent="0.3">
      <c r="A4517">
        <v>4516</v>
      </c>
      <c r="B4517">
        <v>1191</v>
      </c>
      <c r="C4517" s="1">
        <v>45206</v>
      </c>
      <c r="D4517" t="s">
        <v>44</v>
      </c>
      <c r="E4517">
        <v>32.956803944844189</v>
      </c>
    </row>
    <row r="4518" spans="1:5" hidden="1" x14ac:dyDescent="0.3">
      <c r="A4518">
        <v>4517</v>
      </c>
      <c r="B4518">
        <v>1164</v>
      </c>
      <c r="C4518" s="1">
        <v>44989</v>
      </c>
      <c r="D4518" t="s">
        <v>44</v>
      </c>
      <c r="E4518">
        <v>420.54168524549056</v>
      </c>
    </row>
    <row r="4519" spans="1:5" hidden="1" x14ac:dyDescent="0.3">
      <c r="A4519">
        <v>4518</v>
      </c>
      <c r="B4519">
        <v>1413</v>
      </c>
      <c r="C4519" s="1">
        <v>45179</v>
      </c>
      <c r="D4519" t="s">
        <v>43</v>
      </c>
      <c r="E4519">
        <v>451.23178412916911</v>
      </c>
    </row>
    <row r="4520" spans="1:5" hidden="1" x14ac:dyDescent="0.3">
      <c r="A4520">
        <v>4519</v>
      </c>
      <c r="B4520">
        <v>1677</v>
      </c>
      <c r="C4520" s="1">
        <v>45209</v>
      </c>
      <c r="D4520" t="s">
        <v>43</v>
      </c>
      <c r="E4520">
        <v>392.55142090470736</v>
      </c>
    </row>
    <row r="4521" spans="1:5" hidden="1" x14ac:dyDescent="0.3">
      <c r="A4521">
        <v>4520</v>
      </c>
      <c r="B4521">
        <v>1606</v>
      </c>
      <c r="C4521" s="1">
        <v>45053</v>
      </c>
      <c r="D4521" t="s">
        <v>47</v>
      </c>
      <c r="E4521">
        <v>275.51453259607956</v>
      </c>
    </row>
    <row r="4522" spans="1:5" hidden="1" x14ac:dyDescent="0.3">
      <c r="A4522">
        <v>4521</v>
      </c>
      <c r="B4522">
        <v>1371</v>
      </c>
      <c r="C4522" s="1">
        <v>45260</v>
      </c>
      <c r="D4522" t="s">
        <v>44</v>
      </c>
      <c r="E4522">
        <v>448.79842148635964</v>
      </c>
    </row>
    <row r="4523" spans="1:5" x14ac:dyDescent="0.3">
      <c r="A4523">
        <v>4522</v>
      </c>
      <c r="B4523">
        <v>1592</v>
      </c>
      <c r="C4523" s="1">
        <v>45088</v>
      </c>
      <c r="D4523" t="s">
        <v>46</v>
      </c>
      <c r="E4523">
        <v>185.137903767643</v>
      </c>
    </row>
    <row r="4524" spans="1:5" hidden="1" x14ac:dyDescent="0.3">
      <c r="A4524">
        <v>4523</v>
      </c>
      <c r="B4524">
        <v>1798</v>
      </c>
      <c r="C4524" s="1">
        <v>45199</v>
      </c>
      <c r="D4524" t="s">
        <v>44</v>
      </c>
      <c r="E4524">
        <v>447.61490760899466</v>
      </c>
    </row>
    <row r="4525" spans="1:5" hidden="1" x14ac:dyDescent="0.3">
      <c r="A4525">
        <v>4524</v>
      </c>
      <c r="B4525">
        <v>1220</v>
      </c>
      <c r="C4525" s="1">
        <v>45124</v>
      </c>
      <c r="D4525" t="s">
        <v>43</v>
      </c>
      <c r="E4525">
        <v>145.92489517316278</v>
      </c>
    </row>
    <row r="4526" spans="1:5" hidden="1" x14ac:dyDescent="0.3">
      <c r="A4526">
        <v>4525</v>
      </c>
      <c r="B4526">
        <v>1414</v>
      </c>
      <c r="C4526" s="1">
        <v>45034</v>
      </c>
      <c r="D4526" t="s">
        <v>45</v>
      </c>
      <c r="E4526">
        <v>48.840771870779363</v>
      </c>
    </row>
    <row r="4527" spans="1:5" hidden="1" x14ac:dyDescent="0.3">
      <c r="A4527">
        <v>4526</v>
      </c>
      <c r="B4527">
        <v>1438</v>
      </c>
      <c r="C4527" s="1">
        <v>44936</v>
      </c>
      <c r="D4527" t="s">
        <v>47</v>
      </c>
      <c r="E4527">
        <v>31.33818389492405</v>
      </c>
    </row>
    <row r="4528" spans="1:5" hidden="1" x14ac:dyDescent="0.3">
      <c r="A4528">
        <v>4527</v>
      </c>
      <c r="B4528">
        <v>1209</v>
      </c>
      <c r="C4528" s="1">
        <v>45247</v>
      </c>
      <c r="D4528" t="s">
        <v>45</v>
      </c>
      <c r="E4528">
        <v>13.948689154720212</v>
      </c>
    </row>
    <row r="4529" spans="1:5" hidden="1" x14ac:dyDescent="0.3">
      <c r="A4529">
        <v>4528</v>
      </c>
      <c r="B4529">
        <v>1798</v>
      </c>
      <c r="C4529" s="1">
        <v>45096</v>
      </c>
      <c r="D4529" t="s">
        <v>44</v>
      </c>
      <c r="E4529">
        <v>119.62879662566667</v>
      </c>
    </row>
    <row r="4530" spans="1:5" x14ac:dyDescent="0.3">
      <c r="A4530">
        <v>4529</v>
      </c>
      <c r="B4530">
        <v>1361</v>
      </c>
      <c r="C4530" s="1">
        <v>45208</v>
      </c>
      <c r="D4530" t="s">
        <v>46</v>
      </c>
      <c r="E4530">
        <v>27.156476716300268</v>
      </c>
    </row>
    <row r="4531" spans="1:5" hidden="1" x14ac:dyDescent="0.3">
      <c r="A4531">
        <v>4530</v>
      </c>
      <c r="B4531">
        <v>1530</v>
      </c>
      <c r="C4531" s="1">
        <v>45126</v>
      </c>
      <c r="D4531" t="s">
        <v>45</v>
      </c>
      <c r="E4531">
        <v>236.4625810327386</v>
      </c>
    </row>
    <row r="4532" spans="1:5" x14ac:dyDescent="0.3">
      <c r="A4532">
        <v>4531</v>
      </c>
      <c r="B4532">
        <v>1441</v>
      </c>
      <c r="C4532" s="1">
        <v>45254</v>
      </c>
      <c r="D4532" t="s">
        <v>46</v>
      </c>
      <c r="E4532">
        <v>376.21183571044833</v>
      </c>
    </row>
    <row r="4533" spans="1:5" hidden="1" x14ac:dyDescent="0.3">
      <c r="A4533">
        <v>4532</v>
      </c>
      <c r="B4533">
        <v>1507</v>
      </c>
      <c r="C4533" s="1">
        <v>45180</v>
      </c>
      <c r="D4533" t="s">
        <v>44</v>
      </c>
      <c r="E4533">
        <v>400.77321643953843</v>
      </c>
    </row>
    <row r="4534" spans="1:5" hidden="1" x14ac:dyDescent="0.3">
      <c r="A4534">
        <v>4533</v>
      </c>
      <c r="B4534">
        <v>1788</v>
      </c>
      <c r="C4534" s="1">
        <v>45252</v>
      </c>
      <c r="D4534" t="s">
        <v>43</v>
      </c>
      <c r="E4534">
        <v>22.612953158420563</v>
      </c>
    </row>
    <row r="4535" spans="1:5" hidden="1" x14ac:dyDescent="0.3">
      <c r="A4535">
        <v>4534</v>
      </c>
      <c r="B4535">
        <v>1186</v>
      </c>
      <c r="C4535" s="1">
        <v>45066</v>
      </c>
      <c r="D4535" t="s">
        <v>45</v>
      </c>
      <c r="E4535">
        <v>447.33603631042683</v>
      </c>
    </row>
    <row r="4536" spans="1:5" hidden="1" x14ac:dyDescent="0.3">
      <c r="A4536">
        <v>4535</v>
      </c>
      <c r="B4536">
        <v>1861</v>
      </c>
      <c r="C4536" s="1">
        <v>44954</v>
      </c>
      <c r="D4536" t="s">
        <v>43</v>
      </c>
      <c r="E4536">
        <v>121.23189132435948</v>
      </c>
    </row>
    <row r="4537" spans="1:5" hidden="1" x14ac:dyDescent="0.3">
      <c r="A4537">
        <v>4536</v>
      </c>
      <c r="B4537">
        <v>1203</v>
      </c>
      <c r="C4537" s="1">
        <v>45262</v>
      </c>
      <c r="D4537" t="s">
        <v>47</v>
      </c>
      <c r="E4537">
        <v>36.192778368557363</v>
      </c>
    </row>
    <row r="4538" spans="1:5" hidden="1" x14ac:dyDescent="0.3">
      <c r="A4538">
        <v>4537</v>
      </c>
      <c r="B4538">
        <v>1399</v>
      </c>
      <c r="C4538" s="1">
        <v>45010</v>
      </c>
      <c r="D4538" t="s">
        <v>43</v>
      </c>
      <c r="E4538">
        <v>97.13022661340797</v>
      </c>
    </row>
    <row r="4539" spans="1:5" hidden="1" x14ac:dyDescent="0.3">
      <c r="A4539">
        <v>4538</v>
      </c>
      <c r="B4539">
        <v>1625</v>
      </c>
      <c r="C4539" s="1">
        <v>45201</v>
      </c>
      <c r="D4539" t="s">
        <v>45</v>
      </c>
      <c r="E4539">
        <v>438.23257821740918</v>
      </c>
    </row>
    <row r="4540" spans="1:5" hidden="1" x14ac:dyDescent="0.3">
      <c r="A4540">
        <v>4539</v>
      </c>
      <c r="B4540">
        <v>1600</v>
      </c>
      <c r="C4540" s="1">
        <v>45263</v>
      </c>
      <c r="D4540" t="s">
        <v>47</v>
      </c>
      <c r="E4540">
        <v>103.9376236442674</v>
      </c>
    </row>
    <row r="4541" spans="1:5" hidden="1" x14ac:dyDescent="0.3">
      <c r="A4541">
        <v>4540</v>
      </c>
      <c r="B4541">
        <v>1473</v>
      </c>
      <c r="C4541" s="1">
        <v>45044</v>
      </c>
      <c r="D4541" t="s">
        <v>44</v>
      </c>
      <c r="E4541">
        <v>79.701319371281201</v>
      </c>
    </row>
    <row r="4542" spans="1:5" hidden="1" x14ac:dyDescent="0.3">
      <c r="A4542">
        <v>4541</v>
      </c>
      <c r="B4542">
        <v>1724</v>
      </c>
      <c r="C4542" s="1">
        <v>45224</v>
      </c>
      <c r="D4542" t="s">
        <v>47</v>
      </c>
      <c r="E4542">
        <v>402.83692225815287</v>
      </c>
    </row>
    <row r="4543" spans="1:5" hidden="1" x14ac:dyDescent="0.3">
      <c r="A4543">
        <v>4542</v>
      </c>
      <c r="B4543">
        <v>1277</v>
      </c>
      <c r="C4543" s="1">
        <v>44976</v>
      </c>
      <c r="D4543" t="s">
        <v>45</v>
      </c>
      <c r="E4543">
        <v>363.33687250953432</v>
      </c>
    </row>
    <row r="4544" spans="1:5" hidden="1" x14ac:dyDescent="0.3">
      <c r="A4544">
        <v>4543</v>
      </c>
      <c r="B4544">
        <v>1973</v>
      </c>
      <c r="C4544" s="1">
        <v>45197</v>
      </c>
      <c r="D4544" t="s">
        <v>47</v>
      </c>
      <c r="E4544">
        <v>401.61953332966698</v>
      </c>
    </row>
    <row r="4545" spans="1:5" hidden="1" x14ac:dyDescent="0.3">
      <c r="A4545">
        <v>4544</v>
      </c>
      <c r="B4545">
        <v>1418</v>
      </c>
      <c r="C4545" s="1">
        <v>45222</v>
      </c>
      <c r="D4545" t="s">
        <v>45</v>
      </c>
      <c r="E4545">
        <v>270.60422632711146</v>
      </c>
    </row>
    <row r="4546" spans="1:5" x14ac:dyDescent="0.3">
      <c r="A4546">
        <v>4545</v>
      </c>
      <c r="B4546">
        <v>1237</v>
      </c>
      <c r="C4546" s="1">
        <v>45085</v>
      </c>
      <c r="D4546" t="s">
        <v>46</v>
      </c>
      <c r="E4546">
        <v>484.46994477326501</v>
      </c>
    </row>
    <row r="4547" spans="1:5" hidden="1" x14ac:dyDescent="0.3">
      <c r="A4547">
        <v>4546</v>
      </c>
      <c r="B4547">
        <v>1306</v>
      </c>
      <c r="C4547" s="1">
        <v>45273</v>
      </c>
      <c r="D4547" t="s">
        <v>43</v>
      </c>
      <c r="E4547">
        <v>380.76071362796296</v>
      </c>
    </row>
    <row r="4548" spans="1:5" hidden="1" x14ac:dyDescent="0.3">
      <c r="A4548">
        <v>4547</v>
      </c>
      <c r="B4548">
        <v>1568</v>
      </c>
      <c r="C4548" s="1">
        <v>44955</v>
      </c>
      <c r="D4548" t="s">
        <v>44</v>
      </c>
      <c r="E4548">
        <v>171.23251835979684</v>
      </c>
    </row>
    <row r="4549" spans="1:5" hidden="1" x14ac:dyDescent="0.3">
      <c r="A4549">
        <v>4548</v>
      </c>
      <c r="B4549">
        <v>1089</v>
      </c>
      <c r="C4549" s="1">
        <v>44962</v>
      </c>
      <c r="D4549" t="s">
        <v>44</v>
      </c>
      <c r="E4549">
        <v>421.02022425664859</v>
      </c>
    </row>
    <row r="4550" spans="1:5" hidden="1" x14ac:dyDescent="0.3">
      <c r="A4550">
        <v>4549</v>
      </c>
      <c r="B4550">
        <v>1776</v>
      </c>
      <c r="C4550" s="1">
        <v>45010</v>
      </c>
      <c r="D4550" t="s">
        <v>43</v>
      </c>
      <c r="E4550">
        <v>248.53107328703712</v>
      </c>
    </row>
    <row r="4551" spans="1:5" hidden="1" x14ac:dyDescent="0.3">
      <c r="A4551">
        <v>4550</v>
      </c>
      <c r="B4551">
        <v>1733</v>
      </c>
      <c r="C4551" s="1">
        <v>44963</v>
      </c>
      <c r="D4551" t="s">
        <v>45</v>
      </c>
      <c r="E4551">
        <v>104.92194528818203</v>
      </c>
    </row>
    <row r="4552" spans="1:5" hidden="1" x14ac:dyDescent="0.3">
      <c r="A4552">
        <v>4551</v>
      </c>
      <c r="B4552">
        <v>1368</v>
      </c>
      <c r="C4552" s="1">
        <v>44946</v>
      </c>
      <c r="D4552" t="s">
        <v>43</v>
      </c>
      <c r="E4552">
        <v>401.23580249571387</v>
      </c>
    </row>
    <row r="4553" spans="1:5" x14ac:dyDescent="0.3">
      <c r="A4553">
        <v>4552</v>
      </c>
      <c r="B4553">
        <v>1211</v>
      </c>
      <c r="C4553" s="1">
        <v>45201</v>
      </c>
      <c r="D4553" t="s">
        <v>46</v>
      </c>
      <c r="E4553">
        <v>143.25438783012439</v>
      </c>
    </row>
    <row r="4554" spans="1:5" hidden="1" x14ac:dyDescent="0.3">
      <c r="A4554">
        <v>4553</v>
      </c>
      <c r="B4554">
        <v>1318</v>
      </c>
      <c r="C4554" s="1">
        <v>45216</v>
      </c>
      <c r="D4554" t="s">
        <v>44</v>
      </c>
      <c r="E4554">
        <v>497.69611148016867</v>
      </c>
    </row>
    <row r="4555" spans="1:5" hidden="1" x14ac:dyDescent="0.3">
      <c r="A4555">
        <v>4554</v>
      </c>
      <c r="B4555">
        <v>1691</v>
      </c>
      <c r="C4555" s="1">
        <v>45047</v>
      </c>
      <c r="D4555" t="s">
        <v>47</v>
      </c>
      <c r="E4555">
        <v>261.325849802486</v>
      </c>
    </row>
    <row r="4556" spans="1:5" hidden="1" x14ac:dyDescent="0.3">
      <c r="A4556">
        <v>4555</v>
      </c>
      <c r="B4556">
        <v>1104</v>
      </c>
      <c r="C4556" s="1">
        <v>44990</v>
      </c>
      <c r="D4556" t="s">
        <v>45</v>
      </c>
      <c r="E4556">
        <v>195.43311631736938</v>
      </c>
    </row>
    <row r="4557" spans="1:5" hidden="1" x14ac:dyDescent="0.3">
      <c r="A4557">
        <v>4556</v>
      </c>
      <c r="B4557">
        <v>1848</v>
      </c>
      <c r="C4557" s="1">
        <v>45251</v>
      </c>
      <c r="D4557" t="s">
        <v>45</v>
      </c>
      <c r="E4557">
        <v>332.28123583798583</v>
      </c>
    </row>
    <row r="4558" spans="1:5" hidden="1" x14ac:dyDescent="0.3">
      <c r="A4558">
        <v>4557</v>
      </c>
      <c r="B4558">
        <v>1843</v>
      </c>
      <c r="C4558" s="1">
        <v>45058</v>
      </c>
      <c r="D4558" t="s">
        <v>45</v>
      </c>
      <c r="E4558">
        <v>21.732522281977815</v>
      </c>
    </row>
    <row r="4559" spans="1:5" hidden="1" x14ac:dyDescent="0.3">
      <c r="A4559">
        <v>4558</v>
      </c>
      <c r="B4559">
        <v>1676</v>
      </c>
      <c r="C4559" s="1">
        <v>45072</v>
      </c>
      <c r="D4559" t="s">
        <v>44</v>
      </c>
      <c r="E4559">
        <v>155.55474270389664</v>
      </c>
    </row>
    <row r="4560" spans="1:5" x14ac:dyDescent="0.3">
      <c r="A4560">
        <v>4559</v>
      </c>
      <c r="B4560">
        <v>1626</v>
      </c>
      <c r="C4560" s="1">
        <v>44991</v>
      </c>
      <c r="D4560" t="s">
        <v>46</v>
      </c>
      <c r="E4560">
        <v>29.83917348432777</v>
      </c>
    </row>
    <row r="4561" spans="1:5" hidden="1" x14ac:dyDescent="0.3">
      <c r="A4561">
        <v>4560</v>
      </c>
      <c r="B4561">
        <v>1789</v>
      </c>
      <c r="C4561" s="1">
        <v>44982</v>
      </c>
      <c r="D4561" t="s">
        <v>44</v>
      </c>
      <c r="E4561">
        <v>266.39745187329851</v>
      </c>
    </row>
    <row r="4562" spans="1:5" hidden="1" x14ac:dyDescent="0.3">
      <c r="A4562">
        <v>4561</v>
      </c>
      <c r="B4562">
        <v>1564</v>
      </c>
      <c r="C4562" s="1">
        <v>45065</v>
      </c>
      <c r="D4562" t="s">
        <v>45</v>
      </c>
      <c r="E4562">
        <v>305.3717046722287</v>
      </c>
    </row>
    <row r="4563" spans="1:5" hidden="1" x14ac:dyDescent="0.3">
      <c r="A4563">
        <v>4562</v>
      </c>
      <c r="B4563">
        <v>1842</v>
      </c>
      <c r="C4563" s="1">
        <v>44949</v>
      </c>
      <c r="D4563" t="s">
        <v>45</v>
      </c>
      <c r="E4563">
        <v>77.990349487441534</v>
      </c>
    </row>
    <row r="4564" spans="1:5" hidden="1" x14ac:dyDescent="0.3">
      <c r="A4564">
        <v>4563</v>
      </c>
      <c r="B4564">
        <v>1277</v>
      </c>
      <c r="C4564" s="1">
        <v>45056</v>
      </c>
      <c r="D4564" t="s">
        <v>44</v>
      </c>
      <c r="E4564">
        <v>6.5229281803227703</v>
      </c>
    </row>
    <row r="4565" spans="1:5" hidden="1" x14ac:dyDescent="0.3">
      <c r="A4565">
        <v>4564</v>
      </c>
      <c r="B4565">
        <v>1676</v>
      </c>
      <c r="C4565" s="1">
        <v>45159</v>
      </c>
      <c r="D4565" t="s">
        <v>43</v>
      </c>
      <c r="E4565">
        <v>31.963279170979334</v>
      </c>
    </row>
    <row r="4566" spans="1:5" hidden="1" x14ac:dyDescent="0.3">
      <c r="A4566">
        <v>4565</v>
      </c>
      <c r="B4566">
        <v>1864</v>
      </c>
      <c r="C4566" s="1">
        <v>45262</v>
      </c>
      <c r="D4566" t="s">
        <v>47</v>
      </c>
      <c r="E4566">
        <v>352.49513521055707</v>
      </c>
    </row>
    <row r="4567" spans="1:5" x14ac:dyDescent="0.3">
      <c r="A4567">
        <v>4566</v>
      </c>
      <c r="B4567">
        <v>1205</v>
      </c>
      <c r="C4567" s="1">
        <v>45237</v>
      </c>
      <c r="D4567" t="s">
        <v>46</v>
      </c>
      <c r="E4567">
        <v>20.661929906118488</v>
      </c>
    </row>
    <row r="4568" spans="1:5" hidden="1" x14ac:dyDescent="0.3">
      <c r="A4568">
        <v>4567</v>
      </c>
      <c r="B4568">
        <v>1797</v>
      </c>
      <c r="C4568" s="1">
        <v>45162</v>
      </c>
      <c r="D4568" t="s">
        <v>47</v>
      </c>
      <c r="E4568">
        <v>325.17029169307813</v>
      </c>
    </row>
    <row r="4569" spans="1:5" hidden="1" x14ac:dyDescent="0.3">
      <c r="A4569">
        <v>4568</v>
      </c>
      <c r="B4569">
        <v>1866</v>
      </c>
      <c r="C4569" s="1">
        <v>45059</v>
      </c>
      <c r="D4569" t="s">
        <v>47</v>
      </c>
      <c r="E4569">
        <v>251.60196641464793</v>
      </c>
    </row>
    <row r="4570" spans="1:5" hidden="1" x14ac:dyDescent="0.3">
      <c r="A4570">
        <v>4569</v>
      </c>
      <c r="B4570">
        <v>1514</v>
      </c>
      <c r="C4570" s="1">
        <v>45129</v>
      </c>
      <c r="D4570" t="s">
        <v>44</v>
      </c>
      <c r="E4570">
        <v>267.64663622362906</v>
      </c>
    </row>
    <row r="4571" spans="1:5" x14ac:dyDescent="0.3">
      <c r="A4571">
        <v>4570</v>
      </c>
      <c r="B4571">
        <v>1455</v>
      </c>
      <c r="C4571" s="1">
        <v>45188</v>
      </c>
      <c r="D4571" t="s">
        <v>46</v>
      </c>
      <c r="E4571">
        <v>302.4667958428463</v>
      </c>
    </row>
    <row r="4572" spans="1:5" x14ac:dyDescent="0.3">
      <c r="A4572">
        <v>4571</v>
      </c>
      <c r="B4572">
        <v>1728</v>
      </c>
      <c r="C4572" s="1">
        <v>45268</v>
      </c>
      <c r="D4572" t="s">
        <v>46</v>
      </c>
      <c r="E4572">
        <v>258.92705558563443</v>
      </c>
    </row>
    <row r="4573" spans="1:5" x14ac:dyDescent="0.3">
      <c r="A4573">
        <v>4572</v>
      </c>
      <c r="B4573">
        <v>1410</v>
      </c>
      <c r="C4573" s="1">
        <v>45039</v>
      </c>
      <c r="D4573" t="s">
        <v>46</v>
      </c>
      <c r="E4573">
        <v>176.89919143784564</v>
      </c>
    </row>
    <row r="4574" spans="1:5" hidden="1" x14ac:dyDescent="0.3">
      <c r="A4574">
        <v>4573</v>
      </c>
      <c r="B4574">
        <v>1697</v>
      </c>
      <c r="C4574" s="1">
        <v>44942</v>
      </c>
      <c r="D4574" t="s">
        <v>44</v>
      </c>
      <c r="E4574">
        <v>388.31256612921499</v>
      </c>
    </row>
    <row r="4575" spans="1:5" hidden="1" x14ac:dyDescent="0.3">
      <c r="A4575">
        <v>4574</v>
      </c>
      <c r="B4575">
        <v>1056</v>
      </c>
      <c r="C4575" s="1">
        <v>45242</v>
      </c>
      <c r="D4575" t="s">
        <v>45</v>
      </c>
      <c r="E4575">
        <v>324.83186281231178</v>
      </c>
    </row>
    <row r="4576" spans="1:5" hidden="1" x14ac:dyDescent="0.3">
      <c r="A4576">
        <v>4575</v>
      </c>
      <c r="B4576">
        <v>1710</v>
      </c>
      <c r="C4576" s="1">
        <v>45072</v>
      </c>
      <c r="D4576" t="s">
        <v>47</v>
      </c>
      <c r="E4576">
        <v>481.5225011520368</v>
      </c>
    </row>
    <row r="4577" spans="1:5" hidden="1" x14ac:dyDescent="0.3">
      <c r="A4577">
        <v>4576</v>
      </c>
      <c r="B4577">
        <v>1606</v>
      </c>
      <c r="C4577" s="1">
        <v>45196</v>
      </c>
      <c r="D4577" t="s">
        <v>47</v>
      </c>
      <c r="E4577">
        <v>232.27611663141218</v>
      </c>
    </row>
    <row r="4578" spans="1:5" x14ac:dyDescent="0.3">
      <c r="A4578">
        <v>4577</v>
      </c>
      <c r="B4578">
        <v>1162</v>
      </c>
      <c r="C4578" s="1">
        <v>44966</v>
      </c>
      <c r="D4578" t="s">
        <v>46</v>
      </c>
      <c r="E4578">
        <v>106.39126292876986</v>
      </c>
    </row>
    <row r="4579" spans="1:5" hidden="1" x14ac:dyDescent="0.3">
      <c r="A4579">
        <v>4578</v>
      </c>
      <c r="B4579">
        <v>1779</v>
      </c>
      <c r="C4579" s="1">
        <v>45201</v>
      </c>
      <c r="D4579" t="s">
        <v>43</v>
      </c>
      <c r="E4579">
        <v>328.39011856383451</v>
      </c>
    </row>
    <row r="4580" spans="1:5" hidden="1" x14ac:dyDescent="0.3">
      <c r="A4580">
        <v>4579</v>
      </c>
      <c r="B4580">
        <v>1451</v>
      </c>
      <c r="C4580" s="1">
        <v>45280</v>
      </c>
      <c r="D4580" t="s">
        <v>44</v>
      </c>
      <c r="E4580">
        <v>126.63369846496096</v>
      </c>
    </row>
    <row r="4581" spans="1:5" hidden="1" x14ac:dyDescent="0.3">
      <c r="A4581">
        <v>4580</v>
      </c>
      <c r="B4581">
        <v>1869</v>
      </c>
      <c r="C4581" s="1">
        <v>45083</v>
      </c>
      <c r="D4581" t="s">
        <v>45</v>
      </c>
      <c r="E4581">
        <v>313.29736135772043</v>
      </c>
    </row>
    <row r="4582" spans="1:5" x14ac:dyDescent="0.3">
      <c r="A4582">
        <v>4581</v>
      </c>
      <c r="B4582">
        <v>1526</v>
      </c>
      <c r="C4582" s="1">
        <v>45080</v>
      </c>
      <c r="D4582" t="s">
        <v>46</v>
      </c>
      <c r="E4582">
        <v>62.359441468189978</v>
      </c>
    </row>
    <row r="4583" spans="1:5" hidden="1" x14ac:dyDescent="0.3">
      <c r="A4583">
        <v>4582</v>
      </c>
      <c r="B4583">
        <v>1081</v>
      </c>
      <c r="C4583" s="1">
        <v>44955</v>
      </c>
      <c r="D4583" t="s">
        <v>44</v>
      </c>
      <c r="E4583">
        <v>320.92848239866532</v>
      </c>
    </row>
    <row r="4584" spans="1:5" hidden="1" x14ac:dyDescent="0.3">
      <c r="A4584">
        <v>4583</v>
      </c>
      <c r="B4584">
        <v>1376</v>
      </c>
      <c r="C4584" s="1">
        <v>45110</v>
      </c>
      <c r="D4584" t="s">
        <v>45</v>
      </c>
      <c r="E4584">
        <v>296.71080461644146</v>
      </c>
    </row>
    <row r="4585" spans="1:5" x14ac:dyDescent="0.3">
      <c r="A4585">
        <v>4584</v>
      </c>
      <c r="B4585">
        <v>1740</v>
      </c>
      <c r="C4585" s="1">
        <v>45092</v>
      </c>
      <c r="D4585" t="s">
        <v>46</v>
      </c>
      <c r="E4585">
        <v>428.53413680592297</v>
      </c>
    </row>
    <row r="4586" spans="1:5" hidden="1" x14ac:dyDescent="0.3">
      <c r="A4586">
        <v>4585</v>
      </c>
      <c r="B4586">
        <v>1193</v>
      </c>
      <c r="C4586" s="1">
        <v>44997</v>
      </c>
      <c r="D4586" t="s">
        <v>43</v>
      </c>
      <c r="E4586">
        <v>108.97875485465995</v>
      </c>
    </row>
    <row r="4587" spans="1:5" hidden="1" x14ac:dyDescent="0.3">
      <c r="A4587">
        <v>4586</v>
      </c>
      <c r="B4587">
        <v>1252</v>
      </c>
      <c r="C4587" s="1">
        <v>44976</v>
      </c>
      <c r="D4587" t="s">
        <v>43</v>
      </c>
      <c r="E4587">
        <v>260.46771087672465</v>
      </c>
    </row>
    <row r="4588" spans="1:5" x14ac:dyDescent="0.3">
      <c r="A4588">
        <v>4587</v>
      </c>
      <c r="B4588">
        <v>1200</v>
      </c>
      <c r="C4588" s="1">
        <v>45273</v>
      </c>
      <c r="D4588" t="s">
        <v>46</v>
      </c>
      <c r="E4588">
        <v>352.80239623931885</v>
      </c>
    </row>
    <row r="4589" spans="1:5" hidden="1" x14ac:dyDescent="0.3">
      <c r="A4589">
        <v>4588</v>
      </c>
      <c r="B4589">
        <v>1656</v>
      </c>
      <c r="C4589" s="1">
        <v>44940</v>
      </c>
      <c r="D4589" t="s">
        <v>45</v>
      </c>
      <c r="E4589">
        <v>74.592412437566068</v>
      </c>
    </row>
    <row r="4590" spans="1:5" hidden="1" x14ac:dyDescent="0.3">
      <c r="A4590">
        <v>4589</v>
      </c>
      <c r="B4590">
        <v>1651</v>
      </c>
      <c r="C4590" s="1">
        <v>45169</v>
      </c>
      <c r="D4590" t="s">
        <v>43</v>
      </c>
      <c r="E4590">
        <v>250.17944288522301</v>
      </c>
    </row>
    <row r="4591" spans="1:5" hidden="1" x14ac:dyDescent="0.3">
      <c r="A4591">
        <v>4590</v>
      </c>
      <c r="B4591">
        <v>1144</v>
      </c>
      <c r="C4591" s="1">
        <v>45189</v>
      </c>
      <c r="D4591" t="s">
        <v>44</v>
      </c>
      <c r="E4591">
        <v>5.8520051767577135</v>
      </c>
    </row>
    <row r="4592" spans="1:5" hidden="1" x14ac:dyDescent="0.3">
      <c r="A4592">
        <v>4591</v>
      </c>
      <c r="B4592">
        <v>1985</v>
      </c>
      <c r="C4592" s="1">
        <v>45236</v>
      </c>
      <c r="D4592" t="s">
        <v>47</v>
      </c>
      <c r="E4592">
        <v>65.224560461742129</v>
      </c>
    </row>
    <row r="4593" spans="1:5" hidden="1" x14ac:dyDescent="0.3">
      <c r="A4593">
        <v>4592</v>
      </c>
      <c r="B4593">
        <v>1202</v>
      </c>
      <c r="C4593" s="1">
        <v>45124</v>
      </c>
      <c r="D4593" t="s">
        <v>45</v>
      </c>
      <c r="E4593">
        <v>433.01332135638461</v>
      </c>
    </row>
    <row r="4594" spans="1:5" hidden="1" x14ac:dyDescent="0.3">
      <c r="A4594">
        <v>4593</v>
      </c>
      <c r="B4594">
        <v>1227</v>
      </c>
      <c r="C4594" s="1">
        <v>45107</v>
      </c>
      <c r="D4594" t="s">
        <v>44</v>
      </c>
      <c r="E4594">
        <v>344.45496311215589</v>
      </c>
    </row>
    <row r="4595" spans="1:5" hidden="1" x14ac:dyDescent="0.3">
      <c r="A4595">
        <v>4594</v>
      </c>
      <c r="B4595">
        <v>1258</v>
      </c>
      <c r="C4595" s="1">
        <v>45160</v>
      </c>
      <c r="D4595" t="s">
        <v>43</v>
      </c>
      <c r="E4595">
        <v>339.82572541021096</v>
      </c>
    </row>
    <row r="4596" spans="1:5" x14ac:dyDescent="0.3">
      <c r="A4596">
        <v>4595</v>
      </c>
      <c r="B4596">
        <v>1253</v>
      </c>
      <c r="C4596" s="1">
        <v>45153</v>
      </c>
      <c r="D4596" t="s">
        <v>46</v>
      </c>
      <c r="E4596">
        <v>48.331164617800475</v>
      </c>
    </row>
    <row r="4597" spans="1:5" hidden="1" x14ac:dyDescent="0.3">
      <c r="A4597">
        <v>4596</v>
      </c>
      <c r="B4597">
        <v>1436</v>
      </c>
      <c r="C4597" s="1">
        <v>44932</v>
      </c>
      <c r="D4597" t="s">
        <v>45</v>
      </c>
      <c r="E4597">
        <v>437.22599865994215</v>
      </c>
    </row>
    <row r="4598" spans="1:5" hidden="1" x14ac:dyDescent="0.3">
      <c r="A4598">
        <v>4597</v>
      </c>
      <c r="B4598">
        <v>1388</v>
      </c>
      <c r="C4598" s="1">
        <v>44940</v>
      </c>
      <c r="D4598" t="s">
        <v>44</v>
      </c>
      <c r="E4598">
        <v>85.294736218145687</v>
      </c>
    </row>
    <row r="4599" spans="1:5" hidden="1" x14ac:dyDescent="0.3">
      <c r="A4599">
        <v>4598</v>
      </c>
      <c r="B4599">
        <v>1744</v>
      </c>
      <c r="C4599" s="1">
        <v>45273</v>
      </c>
      <c r="D4599" t="s">
        <v>45</v>
      </c>
      <c r="E4599">
        <v>381.37328005130325</v>
      </c>
    </row>
    <row r="4600" spans="1:5" x14ac:dyDescent="0.3">
      <c r="A4600">
        <v>4599</v>
      </c>
      <c r="B4600">
        <v>1188</v>
      </c>
      <c r="C4600" s="1">
        <v>45186</v>
      </c>
      <c r="D4600" t="s">
        <v>46</v>
      </c>
      <c r="E4600">
        <v>457.34604472178466</v>
      </c>
    </row>
    <row r="4601" spans="1:5" hidden="1" x14ac:dyDescent="0.3">
      <c r="A4601">
        <v>4600</v>
      </c>
      <c r="B4601">
        <v>1929</v>
      </c>
      <c r="C4601" s="1">
        <v>45115</v>
      </c>
      <c r="D4601" t="s">
        <v>43</v>
      </c>
      <c r="E4601">
        <v>108.91715062683025</v>
      </c>
    </row>
    <row r="4602" spans="1:5" hidden="1" x14ac:dyDescent="0.3">
      <c r="A4602">
        <v>4601</v>
      </c>
      <c r="B4602">
        <v>1782</v>
      </c>
      <c r="C4602" s="1">
        <v>45214</v>
      </c>
      <c r="D4602" t="s">
        <v>45</v>
      </c>
      <c r="E4602">
        <v>388.25145446140874</v>
      </c>
    </row>
    <row r="4603" spans="1:5" hidden="1" x14ac:dyDescent="0.3">
      <c r="A4603">
        <v>4602</v>
      </c>
      <c r="B4603">
        <v>1015</v>
      </c>
      <c r="C4603" s="1">
        <v>45147</v>
      </c>
      <c r="D4603" t="s">
        <v>44</v>
      </c>
      <c r="E4603">
        <v>237.19194145441244</v>
      </c>
    </row>
    <row r="4604" spans="1:5" hidden="1" x14ac:dyDescent="0.3">
      <c r="A4604">
        <v>4603</v>
      </c>
      <c r="B4604">
        <v>1069</v>
      </c>
      <c r="C4604" s="1">
        <v>44978</v>
      </c>
      <c r="D4604" t="s">
        <v>44</v>
      </c>
      <c r="E4604">
        <v>55.54594968310348</v>
      </c>
    </row>
    <row r="4605" spans="1:5" x14ac:dyDescent="0.3">
      <c r="A4605">
        <v>4604</v>
      </c>
      <c r="B4605">
        <v>1182</v>
      </c>
      <c r="C4605" s="1">
        <v>44955</v>
      </c>
      <c r="D4605" t="s">
        <v>46</v>
      </c>
      <c r="E4605">
        <v>465.00610341152014</v>
      </c>
    </row>
    <row r="4606" spans="1:5" x14ac:dyDescent="0.3">
      <c r="A4606">
        <v>4605</v>
      </c>
      <c r="B4606">
        <v>1800</v>
      </c>
      <c r="C4606" s="1">
        <v>45170</v>
      </c>
      <c r="D4606" t="s">
        <v>46</v>
      </c>
      <c r="E4606">
        <v>106.6224469267374</v>
      </c>
    </row>
    <row r="4607" spans="1:5" x14ac:dyDescent="0.3">
      <c r="A4607">
        <v>4606</v>
      </c>
      <c r="B4607">
        <v>1667</v>
      </c>
      <c r="C4607" s="1">
        <v>45243</v>
      </c>
      <c r="D4607" t="s">
        <v>46</v>
      </c>
      <c r="E4607">
        <v>232.41697054325002</v>
      </c>
    </row>
    <row r="4608" spans="1:5" hidden="1" x14ac:dyDescent="0.3">
      <c r="A4608">
        <v>4607</v>
      </c>
      <c r="B4608">
        <v>1486</v>
      </c>
      <c r="C4608" s="1">
        <v>45255</v>
      </c>
      <c r="D4608" t="s">
        <v>43</v>
      </c>
      <c r="E4608">
        <v>69.803975764470707</v>
      </c>
    </row>
    <row r="4609" spans="1:5" hidden="1" x14ac:dyDescent="0.3">
      <c r="A4609">
        <v>4608</v>
      </c>
      <c r="B4609">
        <v>1519</v>
      </c>
      <c r="C4609" s="1">
        <v>45044</v>
      </c>
      <c r="D4609" t="s">
        <v>47</v>
      </c>
      <c r="E4609">
        <v>178.60634155514762</v>
      </c>
    </row>
    <row r="4610" spans="1:5" hidden="1" x14ac:dyDescent="0.3">
      <c r="A4610">
        <v>4609</v>
      </c>
      <c r="B4610">
        <v>1193</v>
      </c>
      <c r="C4610" s="1">
        <v>45256</v>
      </c>
      <c r="D4610" t="s">
        <v>44</v>
      </c>
      <c r="E4610">
        <v>265.78235882658254</v>
      </c>
    </row>
    <row r="4611" spans="1:5" hidden="1" x14ac:dyDescent="0.3">
      <c r="A4611">
        <v>4610</v>
      </c>
      <c r="B4611">
        <v>1855</v>
      </c>
      <c r="C4611" s="1">
        <v>44997</v>
      </c>
      <c r="D4611" t="s">
        <v>45</v>
      </c>
      <c r="E4611">
        <v>40.76080338621933</v>
      </c>
    </row>
    <row r="4612" spans="1:5" x14ac:dyDescent="0.3">
      <c r="A4612">
        <v>4611</v>
      </c>
      <c r="B4612">
        <v>1375</v>
      </c>
      <c r="C4612" s="1">
        <v>45021</v>
      </c>
      <c r="D4612" t="s">
        <v>46</v>
      </c>
      <c r="E4612">
        <v>242.55917815030332</v>
      </c>
    </row>
    <row r="4613" spans="1:5" hidden="1" x14ac:dyDescent="0.3">
      <c r="A4613">
        <v>4612</v>
      </c>
      <c r="B4613">
        <v>1385</v>
      </c>
      <c r="C4613" s="1">
        <v>45047</v>
      </c>
      <c r="D4613" t="s">
        <v>45</v>
      </c>
      <c r="E4613">
        <v>275.69272491037424</v>
      </c>
    </row>
    <row r="4614" spans="1:5" hidden="1" x14ac:dyDescent="0.3">
      <c r="A4614">
        <v>4613</v>
      </c>
      <c r="B4614">
        <v>1004</v>
      </c>
      <c r="C4614" s="1">
        <v>44937</v>
      </c>
      <c r="D4614" t="s">
        <v>44</v>
      </c>
      <c r="E4614">
        <v>181.89799167437576</v>
      </c>
    </row>
    <row r="4615" spans="1:5" x14ac:dyDescent="0.3">
      <c r="A4615">
        <v>4614</v>
      </c>
      <c r="B4615">
        <v>1391</v>
      </c>
      <c r="C4615" s="1">
        <v>45234</v>
      </c>
      <c r="D4615" t="s">
        <v>46</v>
      </c>
      <c r="E4615">
        <v>260.48424459662112</v>
      </c>
    </row>
    <row r="4616" spans="1:5" hidden="1" x14ac:dyDescent="0.3">
      <c r="A4616">
        <v>4615</v>
      </c>
      <c r="B4616">
        <v>1879</v>
      </c>
      <c r="C4616" s="1">
        <v>45111</v>
      </c>
      <c r="D4616" t="s">
        <v>45</v>
      </c>
      <c r="E4616">
        <v>24.143004005156016</v>
      </c>
    </row>
    <row r="4617" spans="1:5" hidden="1" x14ac:dyDescent="0.3">
      <c r="A4617">
        <v>4616</v>
      </c>
      <c r="B4617">
        <v>1202</v>
      </c>
      <c r="C4617" s="1">
        <v>45244</v>
      </c>
      <c r="D4617" t="s">
        <v>45</v>
      </c>
      <c r="E4617">
        <v>101.29192023978518</v>
      </c>
    </row>
    <row r="4618" spans="1:5" hidden="1" x14ac:dyDescent="0.3">
      <c r="A4618">
        <v>4617</v>
      </c>
      <c r="B4618">
        <v>1132</v>
      </c>
      <c r="C4618" s="1">
        <v>45095</v>
      </c>
      <c r="D4618" t="s">
        <v>47</v>
      </c>
      <c r="E4618">
        <v>284.21496290956122</v>
      </c>
    </row>
    <row r="4619" spans="1:5" hidden="1" x14ac:dyDescent="0.3">
      <c r="A4619">
        <v>4618</v>
      </c>
      <c r="B4619">
        <v>1462</v>
      </c>
      <c r="C4619" s="1">
        <v>45235</v>
      </c>
      <c r="D4619" t="s">
        <v>45</v>
      </c>
      <c r="E4619">
        <v>471.72211647973256</v>
      </c>
    </row>
    <row r="4620" spans="1:5" hidden="1" x14ac:dyDescent="0.3">
      <c r="A4620">
        <v>4619</v>
      </c>
      <c r="B4620">
        <v>1697</v>
      </c>
      <c r="C4620" s="1">
        <v>44958</v>
      </c>
      <c r="D4620" t="s">
        <v>47</v>
      </c>
      <c r="E4620">
        <v>229.9661672580593</v>
      </c>
    </row>
    <row r="4621" spans="1:5" hidden="1" x14ac:dyDescent="0.3">
      <c r="A4621">
        <v>4620</v>
      </c>
      <c r="B4621">
        <v>1165</v>
      </c>
      <c r="C4621" s="1">
        <v>45094</v>
      </c>
      <c r="D4621" t="s">
        <v>47</v>
      </c>
      <c r="E4621">
        <v>135.44803163451411</v>
      </c>
    </row>
    <row r="4622" spans="1:5" hidden="1" x14ac:dyDescent="0.3">
      <c r="A4622">
        <v>4621</v>
      </c>
      <c r="B4622">
        <v>1799</v>
      </c>
      <c r="C4622" s="1">
        <v>44952</v>
      </c>
      <c r="D4622" t="s">
        <v>44</v>
      </c>
      <c r="E4622">
        <v>293.00945738319552</v>
      </c>
    </row>
    <row r="4623" spans="1:5" hidden="1" x14ac:dyDescent="0.3">
      <c r="A4623">
        <v>4622</v>
      </c>
      <c r="B4623">
        <v>1063</v>
      </c>
      <c r="C4623" s="1">
        <v>45046</v>
      </c>
      <c r="D4623" t="s">
        <v>45</v>
      </c>
      <c r="E4623">
        <v>475.76017740031733</v>
      </c>
    </row>
    <row r="4624" spans="1:5" hidden="1" x14ac:dyDescent="0.3">
      <c r="A4624">
        <v>4623</v>
      </c>
      <c r="B4624">
        <v>1143</v>
      </c>
      <c r="C4624" s="1">
        <v>45132</v>
      </c>
      <c r="D4624" t="s">
        <v>43</v>
      </c>
      <c r="E4624">
        <v>237.73753789979781</v>
      </c>
    </row>
    <row r="4625" spans="1:5" hidden="1" x14ac:dyDescent="0.3">
      <c r="A4625">
        <v>4624</v>
      </c>
      <c r="B4625">
        <v>1684</v>
      </c>
      <c r="C4625" s="1">
        <v>44930</v>
      </c>
      <c r="D4625" t="s">
        <v>47</v>
      </c>
      <c r="E4625">
        <v>251.77470937900816</v>
      </c>
    </row>
    <row r="4626" spans="1:5" x14ac:dyDescent="0.3">
      <c r="A4626">
        <v>4625</v>
      </c>
      <c r="B4626">
        <v>1861</v>
      </c>
      <c r="C4626" s="1">
        <v>45064</v>
      </c>
      <c r="D4626" t="s">
        <v>46</v>
      </c>
      <c r="E4626">
        <v>348.43804134661798</v>
      </c>
    </row>
    <row r="4627" spans="1:5" hidden="1" x14ac:dyDescent="0.3">
      <c r="A4627">
        <v>4626</v>
      </c>
      <c r="B4627">
        <v>1240</v>
      </c>
      <c r="C4627" s="1">
        <v>45046</v>
      </c>
      <c r="D4627" t="s">
        <v>43</v>
      </c>
      <c r="E4627">
        <v>17.130173559806408</v>
      </c>
    </row>
    <row r="4628" spans="1:5" hidden="1" x14ac:dyDescent="0.3">
      <c r="A4628">
        <v>4627</v>
      </c>
      <c r="B4628">
        <v>1124</v>
      </c>
      <c r="C4628" s="1">
        <v>45268</v>
      </c>
      <c r="D4628" t="s">
        <v>45</v>
      </c>
      <c r="E4628">
        <v>422.93643021832554</v>
      </c>
    </row>
    <row r="4629" spans="1:5" hidden="1" x14ac:dyDescent="0.3">
      <c r="A4629">
        <v>4628</v>
      </c>
      <c r="B4629">
        <v>1963</v>
      </c>
      <c r="C4629" s="1">
        <v>45047</v>
      </c>
      <c r="D4629" t="s">
        <v>45</v>
      </c>
      <c r="E4629">
        <v>71.884560434143495</v>
      </c>
    </row>
    <row r="4630" spans="1:5" hidden="1" x14ac:dyDescent="0.3">
      <c r="A4630">
        <v>4629</v>
      </c>
      <c r="B4630">
        <v>1161</v>
      </c>
      <c r="C4630" s="1">
        <v>45263</v>
      </c>
      <c r="D4630" t="s">
        <v>43</v>
      </c>
      <c r="E4630">
        <v>265.90483047041238</v>
      </c>
    </row>
    <row r="4631" spans="1:5" x14ac:dyDescent="0.3">
      <c r="A4631">
        <v>4630</v>
      </c>
      <c r="B4631">
        <v>1921</v>
      </c>
      <c r="C4631" s="1">
        <v>45267</v>
      </c>
      <c r="D4631" t="s">
        <v>46</v>
      </c>
      <c r="E4631">
        <v>56.880858442654507</v>
      </c>
    </row>
    <row r="4632" spans="1:5" x14ac:dyDescent="0.3">
      <c r="A4632">
        <v>4631</v>
      </c>
      <c r="B4632">
        <v>1174</v>
      </c>
      <c r="C4632" s="1">
        <v>45262</v>
      </c>
      <c r="D4632" t="s">
        <v>46</v>
      </c>
      <c r="E4632">
        <v>57.887643233413712</v>
      </c>
    </row>
    <row r="4633" spans="1:5" hidden="1" x14ac:dyDescent="0.3">
      <c r="A4633">
        <v>4632</v>
      </c>
      <c r="B4633">
        <v>1584</v>
      </c>
      <c r="C4633" s="1">
        <v>45097</v>
      </c>
      <c r="D4633" t="s">
        <v>47</v>
      </c>
      <c r="E4633">
        <v>487.59805667027382</v>
      </c>
    </row>
    <row r="4634" spans="1:5" hidden="1" x14ac:dyDescent="0.3">
      <c r="A4634">
        <v>4633</v>
      </c>
      <c r="B4634">
        <v>1798</v>
      </c>
      <c r="C4634" s="1">
        <v>44929</v>
      </c>
      <c r="D4634" t="s">
        <v>45</v>
      </c>
      <c r="E4634">
        <v>319.61208802042597</v>
      </c>
    </row>
    <row r="4635" spans="1:5" x14ac:dyDescent="0.3">
      <c r="A4635">
        <v>4634</v>
      </c>
      <c r="B4635">
        <v>1959</v>
      </c>
      <c r="C4635" s="1">
        <v>45026</v>
      </c>
      <c r="D4635" t="s">
        <v>46</v>
      </c>
      <c r="E4635">
        <v>234.00802501449385</v>
      </c>
    </row>
    <row r="4636" spans="1:5" hidden="1" x14ac:dyDescent="0.3">
      <c r="A4636">
        <v>4635</v>
      </c>
      <c r="B4636">
        <v>1538</v>
      </c>
      <c r="C4636" s="1">
        <v>45064</v>
      </c>
      <c r="D4636" t="s">
        <v>44</v>
      </c>
      <c r="E4636">
        <v>15.678543629206899</v>
      </c>
    </row>
    <row r="4637" spans="1:5" x14ac:dyDescent="0.3">
      <c r="A4637">
        <v>4636</v>
      </c>
      <c r="B4637">
        <v>1050</v>
      </c>
      <c r="C4637" s="1">
        <v>44953</v>
      </c>
      <c r="D4637" t="s">
        <v>46</v>
      </c>
      <c r="E4637">
        <v>39.717286575772789</v>
      </c>
    </row>
    <row r="4638" spans="1:5" hidden="1" x14ac:dyDescent="0.3">
      <c r="A4638">
        <v>4637</v>
      </c>
      <c r="B4638">
        <v>1061</v>
      </c>
      <c r="C4638" s="1">
        <v>45189</v>
      </c>
      <c r="D4638" t="s">
        <v>45</v>
      </c>
      <c r="E4638">
        <v>125.57383629380401</v>
      </c>
    </row>
    <row r="4639" spans="1:5" hidden="1" x14ac:dyDescent="0.3">
      <c r="A4639">
        <v>4638</v>
      </c>
      <c r="B4639">
        <v>1652</v>
      </c>
      <c r="C4639" s="1">
        <v>45241</v>
      </c>
      <c r="D4639" t="s">
        <v>45</v>
      </c>
      <c r="E4639">
        <v>393.80109225469619</v>
      </c>
    </row>
    <row r="4640" spans="1:5" x14ac:dyDescent="0.3">
      <c r="A4640">
        <v>4639</v>
      </c>
      <c r="B4640">
        <v>1905</v>
      </c>
      <c r="C4640" s="1">
        <v>45212</v>
      </c>
      <c r="D4640" t="s">
        <v>46</v>
      </c>
      <c r="E4640">
        <v>413.68224906384148</v>
      </c>
    </row>
    <row r="4641" spans="1:5" hidden="1" x14ac:dyDescent="0.3">
      <c r="A4641">
        <v>4640</v>
      </c>
      <c r="B4641">
        <v>1795</v>
      </c>
      <c r="C4641" s="1">
        <v>45215</v>
      </c>
      <c r="D4641" t="s">
        <v>43</v>
      </c>
      <c r="E4641">
        <v>156.90037677849313</v>
      </c>
    </row>
    <row r="4642" spans="1:5" hidden="1" x14ac:dyDescent="0.3">
      <c r="A4642">
        <v>4641</v>
      </c>
      <c r="B4642">
        <v>1887</v>
      </c>
      <c r="C4642" s="1">
        <v>45021</v>
      </c>
      <c r="D4642" t="s">
        <v>47</v>
      </c>
      <c r="E4642">
        <v>287.06988752498921</v>
      </c>
    </row>
    <row r="4643" spans="1:5" hidden="1" x14ac:dyDescent="0.3">
      <c r="A4643">
        <v>4642</v>
      </c>
      <c r="B4643">
        <v>1132</v>
      </c>
      <c r="C4643" s="1">
        <v>45094</v>
      </c>
      <c r="D4643" t="s">
        <v>45</v>
      </c>
      <c r="E4643">
        <v>427.09064401926537</v>
      </c>
    </row>
    <row r="4644" spans="1:5" hidden="1" x14ac:dyDescent="0.3">
      <c r="A4644">
        <v>4643</v>
      </c>
      <c r="B4644">
        <v>1152</v>
      </c>
      <c r="C4644" s="1">
        <v>45061</v>
      </c>
      <c r="D4644" t="s">
        <v>44</v>
      </c>
      <c r="E4644">
        <v>308.70620584782881</v>
      </c>
    </row>
    <row r="4645" spans="1:5" hidden="1" x14ac:dyDescent="0.3">
      <c r="A4645">
        <v>4644</v>
      </c>
      <c r="B4645">
        <v>1160</v>
      </c>
      <c r="C4645" s="1">
        <v>45083</v>
      </c>
      <c r="D4645" t="s">
        <v>43</v>
      </c>
      <c r="E4645">
        <v>191.9006851349755</v>
      </c>
    </row>
    <row r="4646" spans="1:5" hidden="1" x14ac:dyDescent="0.3">
      <c r="A4646">
        <v>4645</v>
      </c>
      <c r="B4646">
        <v>1711</v>
      </c>
      <c r="C4646" s="1">
        <v>44934</v>
      </c>
      <c r="D4646" t="s">
        <v>43</v>
      </c>
      <c r="E4646">
        <v>373.6862302627797</v>
      </c>
    </row>
    <row r="4647" spans="1:5" x14ac:dyDescent="0.3">
      <c r="A4647">
        <v>4646</v>
      </c>
      <c r="B4647">
        <v>1401</v>
      </c>
      <c r="C4647" s="1">
        <v>45213</v>
      </c>
      <c r="D4647" t="s">
        <v>46</v>
      </c>
      <c r="E4647">
        <v>298.35867682174847</v>
      </c>
    </row>
    <row r="4648" spans="1:5" hidden="1" x14ac:dyDescent="0.3">
      <c r="A4648">
        <v>4647</v>
      </c>
      <c r="B4648">
        <v>1534</v>
      </c>
      <c r="C4648" s="1">
        <v>45258</v>
      </c>
      <c r="D4648" t="s">
        <v>47</v>
      </c>
      <c r="E4648">
        <v>155.85701167521091</v>
      </c>
    </row>
    <row r="4649" spans="1:5" hidden="1" x14ac:dyDescent="0.3">
      <c r="A4649">
        <v>4648</v>
      </c>
      <c r="B4649">
        <v>1059</v>
      </c>
      <c r="C4649" s="1">
        <v>45023</v>
      </c>
      <c r="D4649" t="s">
        <v>43</v>
      </c>
      <c r="E4649">
        <v>158.1791420221773</v>
      </c>
    </row>
    <row r="4650" spans="1:5" x14ac:dyDescent="0.3">
      <c r="A4650">
        <v>4649</v>
      </c>
      <c r="B4650">
        <v>1296</v>
      </c>
      <c r="C4650" s="1">
        <v>44934</v>
      </c>
      <c r="D4650" t="s">
        <v>46</v>
      </c>
      <c r="E4650">
        <v>246.12198279890364</v>
      </c>
    </row>
    <row r="4651" spans="1:5" hidden="1" x14ac:dyDescent="0.3">
      <c r="A4651">
        <v>4650</v>
      </c>
      <c r="B4651">
        <v>1842</v>
      </c>
      <c r="C4651" s="1">
        <v>44984</v>
      </c>
      <c r="D4651" t="s">
        <v>47</v>
      </c>
      <c r="E4651">
        <v>442.66074766786852</v>
      </c>
    </row>
    <row r="4652" spans="1:5" hidden="1" x14ac:dyDescent="0.3">
      <c r="A4652">
        <v>4651</v>
      </c>
      <c r="B4652">
        <v>1064</v>
      </c>
      <c r="C4652" s="1">
        <v>45202</v>
      </c>
      <c r="D4652" t="s">
        <v>45</v>
      </c>
      <c r="E4652">
        <v>129.55755299836034</v>
      </c>
    </row>
    <row r="4653" spans="1:5" x14ac:dyDescent="0.3">
      <c r="A4653">
        <v>4652</v>
      </c>
      <c r="B4653">
        <v>1907</v>
      </c>
      <c r="C4653" s="1">
        <v>44948</v>
      </c>
      <c r="D4653" t="s">
        <v>46</v>
      </c>
      <c r="E4653">
        <v>284.48533154650721</v>
      </c>
    </row>
    <row r="4654" spans="1:5" hidden="1" x14ac:dyDescent="0.3">
      <c r="A4654">
        <v>4653</v>
      </c>
      <c r="B4654">
        <v>1646</v>
      </c>
      <c r="C4654" s="1">
        <v>44951</v>
      </c>
      <c r="D4654" t="s">
        <v>45</v>
      </c>
      <c r="E4654">
        <v>60.691418345662221</v>
      </c>
    </row>
    <row r="4655" spans="1:5" hidden="1" x14ac:dyDescent="0.3">
      <c r="A4655">
        <v>4654</v>
      </c>
      <c r="B4655">
        <v>1139</v>
      </c>
      <c r="C4655" s="1">
        <v>44951</v>
      </c>
      <c r="D4655" t="s">
        <v>45</v>
      </c>
      <c r="E4655">
        <v>447.93975336094803</v>
      </c>
    </row>
    <row r="4656" spans="1:5" hidden="1" x14ac:dyDescent="0.3">
      <c r="A4656">
        <v>4655</v>
      </c>
      <c r="B4656">
        <v>1976</v>
      </c>
      <c r="C4656" s="1">
        <v>45255</v>
      </c>
      <c r="D4656" t="s">
        <v>44</v>
      </c>
      <c r="E4656">
        <v>247.02527709390776</v>
      </c>
    </row>
    <row r="4657" spans="1:5" hidden="1" x14ac:dyDescent="0.3">
      <c r="A4657">
        <v>4656</v>
      </c>
      <c r="B4657">
        <v>1211</v>
      </c>
      <c r="C4657" s="1">
        <v>45036</v>
      </c>
      <c r="D4657" t="s">
        <v>47</v>
      </c>
      <c r="E4657">
        <v>67.384683435548908</v>
      </c>
    </row>
    <row r="4658" spans="1:5" hidden="1" x14ac:dyDescent="0.3">
      <c r="A4658">
        <v>4657</v>
      </c>
      <c r="B4658">
        <v>1608</v>
      </c>
      <c r="C4658" s="1">
        <v>45222</v>
      </c>
      <c r="D4658" t="s">
        <v>43</v>
      </c>
      <c r="E4658">
        <v>282.13284730625003</v>
      </c>
    </row>
    <row r="4659" spans="1:5" hidden="1" x14ac:dyDescent="0.3">
      <c r="A4659">
        <v>4658</v>
      </c>
      <c r="B4659">
        <v>1855</v>
      </c>
      <c r="C4659" s="1">
        <v>45017</v>
      </c>
      <c r="D4659" t="s">
        <v>47</v>
      </c>
      <c r="E4659">
        <v>458.67737121692812</v>
      </c>
    </row>
    <row r="4660" spans="1:5" hidden="1" x14ac:dyDescent="0.3">
      <c r="A4660">
        <v>4659</v>
      </c>
      <c r="B4660">
        <v>1584</v>
      </c>
      <c r="C4660" s="1">
        <v>45196</v>
      </c>
      <c r="D4660" t="s">
        <v>47</v>
      </c>
      <c r="E4660">
        <v>154.81186584413041</v>
      </c>
    </row>
    <row r="4661" spans="1:5" hidden="1" x14ac:dyDescent="0.3">
      <c r="A4661">
        <v>4660</v>
      </c>
      <c r="B4661">
        <v>1565</v>
      </c>
      <c r="C4661" s="1">
        <v>45219</v>
      </c>
      <c r="D4661" t="s">
        <v>43</v>
      </c>
      <c r="E4661">
        <v>314.56767289735342</v>
      </c>
    </row>
    <row r="4662" spans="1:5" hidden="1" x14ac:dyDescent="0.3">
      <c r="A4662">
        <v>4661</v>
      </c>
      <c r="B4662">
        <v>1103</v>
      </c>
      <c r="C4662" s="1">
        <v>45228</v>
      </c>
      <c r="D4662" t="s">
        <v>43</v>
      </c>
      <c r="E4662">
        <v>288.64140758775346</v>
      </c>
    </row>
    <row r="4663" spans="1:5" hidden="1" x14ac:dyDescent="0.3">
      <c r="A4663">
        <v>4662</v>
      </c>
      <c r="B4663">
        <v>1601</v>
      </c>
      <c r="C4663" s="1">
        <v>45207</v>
      </c>
      <c r="D4663" t="s">
        <v>43</v>
      </c>
      <c r="E4663">
        <v>473.46199344177768</v>
      </c>
    </row>
    <row r="4664" spans="1:5" hidden="1" x14ac:dyDescent="0.3">
      <c r="A4664">
        <v>4663</v>
      </c>
      <c r="B4664">
        <v>1968</v>
      </c>
      <c r="C4664" s="1">
        <v>44982</v>
      </c>
      <c r="D4664" t="s">
        <v>43</v>
      </c>
      <c r="E4664">
        <v>372.76870157046028</v>
      </c>
    </row>
    <row r="4665" spans="1:5" hidden="1" x14ac:dyDescent="0.3">
      <c r="A4665">
        <v>4664</v>
      </c>
      <c r="B4665">
        <v>1237</v>
      </c>
      <c r="C4665" s="1">
        <v>44934</v>
      </c>
      <c r="D4665" t="s">
        <v>43</v>
      </c>
      <c r="E4665">
        <v>484.2467974666319</v>
      </c>
    </row>
    <row r="4666" spans="1:5" x14ac:dyDescent="0.3">
      <c r="A4666">
        <v>4665</v>
      </c>
      <c r="B4666">
        <v>1524</v>
      </c>
      <c r="C4666" s="1">
        <v>44957</v>
      </c>
      <c r="D4666" t="s">
        <v>46</v>
      </c>
      <c r="E4666">
        <v>345.78417962275284</v>
      </c>
    </row>
    <row r="4667" spans="1:5" hidden="1" x14ac:dyDescent="0.3">
      <c r="A4667">
        <v>4666</v>
      </c>
      <c r="B4667">
        <v>1808</v>
      </c>
      <c r="C4667" s="1">
        <v>44959</v>
      </c>
      <c r="D4667" t="s">
        <v>45</v>
      </c>
      <c r="E4667">
        <v>162.24926641047693</v>
      </c>
    </row>
    <row r="4668" spans="1:5" hidden="1" x14ac:dyDescent="0.3">
      <c r="A4668">
        <v>4667</v>
      </c>
      <c r="B4668">
        <v>1112</v>
      </c>
      <c r="C4668" s="1">
        <v>45129</v>
      </c>
      <c r="D4668" t="s">
        <v>47</v>
      </c>
      <c r="E4668">
        <v>63.060221100350304</v>
      </c>
    </row>
    <row r="4669" spans="1:5" hidden="1" x14ac:dyDescent="0.3">
      <c r="A4669">
        <v>4668</v>
      </c>
      <c r="B4669">
        <v>1109</v>
      </c>
      <c r="C4669" s="1">
        <v>45107</v>
      </c>
      <c r="D4669" t="s">
        <v>47</v>
      </c>
      <c r="E4669">
        <v>35.77491168526538</v>
      </c>
    </row>
    <row r="4670" spans="1:5" hidden="1" x14ac:dyDescent="0.3">
      <c r="A4670">
        <v>4669</v>
      </c>
      <c r="B4670">
        <v>1783</v>
      </c>
      <c r="C4670" s="1">
        <v>45092</v>
      </c>
      <c r="D4670" t="s">
        <v>44</v>
      </c>
      <c r="E4670">
        <v>407.77545903505757</v>
      </c>
    </row>
    <row r="4671" spans="1:5" hidden="1" x14ac:dyDescent="0.3">
      <c r="A4671">
        <v>4670</v>
      </c>
      <c r="B4671">
        <v>1350</v>
      </c>
      <c r="C4671" s="1">
        <v>45036</v>
      </c>
      <c r="D4671" t="s">
        <v>43</v>
      </c>
      <c r="E4671">
        <v>335.56797675595595</v>
      </c>
    </row>
    <row r="4672" spans="1:5" hidden="1" x14ac:dyDescent="0.3">
      <c r="A4672">
        <v>4671</v>
      </c>
      <c r="B4672">
        <v>1531</v>
      </c>
      <c r="C4672" s="1">
        <v>45166</v>
      </c>
      <c r="D4672" t="s">
        <v>45</v>
      </c>
      <c r="E4672">
        <v>301.76789150630412</v>
      </c>
    </row>
    <row r="4673" spans="1:5" hidden="1" x14ac:dyDescent="0.3">
      <c r="A4673">
        <v>4672</v>
      </c>
      <c r="B4673">
        <v>1869</v>
      </c>
      <c r="C4673" s="1">
        <v>45194</v>
      </c>
      <c r="D4673" t="s">
        <v>43</v>
      </c>
      <c r="E4673">
        <v>180.36221513270931</v>
      </c>
    </row>
    <row r="4674" spans="1:5" hidden="1" x14ac:dyDescent="0.3">
      <c r="A4674">
        <v>4673</v>
      </c>
      <c r="B4674">
        <v>1645</v>
      </c>
      <c r="C4674" s="1">
        <v>45194</v>
      </c>
      <c r="D4674" t="s">
        <v>44</v>
      </c>
      <c r="E4674">
        <v>153.43324987429759</v>
      </c>
    </row>
    <row r="4675" spans="1:5" hidden="1" x14ac:dyDescent="0.3">
      <c r="A4675">
        <v>4674</v>
      </c>
      <c r="B4675">
        <v>1766</v>
      </c>
      <c r="C4675" s="1">
        <v>45209</v>
      </c>
      <c r="D4675" t="s">
        <v>43</v>
      </c>
      <c r="E4675">
        <v>322.31001638740059</v>
      </c>
    </row>
    <row r="4676" spans="1:5" x14ac:dyDescent="0.3">
      <c r="A4676">
        <v>4675</v>
      </c>
      <c r="B4676">
        <v>1988</v>
      </c>
      <c r="C4676" s="1">
        <v>45115</v>
      </c>
      <c r="D4676" t="s">
        <v>46</v>
      </c>
      <c r="E4676">
        <v>72.597478505904135</v>
      </c>
    </row>
    <row r="4677" spans="1:5" hidden="1" x14ac:dyDescent="0.3">
      <c r="A4677">
        <v>4676</v>
      </c>
      <c r="B4677">
        <v>1316</v>
      </c>
      <c r="C4677" s="1">
        <v>45039</v>
      </c>
      <c r="D4677" t="s">
        <v>43</v>
      </c>
      <c r="E4677">
        <v>205.72625554167303</v>
      </c>
    </row>
    <row r="4678" spans="1:5" hidden="1" x14ac:dyDescent="0.3">
      <c r="A4678">
        <v>4677</v>
      </c>
      <c r="B4678">
        <v>1220</v>
      </c>
      <c r="C4678" s="1">
        <v>45207</v>
      </c>
      <c r="D4678" t="s">
        <v>47</v>
      </c>
      <c r="E4678">
        <v>272.12806105030461</v>
      </c>
    </row>
    <row r="4679" spans="1:5" hidden="1" x14ac:dyDescent="0.3">
      <c r="A4679">
        <v>4678</v>
      </c>
      <c r="B4679">
        <v>1617</v>
      </c>
      <c r="C4679" s="1">
        <v>45140</v>
      </c>
      <c r="D4679" t="s">
        <v>44</v>
      </c>
      <c r="E4679">
        <v>173.71043001777679</v>
      </c>
    </row>
    <row r="4680" spans="1:5" hidden="1" x14ac:dyDescent="0.3">
      <c r="A4680">
        <v>4679</v>
      </c>
      <c r="B4680">
        <v>1119</v>
      </c>
      <c r="C4680" s="1">
        <v>44962</v>
      </c>
      <c r="D4680" t="s">
        <v>47</v>
      </c>
      <c r="E4680">
        <v>484.20281490807685</v>
      </c>
    </row>
    <row r="4681" spans="1:5" hidden="1" x14ac:dyDescent="0.3">
      <c r="A4681">
        <v>4680</v>
      </c>
      <c r="B4681">
        <v>1211</v>
      </c>
      <c r="C4681" s="1">
        <v>45260</v>
      </c>
      <c r="D4681" t="s">
        <v>43</v>
      </c>
      <c r="E4681">
        <v>388.56652140207871</v>
      </c>
    </row>
    <row r="4682" spans="1:5" hidden="1" x14ac:dyDescent="0.3">
      <c r="A4682">
        <v>4681</v>
      </c>
      <c r="B4682">
        <v>1026</v>
      </c>
      <c r="C4682" s="1">
        <v>45240</v>
      </c>
      <c r="D4682" t="s">
        <v>43</v>
      </c>
      <c r="E4682">
        <v>300.36060618797967</v>
      </c>
    </row>
    <row r="4683" spans="1:5" hidden="1" x14ac:dyDescent="0.3">
      <c r="A4683">
        <v>4682</v>
      </c>
      <c r="B4683">
        <v>1864</v>
      </c>
      <c r="C4683" s="1">
        <v>45276</v>
      </c>
      <c r="D4683" t="s">
        <v>44</v>
      </c>
      <c r="E4683">
        <v>394.11920906990019</v>
      </c>
    </row>
    <row r="4684" spans="1:5" x14ac:dyDescent="0.3">
      <c r="A4684">
        <v>4683</v>
      </c>
      <c r="B4684">
        <v>1599</v>
      </c>
      <c r="C4684" s="1">
        <v>45265</v>
      </c>
      <c r="D4684" t="s">
        <v>46</v>
      </c>
      <c r="E4684">
        <v>363.7801929806663</v>
      </c>
    </row>
    <row r="4685" spans="1:5" hidden="1" x14ac:dyDescent="0.3">
      <c r="A4685">
        <v>4684</v>
      </c>
      <c r="B4685">
        <v>1429</v>
      </c>
      <c r="C4685" s="1">
        <v>45144</v>
      </c>
      <c r="D4685" t="s">
        <v>43</v>
      </c>
      <c r="E4685">
        <v>456.52336741209388</v>
      </c>
    </row>
    <row r="4686" spans="1:5" hidden="1" x14ac:dyDescent="0.3">
      <c r="A4686">
        <v>4685</v>
      </c>
      <c r="B4686">
        <v>1478</v>
      </c>
      <c r="C4686" s="1">
        <v>45061</v>
      </c>
      <c r="D4686" t="s">
        <v>45</v>
      </c>
      <c r="E4686">
        <v>273.04427533965867</v>
      </c>
    </row>
    <row r="4687" spans="1:5" hidden="1" x14ac:dyDescent="0.3">
      <c r="A4687">
        <v>4686</v>
      </c>
      <c r="B4687">
        <v>1930</v>
      </c>
      <c r="C4687" s="1">
        <v>45283</v>
      </c>
      <c r="D4687" t="s">
        <v>43</v>
      </c>
      <c r="E4687">
        <v>180.03860471502449</v>
      </c>
    </row>
    <row r="4688" spans="1:5" hidden="1" x14ac:dyDescent="0.3">
      <c r="A4688">
        <v>4687</v>
      </c>
      <c r="B4688">
        <v>1115</v>
      </c>
      <c r="C4688" s="1">
        <v>45175</v>
      </c>
      <c r="D4688" t="s">
        <v>44</v>
      </c>
      <c r="E4688">
        <v>125.94648984945792</v>
      </c>
    </row>
    <row r="4689" spans="1:5" hidden="1" x14ac:dyDescent="0.3">
      <c r="A4689">
        <v>4688</v>
      </c>
      <c r="B4689">
        <v>1021</v>
      </c>
      <c r="C4689" s="1">
        <v>44975</v>
      </c>
      <c r="D4689" t="s">
        <v>43</v>
      </c>
      <c r="E4689">
        <v>299.29478721428274</v>
      </c>
    </row>
    <row r="4690" spans="1:5" hidden="1" x14ac:dyDescent="0.3">
      <c r="A4690">
        <v>4689</v>
      </c>
      <c r="B4690">
        <v>1984</v>
      </c>
      <c r="C4690" s="1">
        <v>45246</v>
      </c>
      <c r="D4690" t="s">
        <v>47</v>
      </c>
      <c r="E4690">
        <v>120.22361515913015</v>
      </c>
    </row>
    <row r="4691" spans="1:5" x14ac:dyDescent="0.3">
      <c r="A4691">
        <v>4690</v>
      </c>
      <c r="B4691">
        <v>1288</v>
      </c>
      <c r="C4691" s="1">
        <v>44987</v>
      </c>
      <c r="D4691" t="s">
        <v>46</v>
      </c>
      <c r="E4691">
        <v>426.55296916533308</v>
      </c>
    </row>
    <row r="4692" spans="1:5" x14ac:dyDescent="0.3">
      <c r="A4692">
        <v>4691</v>
      </c>
      <c r="B4692">
        <v>1316</v>
      </c>
      <c r="C4692" s="1">
        <v>45134</v>
      </c>
      <c r="D4692" t="s">
        <v>46</v>
      </c>
      <c r="E4692">
        <v>96.49969769313779</v>
      </c>
    </row>
    <row r="4693" spans="1:5" hidden="1" x14ac:dyDescent="0.3">
      <c r="A4693">
        <v>4692</v>
      </c>
      <c r="B4693">
        <v>1194</v>
      </c>
      <c r="C4693" s="1">
        <v>45112</v>
      </c>
      <c r="D4693" t="s">
        <v>45</v>
      </c>
      <c r="E4693">
        <v>26.770467227761358</v>
      </c>
    </row>
    <row r="4694" spans="1:5" hidden="1" x14ac:dyDescent="0.3">
      <c r="A4694">
        <v>4693</v>
      </c>
      <c r="B4694">
        <v>1439</v>
      </c>
      <c r="C4694" s="1">
        <v>45055</v>
      </c>
      <c r="D4694" t="s">
        <v>47</v>
      </c>
      <c r="E4694">
        <v>225.14783123519194</v>
      </c>
    </row>
    <row r="4695" spans="1:5" hidden="1" x14ac:dyDescent="0.3">
      <c r="A4695">
        <v>4694</v>
      </c>
      <c r="B4695">
        <v>1335</v>
      </c>
      <c r="C4695" s="1">
        <v>44962</v>
      </c>
      <c r="D4695" t="s">
        <v>47</v>
      </c>
      <c r="E4695">
        <v>461.08949328076244</v>
      </c>
    </row>
    <row r="4696" spans="1:5" x14ac:dyDescent="0.3">
      <c r="A4696">
        <v>4695</v>
      </c>
      <c r="B4696">
        <v>1735</v>
      </c>
      <c r="C4696" s="1">
        <v>45080</v>
      </c>
      <c r="D4696" t="s">
        <v>46</v>
      </c>
      <c r="E4696">
        <v>126.33518935405769</v>
      </c>
    </row>
    <row r="4697" spans="1:5" hidden="1" x14ac:dyDescent="0.3">
      <c r="A4697">
        <v>4696</v>
      </c>
      <c r="B4697">
        <v>1050</v>
      </c>
      <c r="C4697" s="1">
        <v>45236</v>
      </c>
      <c r="D4697" t="s">
        <v>44</v>
      </c>
      <c r="E4697">
        <v>54.214665808530278</v>
      </c>
    </row>
    <row r="4698" spans="1:5" hidden="1" x14ac:dyDescent="0.3">
      <c r="A4698">
        <v>4697</v>
      </c>
      <c r="B4698">
        <v>1510</v>
      </c>
      <c r="C4698" s="1">
        <v>45093</v>
      </c>
      <c r="D4698" t="s">
        <v>45</v>
      </c>
      <c r="E4698">
        <v>305.14587247430421</v>
      </c>
    </row>
    <row r="4699" spans="1:5" hidden="1" x14ac:dyDescent="0.3">
      <c r="A4699">
        <v>4698</v>
      </c>
      <c r="B4699">
        <v>1070</v>
      </c>
      <c r="C4699" s="1">
        <v>45110</v>
      </c>
      <c r="D4699" t="s">
        <v>43</v>
      </c>
      <c r="E4699">
        <v>329.24427475187645</v>
      </c>
    </row>
    <row r="4700" spans="1:5" hidden="1" x14ac:dyDescent="0.3">
      <c r="A4700">
        <v>4699</v>
      </c>
      <c r="B4700">
        <v>1044</v>
      </c>
      <c r="C4700" s="1">
        <v>45188</v>
      </c>
      <c r="D4700" t="s">
        <v>47</v>
      </c>
      <c r="E4700">
        <v>120.73094089733178</v>
      </c>
    </row>
    <row r="4701" spans="1:5" hidden="1" x14ac:dyDescent="0.3">
      <c r="A4701">
        <v>4700</v>
      </c>
      <c r="B4701">
        <v>1613</v>
      </c>
      <c r="C4701" s="1">
        <v>45158</v>
      </c>
      <c r="D4701" t="s">
        <v>47</v>
      </c>
      <c r="E4701">
        <v>48.374309688634142</v>
      </c>
    </row>
    <row r="4702" spans="1:5" hidden="1" x14ac:dyDescent="0.3">
      <c r="A4702">
        <v>4701</v>
      </c>
      <c r="B4702">
        <v>1674</v>
      </c>
      <c r="C4702" s="1">
        <v>45043</v>
      </c>
      <c r="D4702" t="s">
        <v>45</v>
      </c>
      <c r="E4702">
        <v>384.02613192861037</v>
      </c>
    </row>
    <row r="4703" spans="1:5" hidden="1" x14ac:dyDescent="0.3">
      <c r="A4703">
        <v>4702</v>
      </c>
      <c r="B4703">
        <v>1106</v>
      </c>
      <c r="C4703" s="1">
        <v>45184</v>
      </c>
      <c r="D4703" t="s">
        <v>44</v>
      </c>
      <c r="E4703">
        <v>303.15035236736281</v>
      </c>
    </row>
    <row r="4704" spans="1:5" hidden="1" x14ac:dyDescent="0.3">
      <c r="A4704">
        <v>4703</v>
      </c>
      <c r="B4704">
        <v>1664</v>
      </c>
      <c r="C4704" s="1">
        <v>44986</v>
      </c>
      <c r="D4704" t="s">
        <v>44</v>
      </c>
      <c r="E4704">
        <v>331.45315764517028</v>
      </c>
    </row>
    <row r="4705" spans="1:5" hidden="1" x14ac:dyDescent="0.3">
      <c r="A4705">
        <v>4704</v>
      </c>
      <c r="B4705">
        <v>1442</v>
      </c>
      <c r="C4705" s="1">
        <v>44977</v>
      </c>
      <c r="D4705" t="s">
        <v>47</v>
      </c>
      <c r="E4705">
        <v>127.27527323168562</v>
      </c>
    </row>
    <row r="4706" spans="1:5" hidden="1" x14ac:dyDescent="0.3">
      <c r="A4706">
        <v>4705</v>
      </c>
      <c r="B4706">
        <v>1458</v>
      </c>
      <c r="C4706" s="1">
        <v>45103</v>
      </c>
      <c r="D4706" t="s">
        <v>44</v>
      </c>
      <c r="E4706">
        <v>235.55429551320663</v>
      </c>
    </row>
    <row r="4707" spans="1:5" hidden="1" x14ac:dyDescent="0.3">
      <c r="A4707">
        <v>4706</v>
      </c>
      <c r="B4707">
        <v>1795</v>
      </c>
      <c r="C4707" s="1">
        <v>45101</v>
      </c>
      <c r="D4707" t="s">
        <v>47</v>
      </c>
      <c r="E4707">
        <v>402.53495831092391</v>
      </c>
    </row>
    <row r="4708" spans="1:5" x14ac:dyDescent="0.3">
      <c r="A4708">
        <v>4707</v>
      </c>
      <c r="B4708">
        <v>1353</v>
      </c>
      <c r="C4708" s="1">
        <v>45115</v>
      </c>
      <c r="D4708" t="s">
        <v>46</v>
      </c>
      <c r="E4708">
        <v>488.13554966090641</v>
      </c>
    </row>
    <row r="4709" spans="1:5" hidden="1" x14ac:dyDescent="0.3">
      <c r="A4709">
        <v>4708</v>
      </c>
      <c r="B4709">
        <v>1478</v>
      </c>
      <c r="C4709" s="1">
        <v>44951</v>
      </c>
      <c r="D4709" t="s">
        <v>44</v>
      </c>
      <c r="E4709">
        <v>390.93928277308498</v>
      </c>
    </row>
    <row r="4710" spans="1:5" hidden="1" x14ac:dyDescent="0.3">
      <c r="A4710">
        <v>4709</v>
      </c>
      <c r="B4710">
        <v>1125</v>
      </c>
      <c r="C4710" s="1">
        <v>45162</v>
      </c>
      <c r="D4710" t="s">
        <v>44</v>
      </c>
      <c r="E4710">
        <v>177.89647788557991</v>
      </c>
    </row>
    <row r="4711" spans="1:5" hidden="1" x14ac:dyDescent="0.3">
      <c r="A4711">
        <v>4710</v>
      </c>
      <c r="B4711">
        <v>1455</v>
      </c>
      <c r="C4711" s="1">
        <v>44955</v>
      </c>
      <c r="D4711" t="s">
        <v>44</v>
      </c>
      <c r="E4711">
        <v>204.59659510054647</v>
      </c>
    </row>
    <row r="4712" spans="1:5" x14ac:dyDescent="0.3">
      <c r="A4712">
        <v>4711</v>
      </c>
      <c r="B4712">
        <v>1248</v>
      </c>
      <c r="C4712" s="1">
        <v>45254</v>
      </c>
      <c r="D4712" t="s">
        <v>46</v>
      </c>
      <c r="E4712">
        <v>170.01818134703257</v>
      </c>
    </row>
    <row r="4713" spans="1:5" hidden="1" x14ac:dyDescent="0.3">
      <c r="A4713">
        <v>4712</v>
      </c>
      <c r="B4713">
        <v>1422</v>
      </c>
      <c r="C4713" s="1">
        <v>45041</v>
      </c>
      <c r="D4713" t="s">
        <v>47</v>
      </c>
      <c r="E4713">
        <v>489.67935891899742</v>
      </c>
    </row>
    <row r="4714" spans="1:5" hidden="1" x14ac:dyDescent="0.3">
      <c r="A4714">
        <v>4713</v>
      </c>
      <c r="B4714">
        <v>1625</v>
      </c>
      <c r="C4714" s="1">
        <v>45018</v>
      </c>
      <c r="D4714" t="s">
        <v>47</v>
      </c>
      <c r="E4714">
        <v>307.26672537662773</v>
      </c>
    </row>
    <row r="4715" spans="1:5" x14ac:dyDescent="0.3">
      <c r="A4715">
        <v>4714</v>
      </c>
      <c r="B4715">
        <v>1096</v>
      </c>
      <c r="C4715" s="1">
        <v>45128</v>
      </c>
      <c r="D4715" t="s">
        <v>46</v>
      </c>
      <c r="E4715">
        <v>478.16469421989183</v>
      </c>
    </row>
    <row r="4716" spans="1:5" hidden="1" x14ac:dyDescent="0.3">
      <c r="A4716">
        <v>4715</v>
      </c>
      <c r="B4716">
        <v>1750</v>
      </c>
      <c r="C4716" s="1">
        <v>44988</v>
      </c>
      <c r="D4716" t="s">
        <v>44</v>
      </c>
      <c r="E4716">
        <v>181.19341395840971</v>
      </c>
    </row>
    <row r="4717" spans="1:5" hidden="1" x14ac:dyDescent="0.3">
      <c r="A4717">
        <v>4716</v>
      </c>
      <c r="B4717">
        <v>1791</v>
      </c>
      <c r="C4717" s="1">
        <v>45169</v>
      </c>
      <c r="D4717" t="s">
        <v>44</v>
      </c>
      <c r="E4717">
        <v>179.03213608772529</v>
      </c>
    </row>
    <row r="4718" spans="1:5" x14ac:dyDescent="0.3">
      <c r="A4718">
        <v>4717</v>
      </c>
      <c r="B4718">
        <v>1753</v>
      </c>
      <c r="C4718" s="1">
        <v>44973</v>
      </c>
      <c r="D4718" t="s">
        <v>46</v>
      </c>
      <c r="E4718">
        <v>156.551489007968</v>
      </c>
    </row>
    <row r="4719" spans="1:5" hidden="1" x14ac:dyDescent="0.3">
      <c r="A4719">
        <v>4718</v>
      </c>
      <c r="B4719">
        <v>1471</v>
      </c>
      <c r="C4719" s="1">
        <v>45055</v>
      </c>
      <c r="D4719" t="s">
        <v>45</v>
      </c>
      <c r="E4719">
        <v>288.04996501347915</v>
      </c>
    </row>
    <row r="4720" spans="1:5" hidden="1" x14ac:dyDescent="0.3">
      <c r="A4720">
        <v>4719</v>
      </c>
      <c r="B4720">
        <v>1411</v>
      </c>
      <c r="C4720" s="1">
        <v>45101</v>
      </c>
      <c r="D4720" t="s">
        <v>44</v>
      </c>
      <c r="E4720">
        <v>68.655516015765329</v>
      </c>
    </row>
    <row r="4721" spans="1:5" hidden="1" x14ac:dyDescent="0.3">
      <c r="A4721">
        <v>4720</v>
      </c>
      <c r="B4721">
        <v>1225</v>
      </c>
      <c r="C4721" s="1">
        <v>45048</v>
      </c>
      <c r="D4721" t="s">
        <v>44</v>
      </c>
      <c r="E4721">
        <v>79.300078727904534</v>
      </c>
    </row>
    <row r="4722" spans="1:5" hidden="1" x14ac:dyDescent="0.3">
      <c r="A4722">
        <v>4721</v>
      </c>
      <c r="B4722">
        <v>1569</v>
      </c>
      <c r="C4722" s="1">
        <v>45269</v>
      </c>
      <c r="D4722" t="s">
        <v>47</v>
      </c>
      <c r="E4722">
        <v>164.24690083188526</v>
      </c>
    </row>
    <row r="4723" spans="1:5" hidden="1" x14ac:dyDescent="0.3">
      <c r="A4723">
        <v>4722</v>
      </c>
      <c r="B4723">
        <v>1019</v>
      </c>
      <c r="C4723" s="1">
        <v>45124</v>
      </c>
      <c r="D4723" t="s">
        <v>44</v>
      </c>
      <c r="E4723">
        <v>451.87855693682366</v>
      </c>
    </row>
    <row r="4724" spans="1:5" hidden="1" x14ac:dyDescent="0.3">
      <c r="A4724">
        <v>4723</v>
      </c>
      <c r="B4724">
        <v>1828</v>
      </c>
      <c r="C4724" s="1">
        <v>45254</v>
      </c>
      <c r="D4724" t="s">
        <v>47</v>
      </c>
      <c r="E4724">
        <v>471.16614011708702</v>
      </c>
    </row>
    <row r="4725" spans="1:5" hidden="1" x14ac:dyDescent="0.3">
      <c r="A4725">
        <v>4724</v>
      </c>
      <c r="B4725">
        <v>1708</v>
      </c>
      <c r="C4725" s="1">
        <v>45025</v>
      </c>
      <c r="D4725" t="s">
        <v>47</v>
      </c>
      <c r="E4725">
        <v>428.87954079369536</v>
      </c>
    </row>
    <row r="4726" spans="1:5" hidden="1" x14ac:dyDescent="0.3">
      <c r="A4726">
        <v>4725</v>
      </c>
      <c r="B4726">
        <v>1564</v>
      </c>
      <c r="C4726" s="1">
        <v>45142</v>
      </c>
      <c r="D4726" t="s">
        <v>45</v>
      </c>
      <c r="E4726">
        <v>229.09354202481225</v>
      </c>
    </row>
    <row r="4727" spans="1:5" hidden="1" x14ac:dyDescent="0.3">
      <c r="A4727">
        <v>4726</v>
      </c>
      <c r="B4727">
        <v>1783</v>
      </c>
      <c r="C4727" s="1">
        <v>44948</v>
      </c>
      <c r="D4727" t="s">
        <v>45</v>
      </c>
      <c r="E4727">
        <v>420.47789059429209</v>
      </c>
    </row>
    <row r="4728" spans="1:5" hidden="1" x14ac:dyDescent="0.3">
      <c r="A4728">
        <v>4727</v>
      </c>
      <c r="B4728">
        <v>1641</v>
      </c>
      <c r="C4728" s="1">
        <v>45290</v>
      </c>
      <c r="D4728" t="s">
        <v>43</v>
      </c>
      <c r="E4728">
        <v>471.30906424725686</v>
      </c>
    </row>
    <row r="4729" spans="1:5" hidden="1" x14ac:dyDescent="0.3">
      <c r="A4729">
        <v>4728</v>
      </c>
      <c r="B4729">
        <v>1579</v>
      </c>
      <c r="C4729" s="1">
        <v>45230</v>
      </c>
      <c r="D4729" t="s">
        <v>44</v>
      </c>
      <c r="E4729">
        <v>79.135886128153103</v>
      </c>
    </row>
    <row r="4730" spans="1:5" x14ac:dyDescent="0.3">
      <c r="A4730">
        <v>4729</v>
      </c>
      <c r="B4730">
        <v>1871</v>
      </c>
      <c r="C4730" s="1">
        <v>45129</v>
      </c>
      <c r="D4730" t="s">
        <v>46</v>
      </c>
      <c r="E4730">
        <v>32.965184624526749</v>
      </c>
    </row>
    <row r="4731" spans="1:5" hidden="1" x14ac:dyDescent="0.3">
      <c r="A4731">
        <v>4730</v>
      </c>
      <c r="B4731">
        <v>1555</v>
      </c>
      <c r="C4731" s="1">
        <v>45027</v>
      </c>
      <c r="D4731" t="s">
        <v>47</v>
      </c>
      <c r="E4731">
        <v>198.18732028382678</v>
      </c>
    </row>
    <row r="4732" spans="1:5" hidden="1" x14ac:dyDescent="0.3">
      <c r="A4732">
        <v>4731</v>
      </c>
      <c r="B4732">
        <v>1288</v>
      </c>
      <c r="C4732" s="1">
        <v>45099</v>
      </c>
      <c r="D4732" t="s">
        <v>44</v>
      </c>
      <c r="E4732">
        <v>273.41911491245514</v>
      </c>
    </row>
    <row r="4733" spans="1:5" x14ac:dyDescent="0.3">
      <c r="A4733">
        <v>4732</v>
      </c>
      <c r="B4733">
        <v>1077</v>
      </c>
      <c r="C4733" s="1">
        <v>45290</v>
      </c>
      <c r="D4733" t="s">
        <v>46</v>
      </c>
      <c r="E4733">
        <v>9.841373630298591</v>
      </c>
    </row>
    <row r="4734" spans="1:5" hidden="1" x14ac:dyDescent="0.3">
      <c r="A4734">
        <v>4733</v>
      </c>
      <c r="B4734">
        <v>1093</v>
      </c>
      <c r="C4734" s="1">
        <v>45206</v>
      </c>
      <c r="D4734" t="s">
        <v>44</v>
      </c>
      <c r="E4734">
        <v>469.38146387530799</v>
      </c>
    </row>
    <row r="4735" spans="1:5" hidden="1" x14ac:dyDescent="0.3">
      <c r="A4735">
        <v>4734</v>
      </c>
      <c r="B4735">
        <v>1965</v>
      </c>
      <c r="C4735" s="1">
        <v>45008</v>
      </c>
      <c r="D4735" t="s">
        <v>47</v>
      </c>
      <c r="E4735">
        <v>54.770199584896389</v>
      </c>
    </row>
    <row r="4736" spans="1:5" hidden="1" x14ac:dyDescent="0.3">
      <c r="A4736">
        <v>4735</v>
      </c>
      <c r="B4736">
        <v>1429</v>
      </c>
      <c r="C4736" s="1">
        <v>45122</v>
      </c>
      <c r="D4736" t="s">
        <v>43</v>
      </c>
      <c r="E4736">
        <v>230.85105794285212</v>
      </c>
    </row>
    <row r="4737" spans="1:5" x14ac:dyDescent="0.3">
      <c r="A4737">
        <v>4736</v>
      </c>
      <c r="B4737">
        <v>1483</v>
      </c>
      <c r="C4737" s="1">
        <v>45056</v>
      </c>
      <c r="D4737" t="s">
        <v>46</v>
      </c>
      <c r="E4737">
        <v>308.23102912405886</v>
      </c>
    </row>
    <row r="4738" spans="1:5" hidden="1" x14ac:dyDescent="0.3">
      <c r="A4738">
        <v>4737</v>
      </c>
      <c r="B4738">
        <v>1878</v>
      </c>
      <c r="C4738" s="1">
        <v>45141</v>
      </c>
      <c r="D4738" t="s">
        <v>45</v>
      </c>
      <c r="E4738">
        <v>244.72273783916961</v>
      </c>
    </row>
    <row r="4739" spans="1:5" hidden="1" x14ac:dyDescent="0.3">
      <c r="A4739">
        <v>4738</v>
      </c>
      <c r="B4739">
        <v>1285</v>
      </c>
      <c r="C4739" s="1">
        <v>45161</v>
      </c>
      <c r="D4739" t="s">
        <v>45</v>
      </c>
      <c r="E4739">
        <v>266.19489039453305</v>
      </c>
    </row>
    <row r="4740" spans="1:5" hidden="1" x14ac:dyDescent="0.3">
      <c r="A4740">
        <v>4739</v>
      </c>
      <c r="B4740">
        <v>1099</v>
      </c>
      <c r="C4740" s="1">
        <v>44967</v>
      </c>
      <c r="D4740" t="s">
        <v>44</v>
      </c>
      <c r="E4740">
        <v>353.99760888440522</v>
      </c>
    </row>
    <row r="4741" spans="1:5" hidden="1" x14ac:dyDescent="0.3">
      <c r="A4741">
        <v>4740</v>
      </c>
      <c r="B4741">
        <v>1266</v>
      </c>
      <c r="C4741" s="1">
        <v>44986</v>
      </c>
      <c r="D4741" t="s">
        <v>45</v>
      </c>
      <c r="E4741">
        <v>277.06301529103143</v>
      </c>
    </row>
    <row r="4742" spans="1:5" hidden="1" x14ac:dyDescent="0.3">
      <c r="A4742">
        <v>4741</v>
      </c>
      <c r="B4742">
        <v>1556</v>
      </c>
      <c r="C4742" s="1">
        <v>45281</v>
      </c>
      <c r="D4742" t="s">
        <v>45</v>
      </c>
      <c r="E4742">
        <v>137.87014085476508</v>
      </c>
    </row>
    <row r="4743" spans="1:5" hidden="1" x14ac:dyDescent="0.3">
      <c r="A4743">
        <v>4742</v>
      </c>
      <c r="B4743">
        <v>1433</v>
      </c>
      <c r="C4743" s="1">
        <v>45151</v>
      </c>
      <c r="D4743" t="s">
        <v>47</v>
      </c>
      <c r="E4743">
        <v>432.83878800574735</v>
      </c>
    </row>
    <row r="4744" spans="1:5" x14ac:dyDescent="0.3">
      <c r="A4744">
        <v>4743</v>
      </c>
      <c r="B4744">
        <v>1955</v>
      </c>
      <c r="C4744" s="1">
        <v>44939</v>
      </c>
      <c r="D4744" t="s">
        <v>46</v>
      </c>
      <c r="E4744">
        <v>413.65352830718302</v>
      </c>
    </row>
    <row r="4745" spans="1:5" hidden="1" x14ac:dyDescent="0.3">
      <c r="A4745">
        <v>4744</v>
      </c>
      <c r="B4745">
        <v>1809</v>
      </c>
      <c r="C4745" s="1">
        <v>45163</v>
      </c>
      <c r="D4745" t="s">
        <v>44</v>
      </c>
      <c r="E4745">
        <v>442.03898910981968</v>
      </c>
    </row>
    <row r="4746" spans="1:5" hidden="1" x14ac:dyDescent="0.3">
      <c r="A4746">
        <v>4745</v>
      </c>
      <c r="B4746">
        <v>1313</v>
      </c>
      <c r="C4746" s="1">
        <v>44932</v>
      </c>
      <c r="D4746" t="s">
        <v>43</v>
      </c>
      <c r="E4746">
        <v>372.82616743789305</v>
      </c>
    </row>
    <row r="4747" spans="1:5" hidden="1" x14ac:dyDescent="0.3">
      <c r="A4747">
        <v>4746</v>
      </c>
      <c r="B4747">
        <v>1123</v>
      </c>
      <c r="C4747" s="1">
        <v>45096</v>
      </c>
      <c r="D4747" t="s">
        <v>43</v>
      </c>
      <c r="E4747">
        <v>103.99908603879442</v>
      </c>
    </row>
    <row r="4748" spans="1:5" x14ac:dyDescent="0.3">
      <c r="A4748">
        <v>4747</v>
      </c>
      <c r="B4748">
        <v>1255</v>
      </c>
      <c r="C4748" s="1">
        <v>45130</v>
      </c>
      <c r="D4748" t="s">
        <v>46</v>
      </c>
      <c r="E4748">
        <v>387.63962808671687</v>
      </c>
    </row>
    <row r="4749" spans="1:5" x14ac:dyDescent="0.3">
      <c r="A4749">
        <v>4748</v>
      </c>
      <c r="B4749">
        <v>1071</v>
      </c>
      <c r="C4749" s="1">
        <v>45162</v>
      </c>
      <c r="D4749" t="s">
        <v>46</v>
      </c>
      <c r="E4749">
        <v>389.97140863330048</v>
      </c>
    </row>
    <row r="4750" spans="1:5" hidden="1" x14ac:dyDescent="0.3">
      <c r="A4750">
        <v>4749</v>
      </c>
      <c r="B4750">
        <v>1371</v>
      </c>
      <c r="C4750" s="1">
        <v>45064</v>
      </c>
      <c r="D4750" t="s">
        <v>45</v>
      </c>
      <c r="E4750">
        <v>277.29614166138151</v>
      </c>
    </row>
    <row r="4751" spans="1:5" hidden="1" x14ac:dyDescent="0.3">
      <c r="A4751">
        <v>4750</v>
      </c>
      <c r="B4751">
        <v>1186</v>
      </c>
      <c r="C4751" s="1">
        <v>45251</v>
      </c>
      <c r="D4751" t="s">
        <v>44</v>
      </c>
      <c r="E4751">
        <v>157.6618901109612</v>
      </c>
    </row>
    <row r="4752" spans="1:5" hidden="1" x14ac:dyDescent="0.3">
      <c r="A4752">
        <v>4751</v>
      </c>
      <c r="B4752">
        <v>1086</v>
      </c>
      <c r="C4752" s="1">
        <v>45016</v>
      </c>
      <c r="D4752" t="s">
        <v>44</v>
      </c>
      <c r="E4752">
        <v>247.31741638899427</v>
      </c>
    </row>
    <row r="4753" spans="1:5" x14ac:dyDescent="0.3">
      <c r="A4753">
        <v>4752</v>
      </c>
      <c r="B4753">
        <v>1799</v>
      </c>
      <c r="C4753" s="1">
        <v>45080</v>
      </c>
      <c r="D4753" t="s">
        <v>46</v>
      </c>
      <c r="E4753">
        <v>142.13105950115391</v>
      </c>
    </row>
    <row r="4754" spans="1:5" hidden="1" x14ac:dyDescent="0.3">
      <c r="A4754">
        <v>4753</v>
      </c>
      <c r="B4754">
        <v>1918</v>
      </c>
      <c r="C4754" s="1">
        <v>44952</v>
      </c>
      <c r="D4754" t="s">
        <v>44</v>
      </c>
      <c r="E4754">
        <v>376.72695919303277</v>
      </c>
    </row>
    <row r="4755" spans="1:5" hidden="1" x14ac:dyDescent="0.3">
      <c r="A4755">
        <v>4754</v>
      </c>
      <c r="B4755">
        <v>1706</v>
      </c>
      <c r="C4755" s="1">
        <v>45136</v>
      </c>
      <c r="D4755" t="s">
        <v>45</v>
      </c>
      <c r="E4755">
        <v>46.239130349518653</v>
      </c>
    </row>
    <row r="4756" spans="1:5" hidden="1" x14ac:dyDescent="0.3">
      <c r="A4756">
        <v>4755</v>
      </c>
      <c r="B4756">
        <v>1118</v>
      </c>
      <c r="C4756" s="1">
        <v>45188</v>
      </c>
      <c r="D4756" t="s">
        <v>43</v>
      </c>
      <c r="E4756">
        <v>138.72654507007823</v>
      </c>
    </row>
    <row r="4757" spans="1:5" x14ac:dyDescent="0.3">
      <c r="A4757">
        <v>4756</v>
      </c>
      <c r="B4757">
        <v>1946</v>
      </c>
      <c r="C4757" s="1">
        <v>45210</v>
      </c>
      <c r="D4757" t="s">
        <v>46</v>
      </c>
      <c r="E4757">
        <v>233.85269738833799</v>
      </c>
    </row>
    <row r="4758" spans="1:5" hidden="1" x14ac:dyDescent="0.3">
      <c r="A4758">
        <v>4757</v>
      </c>
      <c r="B4758">
        <v>1629</v>
      </c>
      <c r="C4758" s="1">
        <v>45196</v>
      </c>
      <c r="D4758" t="s">
        <v>47</v>
      </c>
      <c r="E4758">
        <v>279.31125051089185</v>
      </c>
    </row>
    <row r="4759" spans="1:5" hidden="1" x14ac:dyDescent="0.3">
      <c r="A4759">
        <v>4758</v>
      </c>
      <c r="B4759">
        <v>1736</v>
      </c>
      <c r="C4759" s="1">
        <v>44956</v>
      </c>
      <c r="D4759" t="s">
        <v>43</v>
      </c>
      <c r="E4759">
        <v>443.03198754544655</v>
      </c>
    </row>
    <row r="4760" spans="1:5" hidden="1" x14ac:dyDescent="0.3">
      <c r="A4760">
        <v>4759</v>
      </c>
      <c r="B4760">
        <v>1661</v>
      </c>
      <c r="C4760" s="1">
        <v>45223</v>
      </c>
      <c r="D4760" t="s">
        <v>47</v>
      </c>
      <c r="E4760">
        <v>367.9571261449816</v>
      </c>
    </row>
    <row r="4761" spans="1:5" x14ac:dyDescent="0.3">
      <c r="A4761">
        <v>4760</v>
      </c>
      <c r="B4761">
        <v>1146</v>
      </c>
      <c r="C4761" s="1">
        <v>44989</v>
      </c>
      <c r="D4761" t="s">
        <v>46</v>
      </c>
      <c r="E4761">
        <v>234.84629987513387</v>
      </c>
    </row>
    <row r="4762" spans="1:5" hidden="1" x14ac:dyDescent="0.3">
      <c r="A4762">
        <v>4761</v>
      </c>
      <c r="B4762">
        <v>1273</v>
      </c>
      <c r="C4762" s="1">
        <v>45151</v>
      </c>
      <c r="D4762" t="s">
        <v>43</v>
      </c>
      <c r="E4762">
        <v>438.86193506959938</v>
      </c>
    </row>
    <row r="4763" spans="1:5" hidden="1" x14ac:dyDescent="0.3">
      <c r="A4763">
        <v>4762</v>
      </c>
      <c r="B4763">
        <v>1216</v>
      </c>
      <c r="C4763" s="1">
        <v>45016</v>
      </c>
      <c r="D4763" t="s">
        <v>44</v>
      </c>
      <c r="E4763">
        <v>172.7822646239716</v>
      </c>
    </row>
    <row r="4764" spans="1:5" hidden="1" x14ac:dyDescent="0.3">
      <c r="A4764">
        <v>4763</v>
      </c>
      <c r="B4764">
        <v>1067</v>
      </c>
      <c r="C4764" s="1">
        <v>45133</v>
      </c>
      <c r="D4764" t="s">
        <v>47</v>
      </c>
      <c r="E4764">
        <v>244.31902891503489</v>
      </c>
    </row>
    <row r="4765" spans="1:5" x14ac:dyDescent="0.3">
      <c r="A4765">
        <v>4764</v>
      </c>
      <c r="B4765">
        <v>1708</v>
      </c>
      <c r="C4765" s="1">
        <v>45223</v>
      </c>
      <c r="D4765" t="s">
        <v>46</v>
      </c>
      <c r="E4765">
        <v>490.90471029912169</v>
      </c>
    </row>
    <row r="4766" spans="1:5" hidden="1" x14ac:dyDescent="0.3">
      <c r="A4766">
        <v>4765</v>
      </c>
      <c r="B4766">
        <v>1893</v>
      </c>
      <c r="C4766" s="1">
        <v>44944</v>
      </c>
      <c r="D4766" t="s">
        <v>43</v>
      </c>
      <c r="E4766">
        <v>374.56365225424162</v>
      </c>
    </row>
    <row r="4767" spans="1:5" x14ac:dyDescent="0.3">
      <c r="A4767">
        <v>4766</v>
      </c>
      <c r="B4767">
        <v>1405</v>
      </c>
      <c r="C4767" s="1">
        <v>45078</v>
      </c>
      <c r="D4767" t="s">
        <v>46</v>
      </c>
      <c r="E4767">
        <v>370.7258607852292</v>
      </c>
    </row>
    <row r="4768" spans="1:5" hidden="1" x14ac:dyDescent="0.3">
      <c r="A4768">
        <v>4767</v>
      </c>
      <c r="B4768">
        <v>1958</v>
      </c>
      <c r="C4768" s="1">
        <v>45280</v>
      </c>
      <c r="D4768" t="s">
        <v>47</v>
      </c>
      <c r="E4768">
        <v>142.8038426185517</v>
      </c>
    </row>
    <row r="4769" spans="1:5" hidden="1" x14ac:dyDescent="0.3">
      <c r="A4769">
        <v>4768</v>
      </c>
      <c r="B4769">
        <v>1755</v>
      </c>
      <c r="C4769" s="1">
        <v>45222</v>
      </c>
      <c r="D4769" t="s">
        <v>43</v>
      </c>
      <c r="E4769">
        <v>129.99113653718859</v>
      </c>
    </row>
    <row r="4770" spans="1:5" hidden="1" x14ac:dyDescent="0.3">
      <c r="A4770">
        <v>4769</v>
      </c>
      <c r="B4770">
        <v>1384</v>
      </c>
      <c r="C4770" s="1">
        <v>45040</v>
      </c>
      <c r="D4770" t="s">
        <v>47</v>
      </c>
      <c r="E4770">
        <v>358.37576887770626</v>
      </c>
    </row>
    <row r="4771" spans="1:5" hidden="1" x14ac:dyDescent="0.3">
      <c r="A4771">
        <v>4770</v>
      </c>
      <c r="B4771">
        <v>1893</v>
      </c>
      <c r="C4771" s="1">
        <v>45179</v>
      </c>
      <c r="D4771" t="s">
        <v>45</v>
      </c>
      <c r="E4771">
        <v>32.934974123771774</v>
      </c>
    </row>
    <row r="4772" spans="1:5" x14ac:dyDescent="0.3">
      <c r="A4772">
        <v>4771</v>
      </c>
      <c r="B4772">
        <v>1126</v>
      </c>
      <c r="C4772" s="1">
        <v>45114</v>
      </c>
      <c r="D4772" t="s">
        <v>46</v>
      </c>
      <c r="E4772">
        <v>337.76390720818006</v>
      </c>
    </row>
    <row r="4773" spans="1:5" hidden="1" x14ac:dyDescent="0.3">
      <c r="A4773">
        <v>4772</v>
      </c>
      <c r="B4773">
        <v>1339</v>
      </c>
      <c r="C4773" s="1">
        <v>45240</v>
      </c>
      <c r="D4773" t="s">
        <v>47</v>
      </c>
      <c r="E4773">
        <v>192.35899563152299</v>
      </c>
    </row>
    <row r="4774" spans="1:5" hidden="1" x14ac:dyDescent="0.3">
      <c r="A4774">
        <v>4773</v>
      </c>
      <c r="B4774">
        <v>1242</v>
      </c>
      <c r="C4774" s="1">
        <v>44992</v>
      </c>
      <c r="D4774" t="s">
        <v>43</v>
      </c>
      <c r="E4774">
        <v>468.49705846329806</v>
      </c>
    </row>
    <row r="4775" spans="1:5" hidden="1" x14ac:dyDescent="0.3">
      <c r="A4775">
        <v>4774</v>
      </c>
      <c r="B4775">
        <v>1142</v>
      </c>
      <c r="C4775" s="1">
        <v>45198</v>
      </c>
      <c r="D4775" t="s">
        <v>43</v>
      </c>
      <c r="E4775">
        <v>484.12619460940391</v>
      </c>
    </row>
    <row r="4776" spans="1:5" hidden="1" x14ac:dyDescent="0.3">
      <c r="A4776">
        <v>4775</v>
      </c>
      <c r="B4776">
        <v>1748</v>
      </c>
      <c r="C4776" s="1">
        <v>45151</v>
      </c>
      <c r="D4776" t="s">
        <v>45</v>
      </c>
      <c r="E4776">
        <v>318.83490383527089</v>
      </c>
    </row>
    <row r="4777" spans="1:5" x14ac:dyDescent="0.3">
      <c r="A4777">
        <v>4776</v>
      </c>
      <c r="B4777">
        <v>1242</v>
      </c>
      <c r="C4777" s="1">
        <v>45117</v>
      </c>
      <c r="D4777" t="s">
        <v>46</v>
      </c>
      <c r="E4777">
        <v>483.90731720440073</v>
      </c>
    </row>
    <row r="4778" spans="1:5" hidden="1" x14ac:dyDescent="0.3">
      <c r="A4778">
        <v>4777</v>
      </c>
      <c r="B4778">
        <v>1946</v>
      </c>
      <c r="C4778" s="1">
        <v>45219</v>
      </c>
      <c r="D4778" t="s">
        <v>45</v>
      </c>
      <c r="E4778">
        <v>357.6031877791396</v>
      </c>
    </row>
    <row r="4779" spans="1:5" hidden="1" x14ac:dyDescent="0.3">
      <c r="A4779">
        <v>4778</v>
      </c>
      <c r="B4779">
        <v>1594</v>
      </c>
      <c r="C4779" s="1">
        <v>45273</v>
      </c>
      <c r="D4779" t="s">
        <v>47</v>
      </c>
      <c r="E4779">
        <v>199.52926123817502</v>
      </c>
    </row>
    <row r="4780" spans="1:5" hidden="1" x14ac:dyDescent="0.3">
      <c r="A4780">
        <v>4779</v>
      </c>
      <c r="B4780">
        <v>1670</v>
      </c>
      <c r="C4780" s="1">
        <v>45019</v>
      </c>
      <c r="D4780" t="s">
        <v>45</v>
      </c>
      <c r="E4780">
        <v>145.34713755355577</v>
      </c>
    </row>
    <row r="4781" spans="1:5" hidden="1" x14ac:dyDescent="0.3">
      <c r="A4781">
        <v>4780</v>
      </c>
      <c r="B4781">
        <v>1598</v>
      </c>
      <c r="C4781" s="1">
        <v>45061</v>
      </c>
      <c r="D4781" t="s">
        <v>47</v>
      </c>
      <c r="E4781">
        <v>463.37029113902759</v>
      </c>
    </row>
    <row r="4782" spans="1:5" hidden="1" x14ac:dyDescent="0.3">
      <c r="A4782">
        <v>4781</v>
      </c>
      <c r="B4782">
        <v>1075</v>
      </c>
      <c r="C4782" s="1">
        <v>45153</v>
      </c>
      <c r="D4782" t="s">
        <v>45</v>
      </c>
      <c r="E4782">
        <v>223.49680933203527</v>
      </c>
    </row>
    <row r="4783" spans="1:5" hidden="1" x14ac:dyDescent="0.3">
      <c r="A4783">
        <v>4782</v>
      </c>
      <c r="B4783">
        <v>1285</v>
      </c>
      <c r="C4783" s="1">
        <v>45063</v>
      </c>
      <c r="D4783" t="s">
        <v>43</v>
      </c>
      <c r="E4783">
        <v>469.12432207532925</v>
      </c>
    </row>
    <row r="4784" spans="1:5" x14ac:dyDescent="0.3">
      <c r="A4784">
        <v>4783</v>
      </c>
      <c r="B4784">
        <v>1673</v>
      </c>
      <c r="C4784" s="1">
        <v>45223</v>
      </c>
      <c r="D4784" t="s">
        <v>46</v>
      </c>
      <c r="E4784">
        <v>360.11575293620382</v>
      </c>
    </row>
    <row r="4785" spans="1:5" hidden="1" x14ac:dyDescent="0.3">
      <c r="A4785">
        <v>4784</v>
      </c>
      <c r="B4785">
        <v>1174</v>
      </c>
      <c r="C4785" s="1">
        <v>45132</v>
      </c>
      <c r="D4785" t="s">
        <v>44</v>
      </c>
      <c r="E4785">
        <v>456.67477707305881</v>
      </c>
    </row>
    <row r="4786" spans="1:5" hidden="1" x14ac:dyDescent="0.3">
      <c r="A4786">
        <v>4785</v>
      </c>
      <c r="B4786">
        <v>1885</v>
      </c>
      <c r="C4786" s="1">
        <v>45025</v>
      </c>
      <c r="D4786" t="s">
        <v>44</v>
      </c>
      <c r="E4786">
        <v>9.6035535616268106</v>
      </c>
    </row>
    <row r="4787" spans="1:5" hidden="1" x14ac:dyDescent="0.3">
      <c r="A4787">
        <v>4786</v>
      </c>
      <c r="B4787">
        <v>1101</v>
      </c>
      <c r="C4787" s="1">
        <v>44993</v>
      </c>
      <c r="D4787" t="s">
        <v>43</v>
      </c>
      <c r="E4787">
        <v>339.68926017582493</v>
      </c>
    </row>
    <row r="4788" spans="1:5" hidden="1" x14ac:dyDescent="0.3">
      <c r="A4788">
        <v>4787</v>
      </c>
      <c r="B4788">
        <v>1666</v>
      </c>
      <c r="C4788" s="1">
        <v>45003</v>
      </c>
      <c r="D4788" t="s">
        <v>43</v>
      </c>
      <c r="E4788">
        <v>62.150271115513405</v>
      </c>
    </row>
    <row r="4789" spans="1:5" x14ac:dyDescent="0.3">
      <c r="A4789">
        <v>4788</v>
      </c>
      <c r="B4789">
        <v>1033</v>
      </c>
      <c r="C4789" s="1">
        <v>45166</v>
      </c>
      <c r="D4789" t="s">
        <v>46</v>
      </c>
      <c r="E4789">
        <v>247.82953309623286</v>
      </c>
    </row>
    <row r="4790" spans="1:5" hidden="1" x14ac:dyDescent="0.3">
      <c r="A4790">
        <v>4789</v>
      </c>
      <c r="B4790">
        <v>1528</v>
      </c>
      <c r="C4790" s="1">
        <v>45099</v>
      </c>
      <c r="D4790" t="s">
        <v>47</v>
      </c>
      <c r="E4790">
        <v>193.0855723357769</v>
      </c>
    </row>
    <row r="4791" spans="1:5" hidden="1" x14ac:dyDescent="0.3">
      <c r="A4791">
        <v>4790</v>
      </c>
      <c r="B4791">
        <v>1771</v>
      </c>
      <c r="C4791" s="1">
        <v>45053</v>
      </c>
      <c r="D4791" t="s">
        <v>47</v>
      </c>
      <c r="E4791">
        <v>38.856678687344974</v>
      </c>
    </row>
    <row r="4792" spans="1:5" hidden="1" x14ac:dyDescent="0.3">
      <c r="A4792">
        <v>4791</v>
      </c>
      <c r="B4792">
        <v>1509</v>
      </c>
      <c r="C4792" s="1">
        <v>45053</v>
      </c>
      <c r="D4792" t="s">
        <v>47</v>
      </c>
      <c r="E4792">
        <v>445.85312543529312</v>
      </c>
    </row>
    <row r="4793" spans="1:5" x14ac:dyDescent="0.3">
      <c r="A4793">
        <v>4792</v>
      </c>
      <c r="B4793">
        <v>1270</v>
      </c>
      <c r="C4793" s="1">
        <v>45263</v>
      </c>
      <c r="D4793" t="s">
        <v>46</v>
      </c>
      <c r="E4793">
        <v>268.97289424731468</v>
      </c>
    </row>
    <row r="4794" spans="1:5" x14ac:dyDescent="0.3">
      <c r="A4794">
        <v>4793</v>
      </c>
      <c r="B4794">
        <v>1687</v>
      </c>
      <c r="C4794" s="1">
        <v>45106</v>
      </c>
      <c r="D4794" t="s">
        <v>46</v>
      </c>
      <c r="E4794">
        <v>36.167913251239739</v>
      </c>
    </row>
    <row r="4795" spans="1:5" x14ac:dyDescent="0.3">
      <c r="A4795">
        <v>4794</v>
      </c>
      <c r="B4795">
        <v>1589</v>
      </c>
      <c r="C4795" s="1">
        <v>45141</v>
      </c>
      <c r="D4795" t="s">
        <v>46</v>
      </c>
      <c r="E4795">
        <v>189.77321613802994</v>
      </c>
    </row>
    <row r="4796" spans="1:5" hidden="1" x14ac:dyDescent="0.3">
      <c r="A4796">
        <v>4795</v>
      </c>
      <c r="B4796">
        <v>1581</v>
      </c>
      <c r="C4796" s="1">
        <v>45107</v>
      </c>
      <c r="D4796" t="s">
        <v>45</v>
      </c>
      <c r="E4796">
        <v>298.98319907779177</v>
      </c>
    </row>
    <row r="4797" spans="1:5" hidden="1" x14ac:dyDescent="0.3">
      <c r="A4797">
        <v>4796</v>
      </c>
      <c r="B4797">
        <v>1949</v>
      </c>
      <c r="C4797" s="1">
        <v>45144</v>
      </c>
      <c r="D4797" t="s">
        <v>44</v>
      </c>
      <c r="E4797">
        <v>462.47163659264595</v>
      </c>
    </row>
    <row r="4798" spans="1:5" hidden="1" x14ac:dyDescent="0.3">
      <c r="A4798">
        <v>4797</v>
      </c>
      <c r="B4798">
        <v>1908</v>
      </c>
      <c r="C4798" s="1">
        <v>45192</v>
      </c>
      <c r="D4798" t="s">
        <v>44</v>
      </c>
      <c r="E4798">
        <v>156.30050462760605</v>
      </c>
    </row>
    <row r="4799" spans="1:5" x14ac:dyDescent="0.3">
      <c r="A4799">
        <v>4798</v>
      </c>
      <c r="B4799">
        <v>1407</v>
      </c>
      <c r="C4799" s="1">
        <v>45159</v>
      </c>
      <c r="D4799" t="s">
        <v>46</v>
      </c>
      <c r="E4799">
        <v>140.14876538117892</v>
      </c>
    </row>
    <row r="4800" spans="1:5" hidden="1" x14ac:dyDescent="0.3">
      <c r="A4800">
        <v>4799</v>
      </c>
      <c r="B4800">
        <v>1726</v>
      </c>
      <c r="C4800" s="1">
        <v>45243</v>
      </c>
      <c r="D4800" t="s">
        <v>47</v>
      </c>
      <c r="E4800">
        <v>72.816574070850322</v>
      </c>
    </row>
    <row r="4801" spans="1:5" hidden="1" x14ac:dyDescent="0.3">
      <c r="A4801">
        <v>4800</v>
      </c>
      <c r="B4801">
        <v>1684</v>
      </c>
      <c r="C4801" s="1">
        <v>44954</v>
      </c>
      <c r="D4801" t="s">
        <v>47</v>
      </c>
      <c r="E4801">
        <v>175.53242652218515</v>
      </c>
    </row>
    <row r="4802" spans="1:5" hidden="1" x14ac:dyDescent="0.3">
      <c r="A4802">
        <v>4801</v>
      </c>
      <c r="B4802">
        <v>1182</v>
      </c>
      <c r="C4802" s="1">
        <v>45033</v>
      </c>
      <c r="D4802" t="s">
        <v>45</v>
      </c>
      <c r="E4802">
        <v>187.95227814630678</v>
      </c>
    </row>
    <row r="4803" spans="1:5" x14ac:dyDescent="0.3">
      <c r="A4803">
        <v>4802</v>
      </c>
      <c r="B4803">
        <v>1981</v>
      </c>
      <c r="C4803" s="1">
        <v>45219</v>
      </c>
      <c r="D4803" t="s">
        <v>46</v>
      </c>
      <c r="E4803">
        <v>99.279508759802269</v>
      </c>
    </row>
    <row r="4804" spans="1:5" hidden="1" x14ac:dyDescent="0.3">
      <c r="A4804">
        <v>4803</v>
      </c>
      <c r="B4804">
        <v>1177</v>
      </c>
      <c r="C4804" s="1">
        <v>45045</v>
      </c>
      <c r="D4804" t="s">
        <v>47</v>
      </c>
      <c r="E4804">
        <v>391.50961505482377</v>
      </c>
    </row>
    <row r="4805" spans="1:5" hidden="1" x14ac:dyDescent="0.3">
      <c r="A4805">
        <v>4804</v>
      </c>
      <c r="B4805">
        <v>1863</v>
      </c>
      <c r="C4805" s="1">
        <v>45165</v>
      </c>
      <c r="D4805" t="s">
        <v>44</v>
      </c>
      <c r="E4805">
        <v>312.93189300688749</v>
      </c>
    </row>
    <row r="4806" spans="1:5" x14ac:dyDescent="0.3">
      <c r="A4806">
        <v>4805</v>
      </c>
      <c r="B4806">
        <v>1123</v>
      </c>
      <c r="C4806" s="1">
        <v>45218</v>
      </c>
      <c r="D4806" t="s">
        <v>46</v>
      </c>
      <c r="E4806">
        <v>38.113779322962948</v>
      </c>
    </row>
    <row r="4807" spans="1:5" hidden="1" x14ac:dyDescent="0.3">
      <c r="A4807">
        <v>4806</v>
      </c>
      <c r="B4807">
        <v>1558</v>
      </c>
      <c r="C4807" s="1">
        <v>45218</v>
      </c>
      <c r="D4807" t="s">
        <v>47</v>
      </c>
      <c r="E4807">
        <v>350.11923134181029</v>
      </c>
    </row>
    <row r="4808" spans="1:5" x14ac:dyDescent="0.3">
      <c r="A4808">
        <v>4807</v>
      </c>
      <c r="B4808">
        <v>1461</v>
      </c>
      <c r="C4808" s="1">
        <v>45196</v>
      </c>
      <c r="D4808" t="s">
        <v>46</v>
      </c>
      <c r="E4808">
        <v>75.606137852808516</v>
      </c>
    </row>
    <row r="4809" spans="1:5" hidden="1" x14ac:dyDescent="0.3">
      <c r="A4809">
        <v>4808</v>
      </c>
      <c r="B4809">
        <v>1429</v>
      </c>
      <c r="C4809" s="1">
        <v>45120</v>
      </c>
      <c r="D4809" t="s">
        <v>44</v>
      </c>
      <c r="E4809">
        <v>305.3343695196869</v>
      </c>
    </row>
    <row r="4810" spans="1:5" hidden="1" x14ac:dyDescent="0.3">
      <c r="A4810">
        <v>4809</v>
      </c>
      <c r="B4810">
        <v>1666</v>
      </c>
      <c r="C4810" s="1">
        <v>45255</v>
      </c>
      <c r="D4810" t="s">
        <v>44</v>
      </c>
      <c r="E4810">
        <v>196.7327112009676</v>
      </c>
    </row>
    <row r="4811" spans="1:5" hidden="1" x14ac:dyDescent="0.3">
      <c r="A4811">
        <v>4810</v>
      </c>
      <c r="B4811">
        <v>1124</v>
      </c>
      <c r="C4811" s="1">
        <v>45090</v>
      </c>
      <c r="D4811" t="s">
        <v>43</v>
      </c>
      <c r="E4811">
        <v>139.29731063568155</v>
      </c>
    </row>
    <row r="4812" spans="1:5" hidden="1" x14ac:dyDescent="0.3">
      <c r="A4812">
        <v>4811</v>
      </c>
      <c r="B4812">
        <v>1764</v>
      </c>
      <c r="C4812" s="1">
        <v>45206</v>
      </c>
      <c r="D4812" t="s">
        <v>43</v>
      </c>
      <c r="E4812">
        <v>33.947878457922485</v>
      </c>
    </row>
    <row r="4813" spans="1:5" hidden="1" x14ac:dyDescent="0.3">
      <c r="A4813">
        <v>4812</v>
      </c>
      <c r="B4813">
        <v>1615</v>
      </c>
      <c r="C4813" s="1">
        <v>45274</v>
      </c>
      <c r="D4813" t="s">
        <v>44</v>
      </c>
      <c r="E4813">
        <v>289.07968879815343</v>
      </c>
    </row>
    <row r="4814" spans="1:5" hidden="1" x14ac:dyDescent="0.3">
      <c r="A4814">
        <v>4813</v>
      </c>
      <c r="B4814">
        <v>1908</v>
      </c>
      <c r="C4814" s="1">
        <v>45229</v>
      </c>
      <c r="D4814" t="s">
        <v>44</v>
      </c>
      <c r="E4814">
        <v>391.45655040557699</v>
      </c>
    </row>
    <row r="4815" spans="1:5" hidden="1" x14ac:dyDescent="0.3">
      <c r="A4815">
        <v>4814</v>
      </c>
      <c r="B4815">
        <v>1864</v>
      </c>
      <c r="C4815" s="1">
        <v>45227</v>
      </c>
      <c r="D4815" t="s">
        <v>44</v>
      </c>
      <c r="E4815">
        <v>84.121702583632469</v>
      </c>
    </row>
    <row r="4816" spans="1:5" x14ac:dyDescent="0.3">
      <c r="A4816">
        <v>4815</v>
      </c>
      <c r="B4816">
        <v>1750</v>
      </c>
      <c r="C4816" s="1">
        <v>45255</v>
      </c>
      <c r="D4816" t="s">
        <v>46</v>
      </c>
      <c r="E4816">
        <v>276.76982930909952</v>
      </c>
    </row>
    <row r="4817" spans="1:5" hidden="1" x14ac:dyDescent="0.3">
      <c r="A4817">
        <v>4816</v>
      </c>
      <c r="B4817">
        <v>1399</v>
      </c>
      <c r="C4817" s="1">
        <v>45263</v>
      </c>
      <c r="D4817" t="s">
        <v>45</v>
      </c>
      <c r="E4817">
        <v>181.34467630307878</v>
      </c>
    </row>
    <row r="4818" spans="1:5" hidden="1" x14ac:dyDescent="0.3">
      <c r="A4818">
        <v>4817</v>
      </c>
      <c r="B4818">
        <v>1731</v>
      </c>
      <c r="C4818" s="1">
        <v>44933</v>
      </c>
      <c r="D4818" t="s">
        <v>44</v>
      </c>
      <c r="E4818">
        <v>206.70668106456301</v>
      </c>
    </row>
    <row r="4819" spans="1:5" hidden="1" x14ac:dyDescent="0.3">
      <c r="A4819">
        <v>4818</v>
      </c>
      <c r="B4819">
        <v>1747</v>
      </c>
      <c r="C4819" s="1">
        <v>45114</v>
      </c>
      <c r="D4819" t="s">
        <v>44</v>
      </c>
      <c r="E4819">
        <v>293.64005563406727</v>
      </c>
    </row>
    <row r="4820" spans="1:5" hidden="1" x14ac:dyDescent="0.3">
      <c r="A4820">
        <v>4819</v>
      </c>
      <c r="B4820">
        <v>1056</v>
      </c>
      <c r="C4820" s="1">
        <v>45052</v>
      </c>
      <c r="D4820" t="s">
        <v>45</v>
      </c>
      <c r="E4820">
        <v>54.496137465157048</v>
      </c>
    </row>
    <row r="4821" spans="1:5" hidden="1" x14ac:dyDescent="0.3">
      <c r="A4821">
        <v>4820</v>
      </c>
      <c r="B4821">
        <v>1566</v>
      </c>
      <c r="C4821" s="1">
        <v>45185</v>
      </c>
      <c r="D4821" t="s">
        <v>44</v>
      </c>
      <c r="E4821">
        <v>258.08112253398065</v>
      </c>
    </row>
    <row r="4822" spans="1:5" hidden="1" x14ac:dyDescent="0.3">
      <c r="A4822">
        <v>4821</v>
      </c>
      <c r="B4822">
        <v>1993</v>
      </c>
      <c r="C4822" s="1">
        <v>45014</v>
      </c>
      <c r="D4822" t="s">
        <v>47</v>
      </c>
      <c r="E4822">
        <v>495.46877106205386</v>
      </c>
    </row>
    <row r="4823" spans="1:5" hidden="1" x14ac:dyDescent="0.3">
      <c r="A4823">
        <v>4822</v>
      </c>
      <c r="B4823">
        <v>1257</v>
      </c>
      <c r="C4823" s="1">
        <v>45048</v>
      </c>
      <c r="D4823" t="s">
        <v>43</v>
      </c>
      <c r="E4823">
        <v>118.75038453116494</v>
      </c>
    </row>
    <row r="4824" spans="1:5" x14ac:dyDescent="0.3">
      <c r="A4824">
        <v>4823</v>
      </c>
      <c r="B4824">
        <v>1604</v>
      </c>
      <c r="C4824" s="1">
        <v>44965</v>
      </c>
      <c r="D4824" t="s">
        <v>46</v>
      </c>
      <c r="E4824">
        <v>253.40963904190576</v>
      </c>
    </row>
    <row r="4825" spans="1:5" hidden="1" x14ac:dyDescent="0.3">
      <c r="A4825">
        <v>4824</v>
      </c>
      <c r="B4825">
        <v>1132</v>
      </c>
      <c r="C4825" s="1">
        <v>44951</v>
      </c>
      <c r="D4825" t="s">
        <v>47</v>
      </c>
      <c r="E4825">
        <v>442.34065147504907</v>
      </c>
    </row>
    <row r="4826" spans="1:5" hidden="1" x14ac:dyDescent="0.3">
      <c r="A4826">
        <v>4825</v>
      </c>
      <c r="B4826">
        <v>1957</v>
      </c>
      <c r="C4826" s="1">
        <v>45264</v>
      </c>
      <c r="D4826" t="s">
        <v>45</v>
      </c>
      <c r="E4826">
        <v>299.13742637818592</v>
      </c>
    </row>
    <row r="4827" spans="1:5" hidden="1" x14ac:dyDescent="0.3">
      <c r="A4827">
        <v>4826</v>
      </c>
      <c r="B4827">
        <v>1562</v>
      </c>
      <c r="C4827" s="1">
        <v>45096</v>
      </c>
      <c r="D4827" t="s">
        <v>44</v>
      </c>
      <c r="E4827">
        <v>43.459825648720326</v>
      </c>
    </row>
    <row r="4828" spans="1:5" x14ac:dyDescent="0.3">
      <c r="A4828">
        <v>4827</v>
      </c>
      <c r="B4828">
        <v>1236</v>
      </c>
      <c r="C4828" s="1">
        <v>45026</v>
      </c>
      <c r="D4828" t="s">
        <v>46</v>
      </c>
      <c r="E4828">
        <v>427.03372553322134</v>
      </c>
    </row>
    <row r="4829" spans="1:5" x14ac:dyDescent="0.3">
      <c r="A4829">
        <v>4828</v>
      </c>
      <c r="B4829">
        <v>1947</v>
      </c>
      <c r="C4829" s="1">
        <v>45013</v>
      </c>
      <c r="D4829" t="s">
        <v>46</v>
      </c>
      <c r="E4829">
        <v>67.433127601599807</v>
      </c>
    </row>
    <row r="4830" spans="1:5" x14ac:dyDescent="0.3">
      <c r="A4830">
        <v>4829</v>
      </c>
      <c r="B4830">
        <v>1992</v>
      </c>
      <c r="C4830" s="1">
        <v>45091</v>
      </c>
      <c r="D4830" t="s">
        <v>46</v>
      </c>
      <c r="E4830">
        <v>56.349333688543766</v>
      </c>
    </row>
    <row r="4831" spans="1:5" hidden="1" x14ac:dyDescent="0.3">
      <c r="A4831">
        <v>4830</v>
      </c>
      <c r="B4831">
        <v>1329</v>
      </c>
      <c r="C4831" s="1">
        <v>44940</v>
      </c>
      <c r="D4831" t="s">
        <v>47</v>
      </c>
      <c r="E4831">
        <v>51.977884762529456</v>
      </c>
    </row>
    <row r="4832" spans="1:5" hidden="1" x14ac:dyDescent="0.3">
      <c r="A4832">
        <v>4831</v>
      </c>
      <c r="B4832">
        <v>1759</v>
      </c>
      <c r="C4832" s="1">
        <v>44961</v>
      </c>
      <c r="D4832" t="s">
        <v>44</v>
      </c>
      <c r="E4832">
        <v>45.847557313234468</v>
      </c>
    </row>
    <row r="4833" spans="1:5" hidden="1" x14ac:dyDescent="0.3">
      <c r="A4833">
        <v>4832</v>
      </c>
      <c r="B4833">
        <v>1668</v>
      </c>
      <c r="C4833" s="1">
        <v>45225</v>
      </c>
      <c r="D4833" t="s">
        <v>47</v>
      </c>
      <c r="E4833">
        <v>467.34656579526876</v>
      </c>
    </row>
    <row r="4834" spans="1:5" x14ac:dyDescent="0.3">
      <c r="A4834">
        <v>4833</v>
      </c>
      <c r="B4834">
        <v>1944</v>
      </c>
      <c r="C4834" s="1">
        <v>45009</v>
      </c>
      <c r="D4834" t="s">
        <v>46</v>
      </c>
      <c r="E4834">
        <v>365.40599226925775</v>
      </c>
    </row>
    <row r="4835" spans="1:5" x14ac:dyDescent="0.3">
      <c r="A4835">
        <v>4834</v>
      </c>
      <c r="B4835">
        <v>1010</v>
      </c>
      <c r="C4835" s="1">
        <v>45127</v>
      </c>
      <c r="D4835" t="s">
        <v>46</v>
      </c>
      <c r="E4835">
        <v>264.24721088019271</v>
      </c>
    </row>
    <row r="4836" spans="1:5" hidden="1" x14ac:dyDescent="0.3">
      <c r="A4836">
        <v>4835</v>
      </c>
      <c r="B4836">
        <v>1366</v>
      </c>
      <c r="C4836" s="1">
        <v>44930</v>
      </c>
      <c r="D4836" t="s">
        <v>47</v>
      </c>
      <c r="E4836">
        <v>161.30974621559042</v>
      </c>
    </row>
    <row r="4837" spans="1:5" hidden="1" x14ac:dyDescent="0.3">
      <c r="A4837">
        <v>4836</v>
      </c>
      <c r="B4837">
        <v>1650</v>
      </c>
      <c r="C4837" s="1">
        <v>44950</v>
      </c>
      <c r="D4837" t="s">
        <v>45</v>
      </c>
      <c r="E4837">
        <v>185.15754151647374</v>
      </c>
    </row>
    <row r="4838" spans="1:5" hidden="1" x14ac:dyDescent="0.3">
      <c r="A4838">
        <v>4837</v>
      </c>
      <c r="B4838">
        <v>1481</v>
      </c>
      <c r="C4838" s="1">
        <v>45157</v>
      </c>
      <c r="D4838" t="s">
        <v>43</v>
      </c>
      <c r="E4838">
        <v>7.8725172972702344</v>
      </c>
    </row>
    <row r="4839" spans="1:5" x14ac:dyDescent="0.3">
      <c r="A4839">
        <v>4838</v>
      </c>
      <c r="B4839">
        <v>1508</v>
      </c>
      <c r="C4839" s="1">
        <v>45283</v>
      </c>
      <c r="D4839" t="s">
        <v>46</v>
      </c>
      <c r="E4839">
        <v>90.479960254606382</v>
      </c>
    </row>
    <row r="4840" spans="1:5" hidden="1" x14ac:dyDescent="0.3">
      <c r="A4840">
        <v>4839</v>
      </c>
      <c r="B4840">
        <v>1776</v>
      </c>
      <c r="C4840" s="1">
        <v>44977</v>
      </c>
      <c r="D4840" t="s">
        <v>45</v>
      </c>
      <c r="E4840">
        <v>353.52067876875719</v>
      </c>
    </row>
    <row r="4841" spans="1:5" hidden="1" x14ac:dyDescent="0.3">
      <c r="A4841">
        <v>4840</v>
      </c>
      <c r="B4841">
        <v>1370</v>
      </c>
      <c r="C4841" s="1">
        <v>45285</v>
      </c>
      <c r="D4841" t="s">
        <v>45</v>
      </c>
      <c r="E4841">
        <v>268.19139154131045</v>
      </c>
    </row>
    <row r="4842" spans="1:5" hidden="1" x14ac:dyDescent="0.3">
      <c r="A4842">
        <v>4841</v>
      </c>
      <c r="B4842">
        <v>1657</v>
      </c>
      <c r="C4842" s="1">
        <v>45271</v>
      </c>
      <c r="D4842" t="s">
        <v>43</v>
      </c>
      <c r="E4842">
        <v>438.94511564253082</v>
      </c>
    </row>
    <row r="4843" spans="1:5" hidden="1" x14ac:dyDescent="0.3">
      <c r="A4843">
        <v>4842</v>
      </c>
      <c r="B4843">
        <v>1297</v>
      </c>
      <c r="C4843" s="1">
        <v>45236</v>
      </c>
      <c r="D4843" t="s">
        <v>44</v>
      </c>
      <c r="E4843">
        <v>222.82303109374689</v>
      </c>
    </row>
    <row r="4844" spans="1:5" hidden="1" x14ac:dyDescent="0.3">
      <c r="A4844">
        <v>4843</v>
      </c>
      <c r="B4844">
        <v>1600</v>
      </c>
      <c r="C4844" s="1">
        <v>45228</v>
      </c>
      <c r="D4844" t="s">
        <v>44</v>
      </c>
      <c r="E4844">
        <v>146.74332514176473</v>
      </c>
    </row>
    <row r="4845" spans="1:5" hidden="1" x14ac:dyDescent="0.3">
      <c r="A4845">
        <v>4844</v>
      </c>
      <c r="B4845">
        <v>1394</v>
      </c>
      <c r="C4845" s="1">
        <v>44960</v>
      </c>
      <c r="D4845" t="s">
        <v>43</v>
      </c>
      <c r="E4845">
        <v>91.548325389544502</v>
      </c>
    </row>
    <row r="4846" spans="1:5" x14ac:dyDescent="0.3">
      <c r="A4846">
        <v>4845</v>
      </c>
      <c r="B4846">
        <v>1288</v>
      </c>
      <c r="C4846" s="1">
        <v>45105</v>
      </c>
      <c r="D4846" t="s">
        <v>46</v>
      </c>
      <c r="E4846">
        <v>405.36175803511338</v>
      </c>
    </row>
    <row r="4847" spans="1:5" hidden="1" x14ac:dyDescent="0.3">
      <c r="A4847">
        <v>4846</v>
      </c>
      <c r="B4847">
        <v>1435</v>
      </c>
      <c r="C4847" s="1">
        <v>45108</v>
      </c>
      <c r="D4847" t="s">
        <v>47</v>
      </c>
      <c r="E4847">
        <v>131.74398924318567</v>
      </c>
    </row>
    <row r="4848" spans="1:5" hidden="1" x14ac:dyDescent="0.3">
      <c r="A4848">
        <v>4847</v>
      </c>
      <c r="B4848">
        <v>1904</v>
      </c>
      <c r="C4848" s="1">
        <v>45289</v>
      </c>
      <c r="D4848" t="s">
        <v>43</v>
      </c>
      <c r="E4848">
        <v>30.501012949222901</v>
      </c>
    </row>
    <row r="4849" spans="1:5" hidden="1" x14ac:dyDescent="0.3">
      <c r="A4849">
        <v>4848</v>
      </c>
      <c r="B4849">
        <v>1289</v>
      </c>
      <c r="C4849" s="1">
        <v>45099</v>
      </c>
      <c r="D4849" t="s">
        <v>45</v>
      </c>
      <c r="E4849">
        <v>185.12615749085219</v>
      </c>
    </row>
    <row r="4850" spans="1:5" hidden="1" x14ac:dyDescent="0.3">
      <c r="A4850">
        <v>4849</v>
      </c>
      <c r="B4850">
        <v>1031</v>
      </c>
      <c r="C4850" s="1">
        <v>45048</v>
      </c>
      <c r="D4850" t="s">
        <v>45</v>
      </c>
      <c r="E4850">
        <v>383.82884836108508</v>
      </c>
    </row>
    <row r="4851" spans="1:5" hidden="1" x14ac:dyDescent="0.3">
      <c r="A4851">
        <v>4850</v>
      </c>
      <c r="B4851">
        <v>1380</v>
      </c>
      <c r="C4851" s="1">
        <v>45137</v>
      </c>
      <c r="D4851" t="s">
        <v>45</v>
      </c>
      <c r="E4851">
        <v>111.84054300555182</v>
      </c>
    </row>
    <row r="4852" spans="1:5" hidden="1" x14ac:dyDescent="0.3">
      <c r="A4852">
        <v>4851</v>
      </c>
      <c r="B4852">
        <v>1043</v>
      </c>
      <c r="C4852" s="1">
        <v>44955</v>
      </c>
      <c r="D4852" t="s">
        <v>45</v>
      </c>
      <c r="E4852">
        <v>317.47668941025091</v>
      </c>
    </row>
    <row r="4853" spans="1:5" hidden="1" x14ac:dyDescent="0.3">
      <c r="A4853">
        <v>4852</v>
      </c>
      <c r="B4853">
        <v>1072</v>
      </c>
      <c r="C4853" s="1">
        <v>45116</v>
      </c>
      <c r="D4853" t="s">
        <v>47</v>
      </c>
      <c r="E4853">
        <v>234.37506714733956</v>
      </c>
    </row>
    <row r="4854" spans="1:5" x14ac:dyDescent="0.3">
      <c r="A4854">
        <v>4853</v>
      </c>
      <c r="B4854">
        <v>1548</v>
      </c>
      <c r="C4854" s="1">
        <v>45019</v>
      </c>
      <c r="D4854" t="s">
        <v>46</v>
      </c>
      <c r="E4854">
        <v>91.415780801987182</v>
      </c>
    </row>
    <row r="4855" spans="1:5" hidden="1" x14ac:dyDescent="0.3">
      <c r="A4855">
        <v>4854</v>
      </c>
      <c r="B4855">
        <v>1078</v>
      </c>
      <c r="C4855" s="1">
        <v>45145</v>
      </c>
      <c r="D4855" t="s">
        <v>45</v>
      </c>
      <c r="E4855">
        <v>398.7021777085842</v>
      </c>
    </row>
    <row r="4856" spans="1:5" x14ac:dyDescent="0.3">
      <c r="A4856">
        <v>4855</v>
      </c>
      <c r="B4856">
        <v>1696</v>
      </c>
      <c r="C4856" s="1">
        <v>45072</v>
      </c>
      <c r="D4856" t="s">
        <v>46</v>
      </c>
      <c r="E4856">
        <v>216.41659731723061</v>
      </c>
    </row>
    <row r="4857" spans="1:5" hidden="1" x14ac:dyDescent="0.3">
      <c r="A4857">
        <v>4856</v>
      </c>
      <c r="B4857">
        <v>1137</v>
      </c>
      <c r="C4857" s="1">
        <v>45042</v>
      </c>
      <c r="D4857" t="s">
        <v>47</v>
      </c>
      <c r="E4857">
        <v>385.58843407575284</v>
      </c>
    </row>
    <row r="4858" spans="1:5" hidden="1" x14ac:dyDescent="0.3">
      <c r="A4858">
        <v>4857</v>
      </c>
      <c r="B4858">
        <v>1849</v>
      </c>
      <c r="C4858" s="1">
        <v>45271</v>
      </c>
      <c r="D4858" t="s">
        <v>44</v>
      </c>
      <c r="E4858">
        <v>243.63940465288556</v>
      </c>
    </row>
    <row r="4859" spans="1:5" hidden="1" x14ac:dyDescent="0.3">
      <c r="A4859">
        <v>4858</v>
      </c>
      <c r="B4859">
        <v>1268</v>
      </c>
      <c r="C4859" s="1">
        <v>45134</v>
      </c>
      <c r="D4859" t="s">
        <v>43</v>
      </c>
      <c r="E4859">
        <v>334.89670383127327</v>
      </c>
    </row>
    <row r="4860" spans="1:5" hidden="1" x14ac:dyDescent="0.3">
      <c r="A4860">
        <v>4859</v>
      </c>
      <c r="B4860">
        <v>1746</v>
      </c>
      <c r="C4860" s="1">
        <v>45246</v>
      </c>
      <c r="D4860" t="s">
        <v>44</v>
      </c>
      <c r="E4860">
        <v>275.87647846690083</v>
      </c>
    </row>
    <row r="4861" spans="1:5" hidden="1" x14ac:dyDescent="0.3">
      <c r="A4861">
        <v>4860</v>
      </c>
      <c r="B4861">
        <v>1601</v>
      </c>
      <c r="C4861" s="1">
        <v>45244</v>
      </c>
      <c r="D4861" t="s">
        <v>45</v>
      </c>
      <c r="E4861">
        <v>283.80388731282886</v>
      </c>
    </row>
    <row r="4862" spans="1:5" hidden="1" x14ac:dyDescent="0.3">
      <c r="A4862">
        <v>4861</v>
      </c>
      <c r="B4862">
        <v>1959</v>
      </c>
      <c r="C4862" s="1">
        <v>44971</v>
      </c>
      <c r="D4862" t="s">
        <v>44</v>
      </c>
      <c r="E4862">
        <v>169.20201491487308</v>
      </c>
    </row>
    <row r="4863" spans="1:5" hidden="1" x14ac:dyDescent="0.3">
      <c r="A4863">
        <v>4862</v>
      </c>
      <c r="B4863">
        <v>1747</v>
      </c>
      <c r="C4863" s="1">
        <v>45128</v>
      </c>
      <c r="D4863" t="s">
        <v>43</v>
      </c>
      <c r="E4863">
        <v>212.01818950995491</v>
      </c>
    </row>
    <row r="4864" spans="1:5" hidden="1" x14ac:dyDescent="0.3">
      <c r="A4864">
        <v>4863</v>
      </c>
      <c r="B4864">
        <v>1967</v>
      </c>
      <c r="C4864" s="1">
        <v>45101</v>
      </c>
      <c r="D4864" t="s">
        <v>43</v>
      </c>
      <c r="E4864">
        <v>259.40422292726623</v>
      </c>
    </row>
    <row r="4865" spans="1:5" x14ac:dyDescent="0.3">
      <c r="A4865">
        <v>4864</v>
      </c>
      <c r="B4865">
        <v>1141</v>
      </c>
      <c r="C4865" s="1">
        <v>45066</v>
      </c>
      <c r="D4865" t="s">
        <v>46</v>
      </c>
      <c r="E4865">
        <v>494.18719892822611</v>
      </c>
    </row>
    <row r="4866" spans="1:5" hidden="1" x14ac:dyDescent="0.3">
      <c r="A4866">
        <v>4865</v>
      </c>
      <c r="B4866">
        <v>1023</v>
      </c>
      <c r="C4866" s="1">
        <v>45262</v>
      </c>
      <c r="D4866" t="s">
        <v>45</v>
      </c>
      <c r="E4866">
        <v>249.5686645679786</v>
      </c>
    </row>
    <row r="4867" spans="1:5" hidden="1" x14ac:dyDescent="0.3">
      <c r="A4867">
        <v>4866</v>
      </c>
      <c r="B4867">
        <v>1448</v>
      </c>
      <c r="C4867" s="1">
        <v>44996</v>
      </c>
      <c r="D4867" t="s">
        <v>43</v>
      </c>
      <c r="E4867">
        <v>49.675346776722215</v>
      </c>
    </row>
    <row r="4868" spans="1:5" hidden="1" x14ac:dyDescent="0.3">
      <c r="A4868">
        <v>4867</v>
      </c>
      <c r="B4868">
        <v>1661</v>
      </c>
      <c r="C4868" s="1">
        <v>45172</v>
      </c>
      <c r="D4868" t="s">
        <v>44</v>
      </c>
      <c r="E4868">
        <v>430.93784142729152</v>
      </c>
    </row>
    <row r="4869" spans="1:5" hidden="1" x14ac:dyDescent="0.3">
      <c r="A4869">
        <v>4868</v>
      </c>
      <c r="B4869">
        <v>1420</v>
      </c>
      <c r="C4869" s="1">
        <v>44942</v>
      </c>
      <c r="D4869" t="s">
        <v>44</v>
      </c>
      <c r="E4869">
        <v>151.65434046415695</v>
      </c>
    </row>
    <row r="4870" spans="1:5" hidden="1" x14ac:dyDescent="0.3">
      <c r="A4870">
        <v>4869</v>
      </c>
      <c r="B4870">
        <v>1984</v>
      </c>
      <c r="C4870" s="1">
        <v>45265</v>
      </c>
      <c r="D4870" t="s">
        <v>45</v>
      </c>
      <c r="E4870">
        <v>274.32730226025382</v>
      </c>
    </row>
    <row r="4871" spans="1:5" hidden="1" x14ac:dyDescent="0.3">
      <c r="A4871">
        <v>4870</v>
      </c>
      <c r="B4871">
        <v>1269</v>
      </c>
      <c r="C4871" s="1">
        <v>45250</v>
      </c>
      <c r="D4871" t="s">
        <v>44</v>
      </c>
      <c r="E4871">
        <v>337.63082295357145</v>
      </c>
    </row>
    <row r="4872" spans="1:5" hidden="1" x14ac:dyDescent="0.3">
      <c r="A4872">
        <v>4871</v>
      </c>
      <c r="B4872">
        <v>1312</v>
      </c>
      <c r="C4872" s="1">
        <v>45014</v>
      </c>
      <c r="D4872" t="s">
        <v>47</v>
      </c>
      <c r="E4872">
        <v>450.83178485305626</v>
      </c>
    </row>
    <row r="4873" spans="1:5" hidden="1" x14ac:dyDescent="0.3">
      <c r="A4873">
        <v>4872</v>
      </c>
      <c r="B4873">
        <v>1806</v>
      </c>
      <c r="C4873" s="1">
        <v>44936</v>
      </c>
      <c r="D4873" t="s">
        <v>43</v>
      </c>
      <c r="E4873">
        <v>122.56800857701808</v>
      </c>
    </row>
    <row r="4874" spans="1:5" hidden="1" x14ac:dyDescent="0.3">
      <c r="A4874">
        <v>4873</v>
      </c>
      <c r="B4874">
        <v>1101</v>
      </c>
      <c r="C4874" s="1">
        <v>45153</v>
      </c>
      <c r="D4874" t="s">
        <v>43</v>
      </c>
      <c r="E4874">
        <v>92.483134510768863</v>
      </c>
    </row>
    <row r="4875" spans="1:5" hidden="1" x14ac:dyDescent="0.3">
      <c r="A4875">
        <v>4874</v>
      </c>
      <c r="B4875">
        <v>1237</v>
      </c>
      <c r="C4875" s="1">
        <v>45039</v>
      </c>
      <c r="D4875" t="s">
        <v>47</v>
      </c>
      <c r="E4875">
        <v>327.61246019017864</v>
      </c>
    </row>
    <row r="4876" spans="1:5" hidden="1" x14ac:dyDescent="0.3">
      <c r="A4876">
        <v>4875</v>
      </c>
      <c r="B4876">
        <v>1255</v>
      </c>
      <c r="C4876" s="1">
        <v>45275</v>
      </c>
      <c r="D4876" t="s">
        <v>47</v>
      </c>
      <c r="E4876">
        <v>152.76301544538808</v>
      </c>
    </row>
    <row r="4877" spans="1:5" hidden="1" x14ac:dyDescent="0.3">
      <c r="A4877">
        <v>4876</v>
      </c>
      <c r="B4877">
        <v>1205</v>
      </c>
      <c r="C4877" s="1">
        <v>44981</v>
      </c>
      <c r="D4877" t="s">
        <v>43</v>
      </c>
      <c r="E4877">
        <v>94.787791580074213</v>
      </c>
    </row>
    <row r="4878" spans="1:5" x14ac:dyDescent="0.3">
      <c r="A4878">
        <v>4877</v>
      </c>
      <c r="B4878">
        <v>1688</v>
      </c>
      <c r="C4878" s="1">
        <v>45075</v>
      </c>
      <c r="D4878" t="s">
        <v>46</v>
      </c>
      <c r="E4878">
        <v>25.883159678211612</v>
      </c>
    </row>
    <row r="4879" spans="1:5" hidden="1" x14ac:dyDescent="0.3">
      <c r="A4879">
        <v>4878</v>
      </c>
      <c r="B4879">
        <v>1735</v>
      </c>
      <c r="C4879" s="1">
        <v>44963</v>
      </c>
      <c r="D4879" t="s">
        <v>45</v>
      </c>
      <c r="E4879">
        <v>313.65330355406053</v>
      </c>
    </row>
    <row r="4880" spans="1:5" hidden="1" x14ac:dyDescent="0.3">
      <c r="A4880">
        <v>4879</v>
      </c>
      <c r="B4880">
        <v>1687</v>
      </c>
      <c r="C4880" s="1">
        <v>45256</v>
      </c>
      <c r="D4880" t="s">
        <v>45</v>
      </c>
      <c r="E4880">
        <v>92.778778634868374</v>
      </c>
    </row>
    <row r="4881" spans="1:5" hidden="1" x14ac:dyDescent="0.3">
      <c r="A4881">
        <v>4880</v>
      </c>
      <c r="B4881">
        <v>1223</v>
      </c>
      <c r="C4881" s="1">
        <v>45288</v>
      </c>
      <c r="D4881" t="s">
        <v>43</v>
      </c>
      <c r="E4881">
        <v>39.381581157025892</v>
      </c>
    </row>
    <row r="4882" spans="1:5" hidden="1" x14ac:dyDescent="0.3">
      <c r="A4882">
        <v>4881</v>
      </c>
      <c r="B4882">
        <v>1082</v>
      </c>
      <c r="C4882" s="1">
        <v>45211</v>
      </c>
      <c r="D4882" t="s">
        <v>47</v>
      </c>
      <c r="E4882">
        <v>147.28792507049218</v>
      </c>
    </row>
    <row r="4883" spans="1:5" hidden="1" x14ac:dyDescent="0.3">
      <c r="A4883">
        <v>4882</v>
      </c>
      <c r="B4883">
        <v>1446</v>
      </c>
      <c r="C4883" s="1">
        <v>44965</v>
      </c>
      <c r="D4883" t="s">
        <v>44</v>
      </c>
      <c r="E4883">
        <v>154.64623232237872</v>
      </c>
    </row>
    <row r="4884" spans="1:5" hidden="1" x14ac:dyDescent="0.3">
      <c r="A4884">
        <v>4883</v>
      </c>
      <c r="B4884">
        <v>1782</v>
      </c>
      <c r="C4884" s="1">
        <v>45057</v>
      </c>
      <c r="D4884" t="s">
        <v>47</v>
      </c>
      <c r="E4884">
        <v>149.67798616106694</v>
      </c>
    </row>
    <row r="4885" spans="1:5" hidden="1" x14ac:dyDescent="0.3">
      <c r="A4885">
        <v>4884</v>
      </c>
      <c r="B4885">
        <v>1142</v>
      </c>
      <c r="C4885" s="1">
        <v>44954</v>
      </c>
      <c r="D4885" t="s">
        <v>45</v>
      </c>
      <c r="E4885">
        <v>169.27378114722566</v>
      </c>
    </row>
    <row r="4886" spans="1:5" hidden="1" x14ac:dyDescent="0.3">
      <c r="A4886">
        <v>4885</v>
      </c>
      <c r="B4886">
        <v>1795</v>
      </c>
      <c r="C4886" s="1">
        <v>45280</v>
      </c>
      <c r="D4886" t="s">
        <v>45</v>
      </c>
      <c r="E4886">
        <v>59.599674341500737</v>
      </c>
    </row>
    <row r="4887" spans="1:5" hidden="1" x14ac:dyDescent="0.3">
      <c r="A4887">
        <v>4886</v>
      </c>
      <c r="B4887">
        <v>1253</v>
      </c>
      <c r="C4887" s="1">
        <v>45211</v>
      </c>
      <c r="D4887" t="s">
        <v>47</v>
      </c>
      <c r="E4887">
        <v>122.849745466667</v>
      </c>
    </row>
    <row r="4888" spans="1:5" x14ac:dyDescent="0.3">
      <c r="A4888">
        <v>4887</v>
      </c>
      <c r="B4888">
        <v>1659</v>
      </c>
      <c r="C4888" s="1">
        <v>45035</v>
      </c>
      <c r="D4888" t="s">
        <v>46</v>
      </c>
      <c r="E4888">
        <v>340.0349154311229</v>
      </c>
    </row>
    <row r="4889" spans="1:5" hidden="1" x14ac:dyDescent="0.3">
      <c r="A4889">
        <v>4888</v>
      </c>
      <c r="B4889">
        <v>1072</v>
      </c>
      <c r="C4889" s="1">
        <v>45006</v>
      </c>
      <c r="D4889" t="s">
        <v>47</v>
      </c>
      <c r="E4889">
        <v>50.186954390808147</v>
      </c>
    </row>
    <row r="4890" spans="1:5" hidden="1" x14ac:dyDescent="0.3">
      <c r="A4890">
        <v>4889</v>
      </c>
      <c r="B4890">
        <v>1413</v>
      </c>
      <c r="C4890" s="1">
        <v>45118</v>
      </c>
      <c r="D4890" t="s">
        <v>45</v>
      </c>
      <c r="E4890">
        <v>64.425230831265395</v>
      </c>
    </row>
    <row r="4891" spans="1:5" hidden="1" x14ac:dyDescent="0.3">
      <c r="A4891">
        <v>4890</v>
      </c>
      <c r="B4891">
        <v>1811</v>
      </c>
      <c r="C4891" s="1">
        <v>45035</v>
      </c>
      <c r="D4891" t="s">
        <v>44</v>
      </c>
      <c r="E4891">
        <v>118.94840088220784</v>
      </c>
    </row>
    <row r="4892" spans="1:5" hidden="1" x14ac:dyDescent="0.3">
      <c r="A4892">
        <v>4891</v>
      </c>
      <c r="B4892">
        <v>1260</v>
      </c>
      <c r="C4892" s="1">
        <v>44971</v>
      </c>
      <c r="D4892" t="s">
        <v>45</v>
      </c>
      <c r="E4892">
        <v>397.06797070715902</v>
      </c>
    </row>
    <row r="4893" spans="1:5" hidden="1" x14ac:dyDescent="0.3">
      <c r="A4893">
        <v>4892</v>
      </c>
      <c r="B4893">
        <v>1036</v>
      </c>
      <c r="C4893" s="1">
        <v>45198</v>
      </c>
      <c r="D4893" t="s">
        <v>43</v>
      </c>
      <c r="E4893">
        <v>367.63168186539519</v>
      </c>
    </row>
    <row r="4894" spans="1:5" hidden="1" x14ac:dyDescent="0.3">
      <c r="A4894">
        <v>4893</v>
      </c>
      <c r="B4894">
        <v>1454</v>
      </c>
      <c r="C4894" s="1">
        <v>44942</v>
      </c>
      <c r="D4894" t="s">
        <v>43</v>
      </c>
      <c r="E4894">
        <v>112.9708066836771</v>
      </c>
    </row>
    <row r="4895" spans="1:5" hidden="1" x14ac:dyDescent="0.3">
      <c r="A4895">
        <v>4894</v>
      </c>
      <c r="B4895">
        <v>1625</v>
      </c>
      <c r="C4895" s="1">
        <v>45055</v>
      </c>
      <c r="D4895" t="s">
        <v>45</v>
      </c>
      <c r="E4895">
        <v>55.816942103709145</v>
      </c>
    </row>
    <row r="4896" spans="1:5" x14ac:dyDescent="0.3">
      <c r="A4896">
        <v>4895</v>
      </c>
      <c r="B4896">
        <v>1540</v>
      </c>
      <c r="C4896" s="1">
        <v>44976</v>
      </c>
      <c r="D4896" t="s">
        <v>46</v>
      </c>
      <c r="E4896">
        <v>244.65202631585109</v>
      </c>
    </row>
    <row r="4897" spans="1:5" hidden="1" x14ac:dyDescent="0.3">
      <c r="A4897">
        <v>4896</v>
      </c>
      <c r="B4897">
        <v>1890</v>
      </c>
      <c r="C4897" s="1">
        <v>44962</v>
      </c>
      <c r="D4897" t="s">
        <v>47</v>
      </c>
      <c r="E4897">
        <v>101.7615822744353</v>
      </c>
    </row>
    <row r="4898" spans="1:5" hidden="1" x14ac:dyDescent="0.3">
      <c r="A4898">
        <v>4897</v>
      </c>
      <c r="B4898">
        <v>1016</v>
      </c>
      <c r="C4898" s="1">
        <v>45199</v>
      </c>
      <c r="D4898" t="s">
        <v>45</v>
      </c>
      <c r="E4898">
        <v>316.58890316606193</v>
      </c>
    </row>
    <row r="4899" spans="1:5" hidden="1" x14ac:dyDescent="0.3">
      <c r="A4899">
        <v>4898</v>
      </c>
      <c r="B4899">
        <v>1539</v>
      </c>
      <c r="C4899" s="1">
        <v>45174</v>
      </c>
      <c r="D4899" t="s">
        <v>43</v>
      </c>
      <c r="E4899">
        <v>416.51985887982448</v>
      </c>
    </row>
    <row r="4900" spans="1:5" hidden="1" x14ac:dyDescent="0.3">
      <c r="A4900">
        <v>4899</v>
      </c>
      <c r="B4900">
        <v>1960</v>
      </c>
      <c r="C4900" s="1">
        <v>45256</v>
      </c>
      <c r="D4900" t="s">
        <v>44</v>
      </c>
      <c r="E4900">
        <v>178.65859933318649</v>
      </c>
    </row>
    <row r="4901" spans="1:5" x14ac:dyDescent="0.3">
      <c r="A4901">
        <v>4900</v>
      </c>
      <c r="B4901">
        <v>1664</v>
      </c>
      <c r="C4901" s="1">
        <v>45129</v>
      </c>
      <c r="D4901" t="s">
        <v>46</v>
      </c>
      <c r="E4901">
        <v>157.73691079497749</v>
      </c>
    </row>
    <row r="4902" spans="1:5" hidden="1" x14ac:dyDescent="0.3">
      <c r="A4902">
        <v>4901</v>
      </c>
      <c r="B4902">
        <v>1484</v>
      </c>
      <c r="C4902" s="1">
        <v>45131</v>
      </c>
      <c r="D4902" t="s">
        <v>44</v>
      </c>
      <c r="E4902">
        <v>454.81217215941984</v>
      </c>
    </row>
    <row r="4903" spans="1:5" hidden="1" x14ac:dyDescent="0.3">
      <c r="A4903">
        <v>4902</v>
      </c>
      <c r="B4903">
        <v>1335</v>
      </c>
      <c r="C4903" s="1">
        <v>45140</v>
      </c>
      <c r="D4903" t="s">
        <v>45</v>
      </c>
      <c r="E4903">
        <v>255.05367698630747</v>
      </c>
    </row>
    <row r="4904" spans="1:5" hidden="1" x14ac:dyDescent="0.3">
      <c r="A4904">
        <v>4903</v>
      </c>
      <c r="B4904">
        <v>1471</v>
      </c>
      <c r="C4904" s="1">
        <v>44945</v>
      </c>
      <c r="D4904" t="s">
        <v>47</v>
      </c>
      <c r="E4904">
        <v>70.148158135051773</v>
      </c>
    </row>
    <row r="4905" spans="1:5" hidden="1" x14ac:dyDescent="0.3">
      <c r="A4905">
        <v>4904</v>
      </c>
      <c r="B4905">
        <v>1616</v>
      </c>
      <c r="C4905" s="1">
        <v>45074</v>
      </c>
      <c r="D4905" t="s">
        <v>43</v>
      </c>
      <c r="E4905">
        <v>69.997661264156292</v>
      </c>
    </row>
    <row r="4906" spans="1:5" x14ac:dyDescent="0.3">
      <c r="A4906">
        <v>4905</v>
      </c>
      <c r="B4906">
        <v>1267</v>
      </c>
      <c r="C4906" s="1">
        <v>45264</v>
      </c>
      <c r="D4906" t="s">
        <v>46</v>
      </c>
      <c r="E4906">
        <v>18.130847533492407</v>
      </c>
    </row>
    <row r="4907" spans="1:5" hidden="1" x14ac:dyDescent="0.3">
      <c r="A4907">
        <v>4906</v>
      </c>
      <c r="B4907">
        <v>1336</v>
      </c>
      <c r="C4907" s="1">
        <v>44956</v>
      </c>
      <c r="D4907" t="s">
        <v>45</v>
      </c>
      <c r="E4907">
        <v>175.68048495132913</v>
      </c>
    </row>
    <row r="4908" spans="1:5" x14ac:dyDescent="0.3">
      <c r="A4908">
        <v>4907</v>
      </c>
      <c r="B4908">
        <v>1411</v>
      </c>
      <c r="C4908" s="1">
        <v>45080</v>
      </c>
      <c r="D4908" t="s">
        <v>46</v>
      </c>
      <c r="E4908">
        <v>199.1003933614399</v>
      </c>
    </row>
    <row r="4909" spans="1:5" hidden="1" x14ac:dyDescent="0.3">
      <c r="A4909">
        <v>4908</v>
      </c>
      <c r="B4909">
        <v>1017</v>
      </c>
      <c r="C4909" s="1">
        <v>45135</v>
      </c>
      <c r="D4909" t="s">
        <v>44</v>
      </c>
      <c r="E4909">
        <v>457.29705433389034</v>
      </c>
    </row>
    <row r="4910" spans="1:5" hidden="1" x14ac:dyDescent="0.3">
      <c r="A4910">
        <v>4909</v>
      </c>
      <c r="B4910">
        <v>1917</v>
      </c>
      <c r="C4910" s="1">
        <v>45230</v>
      </c>
      <c r="D4910" t="s">
        <v>47</v>
      </c>
      <c r="E4910">
        <v>258.7454630977652</v>
      </c>
    </row>
    <row r="4911" spans="1:5" hidden="1" x14ac:dyDescent="0.3">
      <c r="A4911">
        <v>4910</v>
      </c>
      <c r="B4911">
        <v>1718</v>
      </c>
      <c r="C4911" s="1">
        <v>45058</v>
      </c>
      <c r="D4911" t="s">
        <v>47</v>
      </c>
      <c r="E4911">
        <v>322.97897276404939</v>
      </c>
    </row>
    <row r="4912" spans="1:5" hidden="1" x14ac:dyDescent="0.3">
      <c r="A4912">
        <v>4911</v>
      </c>
      <c r="B4912">
        <v>1182</v>
      </c>
      <c r="C4912" s="1">
        <v>45128</v>
      </c>
      <c r="D4912" t="s">
        <v>43</v>
      </c>
      <c r="E4912">
        <v>469.86826616331484</v>
      </c>
    </row>
    <row r="4913" spans="1:5" hidden="1" x14ac:dyDescent="0.3">
      <c r="A4913">
        <v>4912</v>
      </c>
      <c r="B4913">
        <v>1603</v>
      </c>
      <c r="C4913" s="1">
        <v>45224</v>
      </c>
      <c r="D4913" t="s">
        <v>47</v>
      </c>
      <c r="E4913">
        <v>338.36654287990467</v>
      </c>
    </row>
    <row r="4914" spans="1:5" x14ac:dyDescent="0.3">
      <c r="A4914">
        <v>4913</v>
      </c>
      <c r="B4914">
        <v>1193</v>
      </c>
      <c r="C4914" s="1">
        <v>44964</v>
      </c>
      <c r="D4914" t="s">
        <v>46</v>
      </c>
      <c r="E4914">
        <v>433.22859547978402</v>
      </c>
    </row>
    <row r="4915" spans="1:5" hidden="1" x14ac:dyDescent="0.3">
      <c r="A4915">
        <v>4914</v>
      </c>
      <c r="B4915">
        <v>1585</v>
      </c>
      <c r="C4915" s="1">
        <v>45022</v>
      </c>
      <c r="D4915" t="s">
        <v>44</v>
      </c>
      <c r="E4915">
        <v>383.40429575578287</v>
      </c>
    </row>
    <row r="4916" spans="1:5" hidden="1" x14ac:dyDescent="0.3">
      <c r="A4916">
        <v>4915</v>
      </c>
      <c r="B4916">
        <v>1631</v>
      </c>
      <c r="C4916" s="1">
        <v>45110</v>
      </c>
      <c r="D4916" t="s">
        <v>45</v>
      </c>
      <c r="E4916">
        <v>492.29135563754932</v>
      </c>
    </row>
    <row r="4917" spans="1:5" hidden="1" x14ac:dyDescent="0.3">
      <c r="A4917">
        <v>4916</v>
      </c>
      <c r="B4917">
        <v>1532</v>
      </c>
      <c r="C4917" s="1">
        <v>45231</v>
      </c>
      <c r="D4917" t="s">
        <v>45</v>
      </c>
      <c r="E4917">
        <v>146.9272493531858</v>
      </c>
    </row>
    <row r="4918" spans="1:5" hidden="1" x14ac:dyDescent="0.3">
      <c r="A4918">
        <v>4917</v>
      </c>
      <c r="B4918">
        <v>1298</v>
      </c>
      <c r="C4918" s="1">
        <v>45073</v>
      </c>
      <c r="D4918" t="s">
        <v>44</v>
      </c>
      <c r="E4918">
        <v>158.13958603734991</v>
      </c>
    </row>
    <row r="4919" spans="1:5" hidden="1" x14ac:dyDescent="0.3">
      <c r="A4919">
        <v>4918</v>
      </c>
      <c r="B4919">
        <v>1598</v>
      </c>
      <c r="C4919" s="1">
        <v>45271</v>
      </c>
      <c r="D4919" t="s">
        <v>44</v>
      </c>
      <c r="E4919">
        <v>272.63169695437699</v>
      </c>
    </row>
    <row r="4920" spans="1:5" hidden="1" x14ac:dyDescent="0.3">
      <c r="A4920">
        <v>4919</v>
      </c>
      <c r="B4920">
        <v>1563</v>
      </c>
      <c r="C4920" s="1">
        <v>45178</v>
      </c>
      <c r="D4920" t="s">
        <v>45</v>
      </c>
      <c r="E4920">
        <v>303.78817071401869</v>
      </c>
    </row>
    <row r="4921" spans="1:5" hidden="1" x14ac:dyDescent="0.3">
      <c r="A4921">
        <v>4920</v>
      </c>
      <c r="B4921">
        <v>1484</v>
      </c>
      <c r="C4921" s="1">
        <v>44968</v>
      </c>
      <c r="D4921" t="s">
        <v>43</v>
      </c>
      <c r="E4921">
        <v>455.21889179393486</v>
      </c>
    </row>
    <row r="4922" spans="1:5" hidden="1" x14ac:dyDescent="0.3">
      <c r="A4922">
        <v>4921</v>
      </c>
      <c r="B4922">
        <v>1383</v>
      </c>
      <c r="C4922" s="1">
        <v>45044</v>
      </c>
      <c r="D4922" t="s">
        <v>43</v>
      </c>
      <c r="E4922">
        <v>71.591219219367986</v>
      </c>
    </row>
    <row r="4923" spans="1:5" x14ac:dyDescent="0.3">
      <c r="A4923">
        <v>4922</v>
      </c>
      <c r="B4923">
        <v>1793</v>
      </c>
      <c r="C4923" s="1">
        <v>45250</v>
      </c>
      <c r="D4923" t="s">
        <v>46</v>
      </c>
      <c r="E4923">
        <v>328.96746391711991</v>
      </c>
    </row>
    <row r="4924" spans="1:5" x14ac:dyDescent="0.3">
      <c r="A4924">
        <v>4923</v>
      </c>
      <c r="B4924">
        <v>1526</v>
      </c>
      <c r="C4924" s="1">
        <v>45140</v>
      </c>
      <c r="D4924" t="s">
        <v>46</v>
      </c>
      <c r="E4924">
        <v>162.70004583949031</v>
      </c>
    </row>
    <row r="4925" spans="1:5" hidden="1" x14ac:dyDescent="0.3">
      <c r="A4925">
        <v>4924</v>
      </c>
      <c r="B4925">
        <v>1307</v>
      </c>
      <c r="C4925" s="1">
        <v>45217</v>
      </c>
      <c r="D4925" t="s">
        <v>47</v>
      </c>
      <c r="E4925">
        <v>41.511245280695256</v>
      </c>
    </row>
    <row r="4926" spans="1:5" x14ac:dyDescent="0.3">
      <c r="A4926">
        <v>4925</v>
      </c>
      <c r="B4926">
        <v>1800</v>
      </c>
      <c r="C4926" s="1">
        <v>44988</v>
      </c>
      <c r="D4926" t="s">
        <v>46</v>
      </c>
      <c r="E4926">
        <v>268.47945879184363</v>
      </c>
    </row>
    <row r="4927" spans="1:5" hidden="1" x14ac:dyDescent="0.3">
      <c r="A4927">
        <v>4926</v>
      </c>
      <c r="B4927">
        <v>1645</v>
      </c>
      <c r="C4927" s="1">
        <v>45146</v>
      </c>
      <c r="D4927" t="s">
        <v>44</v>
      </c>
      <c r="E4927">
        <v>494.19863462479151</v>
      </c>
    </row>
    <row r="4928" spans="1:5" hidden="1" x14ac:dyDescent="0.3">
      <c r="A4928">
        <v>4927</v>
      </c>
      <c r="B4928">
        <v>1945</v>
      </c>
      <c r="C4928" s="1">
        <v>45059</v>
      </c>
      <c r="D4928" t="s">
        <v>44</v>
      </c>
      <c r="E4928">
        <v>351.58519215279932</v>
      </c>
    </row>
    <row r="4929" spans="1:5" hidden="1" x14ac:dyDescent="0.3">
      <c r="A4929">
        <v>4928</v>
      </c>
      <c r="B4929">
        <v>1894</v>
      </c>
      <c r="C4929" s="1">
        <v>45066</v>
      </c>
      <c r="D4929" t="s">
        <v>47</v>
      </c>
      <c r="E4929">
        <v>390.48313614727391</v>
      </c>
    </row>
    <row r="4930" spans="1:5" hidden="1" x14ac:dyDescent="0.3">
      <c r="A4930">
        <v>4929</v>
      </c>
      <c r="B4930">
        <v>1112</v>
      </c>
      <c r="C4930" s="1">
        <v>45024</v>
      </c>
      <c r="D4930" t="s">
        <v>45</v>
      </c>
      <c r="E4930">
        <v>112.49907028518641</v>
      </c>
    </row>
    <row r="4931" spans="1:5" hidden="1" x14ac:dyDescent="0.3">
      <c r="A4931">
        <v>4930</v>
      </c>
      <c r="B4931">
        <v>1581</v>
      </c>
      <c r="C4931" s="1">
        <v>45244</v>
      </c>
      <c r="D4931" t="s">
        <v>47</v>
      </c>
      <c r="E4931">
        <v>68.559410396344902</v>
      </c>
    </row>
    <row r="4932" spans="1:5" hidden="1" x14ac:dyDescent="0.3">
      <c r="A4932">
        <v>4931</v>
      </c>
      <c r="B4932">
        <v>1839</v>
      </c>
      <c r="C4932" s="1">
        <v>45194</v>
      </c>
      <c r="D4932" t="s">
        <v>45</v>
      </c>
      <c r="E4932">
        <v>490.93126559379334</v>
      </c>
    </row>
    <row r="4933" spans="1:5" hidden="1" x14ac:dyDescent="0.3">
      <c r="A4933">
        <v>4932</v>
      </c>
      <c r="B4933">
        <v>1508</v>
      </c>
      <c r="C4933" s="1">
        <v>45247</v>
      </c>
      <c r="D4933" t="s">
        <v>44</v>
      </c>
      <c r="E4933">
        <v>231.37020930584245</v>
      </c>
    </row>
    <row r="4934" spans="1:5" x14ac:dyDescent="0.3">
      <c r="A4934">
        <v>4933</v>
      </c>
      <c r="B4934">
        <v>1493</v>
      </c>
      <c r="C4934" s="1">
        <v>45017</v>
      </c>
      <c r="D4934" t="s">
        <v>46</v>
      </c>
      <c r="E4934">
        <v>459.77533004173688</v>
      </c>
    </row>
    <row r="4935" spans="1:5" x14ac:dyDescent="0.3">
      <c r="A4935">
        <v>4934</v>
      </c>
      <c r="B4935">
        <v>1257</v>
      </c>
      <c r="C4935" s="1">
        <v>45153</v>
      </c>
      <c r="D4935" t="s">
        <v>46</v>
      </c>
      <c r="E4935">
        <v>86.468485618377414</v>
      </c>
    </row>
    <row r="4936" spans="1:5" hidden="1" x14ac:dyDescent="0.3">
      <c r="A4936">
        <v>4935</v>
      </c>
      <c r="B4936">
        <v>1440</v>
      </c>
      <c r="C4936" s="1">
        <v>45042</v>
      </c>
      <c r="D4936" t="s">
        <v>45</v>
      </c>
      <c r="E4936">
        <v>328.94698052791699</v>
      </c>
    </row>
    <row r="4937" spans="1:5" hidden="1" x14ac:dyDescent="0.3">
      <c r="A4937">
        <v>4936</v>
      </c>
      <c r="B4937">
        <v>1507</v>
      </c>
      <c r="C4937" s="1">
        <v>45066</v>
      </c>
      <c r="D4937" t="s">
        <v>47</v>
      </c>
      <c r="E4937">
        <v>129.2814806094523</v>
      </c>
    </row>
    <row r="4938" spans="1:5" hidden="1" x14ac:dyDescent="0.3">
      <c r="A4938">
        <v>4937</v>
      </c>
      <c r="B4938">
        <v>1068</v>
      </c>
      <c r="C4938" s="1">
        <v>45284</v>
      </c>
      <c r="D4938" t="s">
        <v>47</v>
      </c>
      <c r="E4938">
        <v>318.12848868632278</v>
      </c>
    </row>
    <row r="4939" spans="1:5" x14ac:dyDescent="0.3">
      <c r="A4939">
        <v>4938</v>
      </c>
      <c r="B4939">
        <v>1380</v>
      </c>
      <c r="C4939" s="1">
        <v>45136</v>
      </c>
      <c r="D4939" t="s">
        <v>46</v>
      </c>
      <c r="E4939">
        <v>165.57267295105962</v>
      </c>
    </row>
    <row r="4940" spans="1:5" x14ac:dyDescent="0.3">
      <c r="A4940">
        <v>4939</v>
      </c>
      <c r="B4940">
        <v>1891</v>
      </c>
      <c r="C4940" s="1">
        <v>44976</v>
      </c>
      <c r="D4940" t="s">
        <v>46</v>
      </c>
      <c r="E4940">
        <v>22.351816746756519</v>
      </c>
    </row>
    <row r="4941" spans="1:5" hidden="1" x14ac:dyDescent="0.3">
      <c r="A4941">
        <v>4940</v>
      </c>
      <c r="B4941">
        <v>1818</v>
      </c>
      <c r="C4941" s="1">
        <v>44948</v>
      </c>
      <c r="D4941" t="s">
        <v>45</v>
      </c>
      <c r="E4941">
        <v>375.68699017711293</v>
      </c>
    </row>
    <row r="4942" spans="1:5" hidden="1" x14ac:dyDescent="0.3">
      <c r="A4942">
        <v>4941</v>
      </c>
      <c r="B4942">
        <v>1377</v>
      </c>
      <c r="C4942" s="1">
        <v>45039</v>
      </c>
      <c r="D4942" t="s">
        <v>45</v>
      </c>
      <c r="E4942">
        <v>54.595767558875913</v>
      </c>
    </row>
    <row r="4943" spans="1:5" hidden="1" x14ac:dyDescent="0.3">
      <c r="A4943">
        <v>4942</v>
      </c>
      <c r="B4943">
        <v>1409</v>
      </c>
      <c r="C4943" s="1">
        <v>44957</v>
      </c>
      <c r="D4943" t="s">
        <v>47</v>
      </c>
      <c r="E4943">
        <v>47.940731644863774</v>
      </c>
    </row>
    <row r="4944" spans="1:5" hidden="1" x14ac:dyDescent="0.3">
      <c r="A4944">
        <v>4943</v>
      </c>
      <c r="B4944">
        <v>1015</v>
      </c>
      <c r="C4944" s="1">
        <v>45056</v>
      </c>
      <c r="D4944" t="s">
        <v>43</v>
      </c>
      <c r="E4944">
        <v>391.64435835332375</v>
      </c>
    </row>
    <row r="4945" spans="1:5" x14ac:dyDescent="0.3">
      <c r="A4945">
        <v>4944</v>
      </c>
      <c r="B4945">
        <v>1364</v>
      </c>
      <c r="C4945" s="1">
        <v>45280</v>
      </c>
      <c r="D4945" t="s">
        <v>46</v>
      </c>
      <c r="E4945">
        <v>368.37724106970677</v>
      </c>
    </row>
    <row r="4946" spans="1:5" hidden="1" x14ac:dyDescent="0.3">
      <c r="A4946">
        <v>4945</v>
      </c>
      <c r="B4946">
        <v>1502</v>
      </c>
      <c r="C4946" s="1">
        <v>45084</v>
      </c>
      <c r="D4946" t="s">
        <v>44</v>
      </c>
      <c r="E4946">
        <v>73.971664130371778</v>
      </c>
    </row>
    <row r="4947" spans="1:5" hidden="1" x14ac:dyDescent="0.3">
      <c r="A4947">
        <v>4946</v>
      </c>
      <c r="B4947">
        <v>1765</v>
      </c>
      <c r="C4947" s="1">
        <v>45258</v>
      </c>
      <c r="D4947" t="s">
        <v>43</v>
      </c>
      <c r="E4947">
        <v>58.552220703056868</v>
      </c>
    </row>
    <row r="4948" spans="1:5" hidden="1" x14ac:dyDescent="0.3">
      <c r="A4948">
        <v>4947</v>
      </c>
      <c r="B4948">
        <v>1600</v>
      </c>
      <c r="C4948" s="1">
        <v>44956</v>
      </c>
      <c r="D4948" t="s">
        <v>43</v>
      </c>
      <c r="E4948">
        <v>131.89437550615179</v>
      </c>
    </row>
    <row r="4949" spans="1:5" hidden="1" x14ac:dyDescent="0.3">
      <c r="A4949">
        <v>4948</v>
      </c>
      <c r="B4949">
        <v>1959</v>
      </c>
      <c r="C4949" s="1">
        <v>44991</v>
      </c>
      <c r="D4949" t="s">
        <v>47</v>
      </c>
      <c r="E4949">
        <v>119.68561697483808</v>
      </c>
    </row>
    <row r="4950" spans="1:5" hidden="1" x14ac:dyDescent="0.3">
      <c r="A4950">
        <v>4949</v>
      </c>
      <c r="B4950">
        <v>1631</v>
      </c>
      <c r="C4950" s="1">
        <v>45131</v>
      </c>
      <c r="D4950" t="s">
        <v>47</v>
      </c>
      <c r="E4950">
        <v>126.91262909644909</v>
      </c>
    </row>
    <row r="4951" spans="1:5" x14ac:dyDescent="0.3">
      <c r="A4951">
        <v>4950</v>
      </c>
      <c r="B4951">
        <v>1292</v>
      </c>
      <c r="C4951" s="1">
        <v>45084</v>
      </c>
      <c r="D4951" t="s">
        <v>46</v>
      </c>
      <c r="E4951">
        <v>100.5386996986703</v>
      </c>
    </row>
    <row r="4952" spans="1:5" x14ac:dyDescent="0.3">
      <c r="A4952">
        <v>4951</v>
      </c>
      <c r="B4952">
        <v>1336</v>
      </c>
      <c r="C4952" s="1">
        <v>45086</v>
      </c>
      <c r="D4952" t="s">
        <v>46</v>
      </c>
      <c r="E4952">
        <v>205.4920890568583</v>
      </c>
    </row>
    <row r="4953" spans="1:5" hidden="1" x14ac:dyDescent="0.3">
      <c r="A4953">
        <v>4952</v>
      </c>
      <c r="B4953">
        <v>1842</v>
      </c>
      <c r="C4953" s="1">
        <v>45281</v>
      </c>
      <c r="D4953" t="s">
        <v>44</v>
      </c>
      <c r="E4953">
        <v>251.0646068356954</v>
      </c>
    </row>
    <row r="4954" spans="1:5" hidden="1" x14ac:dyDescent="0.3">
      <c r="A4954">
        <v>4953</v>
      </c>
      <c r="B4954">
        <v>1966</v>
      </c>
      <c r="C4954" s="1">
        <v>45193</v>
      </c>
      <c r="D4954" t="s">
        <v>45</v>
      </c>
      <c r="E4954">
        <v>188.98714443234368</v>
      </c>
    </row>
    <row r="4955" spans="1:5" hidden="1" x14ac:dyDescent="0.3">
      <c r="A4955">
        <v>4954</v>
      </c>
      <c r="B4955">
        <v>1219</v>
      </c>
      <c r="C4955" s="1">
        <v>45038</v>
      </c>
      <c r="D4955" t="s">
        <v>45</v>
      </c>
      <c r="E4955">
        <v>294.57055646042159</v>
      </c>
    </row>
    <row r="4956" spans="1:5" hidden="1" x14ac:dyDescent="0.3">
      <c r="A4956">
        <v>4955</v>
      </c>
      <c r="B4956">
        <v>1888</v>
      </c>
      <c r="C4956" s="1">
        <v>45195</v>
      </c>
      <c r="D4956" t="s">
        <v>47</v>
      </c>
      <c r="E4956">
        <v>284.23128253497282</v>
      </c>
    </row>
    <row r="4957" spans="1:5" x14ac:dyDescent="0.3">
      <c r="A4957">
        <v>4956</v>
      </c>
      <c r="B4957">
        <v>1877</v>
      </c>
      <c r="C4957" s="1">
        <v>44988</v>
      </c>
      <c r="D4957" t="s">
        <v>46</v>
      </c>
      <c r="E4957">
        <v>102.24718539246109</v>
      </c>
    </row>
    <row r="4958" spans="1:5" hidden="1" x14ac:dyDescent="0.3">
      <c r="A4958">
        <v>4957</v>
      </c>
      <c r="B4958">
        <v>1590</v>
      </c>
      <c r="C4958" s="1">
        <v>45289</v>
      </c>
      <c r="D4958" t="s">
        <v>47</v>
      </c>
      <c r="E4958">
        <v>292.72078693618255</v>
      </c>
    </row>
    <row r="4959" spans="1:5" hidden="1" x14ac:dyDescent="0.3">
      <c r="A4959">
        <v>4958</v>
      </c>
      <c r="B4959">
        <v>1361</v>
      </c>
      <c r="C4959" s="1">
        <v>45005</v>
      </c>
      <c r="D4959" t="s">
        <v>47</v>
      </c>
      <c r="E4959">
        <v>418.52961938251411</v>
      </c>
    </row>
    <row r="4960" spans="1:5" hidden="1" x14ac:dyDescent="0.3">
      <c r="A4960">
        <v>4959</v>
      </c>
      <c r="B4960">
        <v>1477</v>
      </c>
      <c r="C4960" s="1">
        <v>45247</v>
      </c>
      <c r="D4960" t="s">
        <v>44</v>
      </c>
      <c r="E4960">
        <v>184.18708224882624</v>
      </c>
    </row>
    <row r="4961" spans="1:5" hidden="1" x14ac:dyDescent="0.3">
      <c r="A4961">
        <v>4960</v>
      </c>
      <c r="B4961">
        <v>1621</v>
      </c>
      <c r="C4961" s="1">
        <v>45207</v>
      </c>
      <c r="D4961" t="s">
        <v>43</v>
      </c>
      <c r="E4961">
        <v>145.0564586288678</v>
      </c>
    </row>
    <row r="4962" spans="1:5" hidden="1" x14ac:dyDescent="0.3">
      <c r="A4962">
        <v>4961</v>
      </c>
      <c r="B4962">
        <v>1959</v>
      </c>
      <c r="C4962" s="1">
        <v>45194</v>
      </c>
      <c r="D4962" t="s">
        <v>45</v>
      </c>
      <c r="E4962">
        <v>228.43629874383768</v>
      </c>
    </row>
    <row r="4963" spans="1:5" hidden="1" x14ac:dyDescent="0.3">
      <c r="A4963">
        <v>4962</v>
      </c>
      <c r="B4963">
        <v>1206</v>
      </c>
      <c r="C4963" s="1">
        <v>45077</v>
      </c>
      <c r="D4963" t="s">
        <v>43</v>
      </c>
      <c r="E4963">
        <v>374.81518842467347</v>
      </c>
    </row>
    <row r="4964" spans="1:5" hidden="1" x14ac:dyDescent="0.3">
      <c r="A4964">
        <v>4963</v>
      </c>
      <c r="B4964">
        <v>1460</v>
      </c>
      <c r="C4964" s="1">
        <v>44980</v>
      </c>
      <c r="D4964" t="s">
        <v>43</v>
      </c>
      <c r="E4964">
        <v>429.53999695728584</v>
      </c>
    </row>
    <row r="4965" spans="1:5" hidden="1" x14ac:dyDescent="0.3">
      <c r="A4965">
        <v>4964</v>
      </c>
      <c r="B4965">
        <v>1770</v>
      </c>
      <c r="C4965" s="1">
        <v>44999</v>
      </c>
      <c r="D4965" t="s">
        <v>47</v>
      </c>
      <c r="E4965">
        <v>302.10966819695869</v>
      </c>
    </row>
    <row r="4966" spans="1:5" hidden="1" x14ac:dyDescent="0.3">
      <c r="A4966">
        <v>4965</v>
      </c>
      <c r="B4966">
        <v>1975</v>
      </c>
      <c r="C4966" s="1">
        <v>45231</v>
      </c>
      <c r="D4966" t="s">
        <v>43</v>
      </c>
      <c r="E4966">
        <v>74.064155410394292</v>
      </c>
    </row>
    <row r="4967" spans="1:5" hidden="1" x14ac:dyDescent="0.3">
      <c r="A4967">
        <v>4966</v>
      </c>
      <c r="B4967">
        <v>1066</v>
      </c>
      <c r="C4967" s="1">
        <v>45217</v>
      </c>
      <c r="D4967" t="s">
        <v>43</v>
      </c>
      <c r="E4967">
        <v>62.468463472637737</v>
      </c>
    </row>
    <row r="4968" spans="1:5" hidden="1" x14ac:dyDescent="0.3">
      <c r="A4968">
        <v>4967</v>
      </c>
      <c r="B4968">
        <v>1813</v>
      </c>
      <c r="C4968" s="1">
        <v>44951</v>
      </c>
      <c r="D4968" t="s">
        <v>47</v>
      </c>
      <c r="E4968">
        <v>13.768971628245758</v>
      </c>
    </row>
    <row r="4969" spans="1:5" hidden="1" x14ac:dyDescent="0.3">
      <c r="A4969">
        <v>4968</v>
      </c>
      <c r="B4969">
        <v>1009</v>
      </c>
      <c r="C4969" s="1">
        <v>45008</v>
      </c>
      <c r="D4969" t="s">
        <v>45</v>
      </c>
      <c r="E4969">
        <v>440.15994386239981</v>
      </c>
    </row>
    <row r="4970" spans="1:5" hidden="1" x14ac:dyDescent="0.3">
      <c r="A4970">
        <v>4969</v>
      </c>
      <c r="B4970">
        <v>1084</v>
      </c>
      <c r="C4970" s="1">
        <v>45146</v>
      </c>
      <c r="D4970" t="s">
        <v>43</v>
      </c>
      <c r="E4970">
        <v>150.42003387162404</v>
      </c>
    </row>
    <row r="4971" spans="1:5" hidden="1" x14ac:dyDescent="0.3">
      <c r="A4971">
        <v>4970</v>
      </c>
      <c r="B4971">
        <v>1549</v>
      </c>
      <c r="C4971" s="1">
        <v>45177</v>
      </c>
      <c r="D4971" t="s">
        <v>45</v>
      </c>
      <c r="E4971">
        <v>77.919078598514645</v>
      </c>
    </row>
    <row r="4972" spans="1:5" hidden="1" x14ac:dyDescent="0.3">
      <c r="A4972">
        <v>4971</v>
      </c>
      <c r="B4972">
        <v>1659</v>
      </c>
      <c r="C4972" s="1">
        <v>45024</v>
      </c>
      <c r="D4972" t="s">
        <v>47</v>
      </c>
      <c r="E4972">
        <v>389.23638928264927</v>
      </c>
    </row>
    <row r="4973" spans="1:5" hidden="1" x14ac:dyDescent="0.3">
      <c r="A4973">
        <v>4972</v>
      </c>
      <c r="B4973">
        <v>1026</v>
      </c>
      <c r="C4973" s="1">
        <v>44997</v>
      </c>
      <c r="D4973" t="s">
        <v>43</v>
      </c>
      <c r="E4973">
        <v>180.68883261716996</v>
      </c>
    </row>
    <row r="4974" spans="1:5" x14ac:dyDescent="0.3">
      <c r="A4974">
        <v>4973</v>
      </c>
      <c r="B4974">
        <v>1263</v>
      </c>
      <c r="C4974" s="1">
        <v>45032</v>
      </c>
      <c r="D4974" t="s">
        <v>46</v>
      </c>
      <c r="E4974">
        <v>65.765601288292686</v>
      </c>
    </row>
    <row r="4975" spans="1:5" hidden="1" x14ac:dyDescent="0.3">
      <c r="A4975">
        <v>4974</v>
      </c>
      <c r="B4975">
        <v>1734</v>
      </c>
      <c r="C4975" s="1">
        <v>45133</v>
      </c>
      <c r="D4975" t="s">
        <v>47</v>
      </c>
      <c r="E4975">
        <v>447.53772455190136</v>
      </c>
    </row>
    <row r="4976" spans="1:5" hidden="1" x14ac:dyDescent="0.3">
      <c r="A4976">
        <v>4975</v>
      </c>
      <c r="B4976">
        <v>1202</v>
      </c>
      <c r="C4976" s="1">
        <v>45035</v>
      </c>
      <c r="D4976" t="s">
        <v>47</v>
      </c>
      <c r="E4976">
        <v>261.49036105319675</v>
      </c>
    </row>
    <row r="4977" spans="1:5" hidden="1" x14ac:dyDescent="0.3">
      <c r="A4977">
        <v>4976</v>
      </c>
      <c r="B4977">
        <v>1486</v>
      </c>
      <c r="C4977" s="1">
        <v>45228</v>
      </c>
      <c r="D4977" t="s">
        <v>47</v>
      </c>
      <c r="E4977">
        <v>123.6051448215639</v>
      </c>
    </row>
    <row r="4978" spans="1:5" hidden="1" x14ac:dyDescent="0.3">
      <c r="A4978">
        <v>4977</v>
      </c>
      <c r="B4978">
        <v>1787</v>
      </c>
      <c r="C4978" s="1">
        <v>45129</v>
      </c>
      <c r="D4978" t="s">
        <v>45</v>
      </c>
      <c r="E4978">
        <v>125.70227641122712</v>
      </c>
    </row>
    <row r="4979" spans="1:5" hidden="1" x14ac:dyDescent="0.3">
      <c r="A4979">
        <v>4978</v>
      </c>
      <c r="B4979">
        <v>1020</v>
      </c>
      <c r="C4979" s="1">
        <v>44999</v>
      </c>
      <c r="D4979" t="s">
        <v>45</v>
      </c>
      <c r="E4979">
        <v>425.05424946318783</v>
      </c>
    </row>
    <row r="4980" spans="1:5" hidden="1" x14ac:dyDescent="0.3">
      <c r="A4980">
        <v>4979</v>
      </c>
      <c r="B4980">
        <v>1103</v>
      </c>
      <c r="C4980" s="1">
        <v>44993</v>
      </c>
      <c r="D4980" t="s">
        <v>43</v>
      </c>
      <c r="E4980">
        <v>265.84463301401905</v>
      </c>
    </row>
    <row r="4981" spans="1:5" hidden="1" x14ac:dyDescent="0.3">
      <c r="A4981">
        <v>4980</v>
      </c>
      <c r="B4981">
        <v>1299</v>
      </c>
      <c r="C4981" s="1">
        <v>45137</v>
      </c>
      <c r="D4981" t="s">
        <v>44</v>
      </c>
      <c r="E4981">
        <v>453.08604104891225</v>
      </c>
    </row>
    <row r="4982" spans="1:5" hidden="1" x14ac:dyDescent="0.3">
      <c r="A4982">
        <v>4981</v>
      </c>
      <c r="B4982">
        <v>1397</v>
      </c>
      <c r="C4982" s="1">
        <v>44949</v>
      </c>
      <c r="D4982" t="s">
        <v>45</v>
      </c>
      <c r="E4982">
        <v>337.38167953679232</v>
      </c>
    </row>
    <row r="4983" spans="1:5" hidden="1" x14ac:dyDescent="0.3">
      <c r="A4983">
        <v>4982</v>
      </c>
      <c r="B4983">
        <v>1390</v>
      </c>
      <c r="C4983" s="1">
        <v>44957</v>
      </c>
      <c r="D4983" t="s">
        <v>47</v>
      </c>
      <c r="E4983">
        <v>11.641979478590461</v>
      </c>
    </row>
    <row r="4984" spans="1:5" hidden="1" x14ac:dyDescent="0.3">
      <c r="A4984">
        <v>4983</v>
      </c>
      <c r="B4984">
        <v>1278</v>
      </c>
      <c r="C4984" s="1">
        <v>44978</v>
      </c>
      <c r="D4984" t="s">
        <v>45</v>
      </c>
      <c r="E4984">
        <v>415.56896730520299</v>
      </c>
    </row>
    <row r="4985" spans="1:5" hidden="1" x14ac:dyDescent="0.3">
      <c r="A4985">
        <v>4984</v>
      </c>
      <c r="B4985">
        <v>1597</v>
      </c>
      <c r="C4985" s="1">
        <v>44970</v>
      </c>
      <c r="D4985" t="s">
        <v>43</v>
      </c>
      <c r="E4985">
        <v>160.0286632658526</v>
      </c>
    </row>
    <row r="4986" spans="1:5" hidden="1" x14ac:dyDescent="0.3">
      <c r="A4986">
        <v>4985</v>
      </c>
      <c r="B4986">
        <v>1821</v>
      </c>
      <c r="C4986" s="1">
        <v>44987</v>
      </c>
      <c r="D4986" t="s">
        <v>43</v>
      </c>
      <c r="E4986">
        <v>463.1832383692535</v>
      </c>
    </row>
    <row r="4987" spans="1:5" x14ac:dyDescent="0.3">
      <c r="A4987">
        <v>4986</v>
      </c>
      <c r="B4987">
        <v>1599</v>
      </c>
      <c r="C4987" s="1">
        <v>45245</v>
      </c>
      <c r="D4987" t="s">
        <v>46</v>
      </c>
      <c r="E4987">
        <v>138.40946395290118</v>
      </c>
    </row>
    <row r="4988" spans="1:5" hidden="1" x14ac:dyDescent="0.3">
      <c r="A4988">
        <v>4987</v>
      </c>
      <c r="B4988">
        <v>1284</v>
      </c>
      <c r="C4988" s="1">
        <v>45164</v>
      </c>
      <c r="D4988" t="s">
        <v>47</v>
      </c>
      <c r="E4988">
        <v>309.66218290387582</v>
      </c>
    </row>
    <row r="4989" spans="1:5" hidden="1" x14ac:dyDescent="0.3">
      <c r="A4989">
        <v>4988</v>
      </c>
      <c r="B4989">
        <v>1655</v>
      </c>
      <c r="C4989" s="1">
        <v>45146</v>
      </c>
      <c r="D4989" t="s">
        <v>43</v>
      </c>
      <c r="E4989">
        <v>133.95758714276454</v>
      </c>
    </row>
    <row r="4990" spans="1:5" hidden="1" x14ac:dyDescent="0.3">
      <c r="A4990">
        <v>4989</v>
      </c>
      <c r="B4990">
        <v>1361</v>
      </c>
      <c r="C4990" s="1">
        <v>44991</v>
      </c>
      <c r="D4990" t="s">
        <v>43</v>
      </c>
      <c r="E4990">
        <v>450.14663870494246</v>
      </c>
    </row>
    <row r="4991" spans="1:5" hidden="1" x14ac:dyDescent="0.3">
      <c r="A4991">
        <v>4990</v>
      </c>
      <c r="B4991">
        <v>1995</v>
      </c>
      <c r="C4991" s="1">
        <v>44986</v>
      </c>
      <c r="D4991" t="s">
        <v>45</v>
      </c>
      <c r="E4991">
        <v>38.838387323886408</v>
      </c>
    </row>
    <row r="4992" spans="1:5" hidden="1" x14ac:dyDescent="0.3">
      <c r="A4992">
        <v>4991</v>
      </c>
      <c r="B4992">
        <v>1535</v>
      </c>
      <c r="C4992" s="1">
        <v>45150</v>
      </c>
      <c r="D4992" t="s">
        <v>45</v>
      </c>
      <c r="E4992">
        <v>451.80543843392979</v>
      </c>
    </row>
    <row r="4993" spans="1:5" hidden="1" x14ac:dyDescent="0.3">
      <c r="A4993">
        <v>4992</v>
      </c>
      <c r="B4993">
        <v>1380</v>
      </c>
      <c r="C4993" s="1">
        <v>45209</v>
      </c>
      <c r="D4993" t="s">
        <v>45</v>
      </c>
      <c r="E4993">
        <v>145.11897452140889</v>
      </c>
    </row>
    <row r="4994" spans="1:5" hidden="1" x14ac:dyDescent="0.3">
      <c r="A4994">
        <v>4993</v>
      </c>
      <c r="B4994">
        <v>1724</v>
      </c>
      <c r="C4994" s="1">
        <v>45076</v>
      </c>
      <c r="D4994" t="s">
        <v>44</v>
      </c>
      <c r="E4994">
        <v>420.32994138040351</v>
      </c>
    </row>
    <row r="4995" spans="1:5" hidden="1" x14ac:dyDescent="0.3">
      <c r="A4995">
        <v>4994</v>
      </c>
      <c r="B4995">
        <v>1188</v>
      </c>
      <c r="C4995" s="1">
        <v>45049</v>
      </c>
      <c r="D4995" t="s">
        <v>44</v>
      </c>
      <c r="E4995">
        <v>12.598522805252891</v>
      </c>
    </row>
    <row r="4996" spans="1:5" hidden="1" x14ac:dyDescent="0.3">
      <c r="A4996">
        <v>4995</v>
      </c>
      <c r="B4996">
        <v>1846</v>
      </c>
      <c r="C4996" s="1">
        <v>45085</v>
      </c>
      <c r="D4996" t="s">
        <v>47</v>
      </c>
      <c r="E4996">
        <v>272.12980224937684</v>
      </c>
    </row>
    <row r="4997" spans="1:5" hidden="1" x14ac:dyDescent="0.3">
      <c r="A4997">
        <v>4996</v>
      </c>
      <c r="B4997">
        <v>1838</v>
      </c>
      <c r="C4997" s="1">
        <v>45102</v>
      </c>
      <c r="D4997" t="s">
        <v>43</v>
      </c>
      <c r="E4997">
        <v>451.03396495270653</v>
      </c>
    </row>
    <row r="4998" spans="1:5" hidden="1" x14ac:dyDescent="0.3">
      <c r="A4998">
        <v>4997</v>
      </c>
      <c r="B4998">
        <v>1668</v>
      </c>
      <c r="C4998" s="1">
        <v>45038</v>
      </c>
      <c r="D4998" t="s">
        <v>44</v>
      </c>
      <c r="E4998">
        <v>133.15621771647113</v>
      </c>
    </row>
    <row r="4999" spans="1:5" hidden="1" x14ac:dyDescent="0.3">
      <c r="A4999">
        <v>4998</v>
      </c>
      <c r="B4999">
        <v>1193</v>
      </c>
      <c r="C4999" s="1">
        <v>44939</v>
      </c>
      <c r="D4999" t="s">
        <v>44</v>
      </c>
      <c r="E4999">
        <v>296.84706132258185</v>
      </c>
    </row>
    <row r="5000" spans="1:5" hidden="1" x14ac:dyDescent="0.3">
      <c r="A5000">
        <v>4999</v>
      </c>
      <c r="B5000">
        <v>1315</v>
      </c>
      <c r="C5000" s="1">
        <v>45057</v>
      </c>
      <c r="D5000" t="s">
        <v>45</v>
      </c>
      <c r="E5000">
        <v>153.84759324137946</v>
      </c>
    </row>
    <row r="5001" spans="1:5" hidden="1" x14ac:dyDescent="0.3">
      <c r="A5001">
        <v>5000</v>
      </c>
      <c r="B5001">
        <v>1581</v>
      </c>
      <c r="C5001" s="1">
        <v>45165</v>
      </c>
      <c r="D5001" t="s">
        <v>47</v>
      </c>
      <c r="E5001">
        <v>142.10019884050632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F24DF-0F51-4495-996A-A41F94161CF7}">
  <dimension ref="A1:E501"/>
  <sheetViews>
    <sheetView topLeftCell="A2" workbookViewId="0">
      <selection sqref="A1:A501"/>
    </sheetView>
  </sheetViews>
  <sheetFormatPr defaultRowHeight="14.4" x14ac:dyDescent="0.3"/>
  <cols>
    <col min="1" max="1" width="12.44140625" bestFit="1" customWidth="1"/>
    <col min="2" max="2" width="15.77734375" bestFit="1" customWidth="1"/>
    <col min="3" max="3" width="10.5546875" bestFit="1" customWidth="1"/>
    <col min="4" max="4" width="12.5546875" bestFit="1" customWidth="1"/>
    <col min="5" max="5" width="14.33203125" bestFit="1" customWidth="1"/>
  </cols>
  <sheetData>
    <row r="1" spans="1:5" x14ac:dyDescent="0.3">
      <c r="A1" t="s">
        <v>50</v>
      </c>
      <c r="B1" t="s">
        <v>1</v>
      </c>
      <c r="C1" t="s">
        <v>2</v>
      </c>
      <c r="D1" t="s">
        <v>51</v>
      </c>
      <c r="E1" t="s">
        <v>52</v>
      </c>
    </row>
    <row r="2" spans="1:5" x14ac:dyDescent="0.3">
      <c r="A2">
        <v>2001</v>
      </c>
      <c r="B2" t="s">
        <v>12</v>
      </c>
      <c r="C2" t="s">
        <v>18</v>
      </c>
      <c r="D2">
        <v>418</v>
      </c>
      <c r="E2" t="s">
        <v>53</v>
      </c>
    </row>
    <row r="3" spans="1:5" x14ac:dyDescent="0.3">
      <c r="A3">
        <v>2002</v>
      </c>
      <c r="B3" t="s">
        <v>12</v>
      </c>
      <c r="C3" t="s">
        <v>20</v>
      </c>
      <c r="D3">
        <v>57</v>
      </c>
      <c r="E3" t="s">
        <v>53</v>
      </c>
    </row>
    <row r="4" spans="1:5" x14ac:dyDescent="0.3">
      <c r="A4">
        <v>2003</v>
      </c>
      <c r="B4" t="s">
        <v>9</v>
      </c>
      <c r="C4" t="s">
        <v>10</v>
      </c>
      <c r="D4">
        <v>230</v>
      </c>
      <c r="E4" t="s">
        <v>53</v>
      </c>
    </row>
    <row r="5" spans="1:5" x14ac:dyDescent="0.3">
      <c r="A5">
        <v>2004</v>
      </c>
      <c r="B5" t="s">
        <v>9</v>
      </c>
      <c r="C5" t="s">
        <v>16</v>
      </c>
      <c r="D5">
        <v>114</v>
      </c>
      <c r="E5" t="s">
        <v>53</v>
      </c>
    </row>
    <row r="6" spans="1:5" x14ac:dyDescent="0.3">
      <c r="A6">
        <v>2005</v>
      </c>
      <c r="B6" t="s">
        <v>14</v>
      </c>
      <c r="C6" t="s">
        <v>10</v>
      </c>
      <c r="D6">
        <v>204</v>
      </c>
      <c r="E6" t="s">
        <v>53</v>
      </c>
    </row>
    <row r="7" spans="1:5" x14ac:dyDescent="0.3">
      <c r="A7">
        <v>2006</v>
      </c>
      <c r="B7" t="s">
        <v>6</v>
      </c>
      <c r="C7" t="s">
        <v>10</v>
      </c>
      <c r="D7">
        <v>324</v>
      </c>
      <c r="E7" t="s">
        <v>53</v>
      </c>
    </row>
    <row r="8" spans="1:5" x14ac:dyDescent="0.3">
      <c r="A8">
        <v>2007</v>
      </c>
      <c r="B8" t="s">
        <v>9</v>
      </c>
      <c r="C8" t="s">
        <v>10</v>
      </c>
      <c r="D8">
        <v>252</v>
      </c>
      <c r="E8" t="s">
        <v>53</v>
      </c>
    </row>
    <row r="9" spans="1:5" x14ac:dyDescent="0.3">
      <c r="A9">
        <v>2008</v>
      </c>
      <c r="B9" t="s">
        <v>12</v>
      </c>
      <c r="C9" t="s">
        <v>10</v>
      </c>
      <c r="D9">
        <v>84</v>
      </c>
      <c r="E9" t="s">
        <v>54</v>
      </c>
    </row>
    <row r="10" spans="1:5" x14ac:dyDescent="0.3">
      <c r="A10">
        <v>2009</v>
      </c>
      <c r="B10" t="s">
        <v>22</v>
      </c>
      <c r="C10" t="s">
        <v>10</v>
      </c>
      <c r="D10">
        <v>465</v>
      </c>
      <c r="E10" t="s">
        <v>53</v>
      </c>
    </row>
    <row r="11" spans="1:5" x14ac:dyDescent="0.3">
      <c r="A11">
        <v>2010</v>
      </c>
      <c r="B11" t="s">
        <v>9</v>
      </c>
      <c r="C11" t="s">
        <v>7</v>
      </c>
      <c r="D11">
        <v>329</v>
      </c>
      <c r="E11" t="s">
        <v>53</v>
      </c>
    </row>
    <row r="12" spans="1:5" x14ac:dyDescent="0.3">
      <c r="A12">
        <v>2011</v>
      </c>
      <c r="B12" t="s">
        <v>19</v>
      </c>
      <c r="C12" t="s">
        <v>10</v>
      </c>
      <c r="D12">
        <v>201</v>
      </c>
      <c r="E12" t="s">
        <v>53</v>
      </c>
    </row>
    <row r="13" spans="1:5" x14ac:dyDescent="0.3">
      <c r="A13">
        <v>2012</v>
      </c>
      <c r="B13" t="s">
        <v>14</v>
      </c>
      <c r="C13" t="s">
        <v>18</v>
      </c>
      <c r="D13">
        <v>430</v>
      </c>
      <c r="E13" t="s">
        <v>53</v>
      </c>
    </row>
    <row r="14" spans="1:5" x14ac:dyDescent="0.3">
      <c r="A14">
        <v>2013</v>
      </c>
      <c r="B14" t="s">
        <v>9</v>
      </c>
      <c r="C14" t="s">
        <v>16</v>
      </c>
      <c r="D14">
        <v>187</v>
      </c>
      <c r="E14" t="s">
        <v>53</v>
      </c>
    </row>
    <row r="15" spans="1:5" x14ac:dyDescent="0.3">
      <c r="A15">
        <v>2014</v>
      </c>
      <c r="B15" t="s">
        <v>22</v>
      </c>
      <c r="C15" t="s">
        <v>20</v>
      </c>
      <c r="D15">
        <v>162</v>
      </c>
      <c r="E15" t="s">
        <v>53</v>
      </c>
    </row>
    <row r="16" spans="1:5" x14ac:dyDescent="0.3">
      <c r="A16">
        <v>2015</v>
      </c>
      <c r="B16" t="s">
        <v>9</v>
      </c>
      <c r="C16" t="s">
        <v>18</v>
      </c>
      <c r="D16">
        <v>302</v>
      </c>
      <c r="E16" t="s">
        <v>53</v>
      </c>
    </row>
    <row r="17" spans="1:5" x14ac:dyDescent="0.3">
      <c r="A17">
        <v>2016</v>
      </c>
      <c r="B17" t="s">
        <v>22</v>
      </c>
      <c r="C17" t="s">
        <v>20</v>
      </c>
      <c r="D17">
        <v>206</v>
      </c>
      <c r="E17" t="s">
        <v>53</v>
      </c>
    </row>
    <row r="18" spans="1:5" x14ac:dyDescent="0.3">
      <c r="A18">
        <v>2017</v>
      </c>
      <c r="B18" t="s">
        <v>12</v>
      </c>
      <c r="C18" t="s">
        <v>18</v>
      </c>
      <c r="D18">
        <v>357</v>
      </c>
      <c r="E18" t="s">
        <v>54</v>
      </c>
    </row>
    <row r="19" spans="1:5" x14ac:dyDescent="0.3">
      <c r="A19">
        <v>2018</v>
      </c>
      <c r="B19" t="s">
        <v>9</v>
      </c>
      <c r="C19" t="s">
        <v>18</v>
      </c>
      <c r="D19">
        <v>337</v>
      </c>
      <c r="E19" t="s">
        <v>53</v>
      </c>
    </row>
    <row r="20" spans="1:5" x14ac:dyDescent="0.3">
      <c r="A20">
        <v>2019</v>
      </c>
      <c r="B20" t="s">
        <v>12</v>
      </c>
      <c r="C20" t="s">
        <v>10</v>
      </c>
      <c r="D20">
        <v>294</v>
      </c>
      <c r="E20" t="s">
        <v>53</v>
      </c>
    </row>
    <row r="21" spans="1:5" x14ac:dyDescent="0.3">
      <c r="A21">
        <v>2020</v>
      </c>
      <c r="B21" t="s">
        <v>19</v>
      </c>
      <c r="C21" t="s">
        <v>10</v>
      </c>
      <c r="D21">
        <v>74</v>
      </c>
      <c r="E21" t="s">
        <v>53</v>
      </c>
    </row>
    <row r="22" spans="1:5" x14ac:dyDescent="0.3">
      <c r="A22">
        <v>2021</v>
      </c>
      <c r="B22" t="s">
        <v>14</v>
      </c>
      <c r="C22" t="s">
        <v>10</v>
      </c>
      <c r="D22">
        <v>145</v>
      </c>
      <c r="E22" t="s">
        <v>53</v>
      </c>
    </row>
    <row r="23" spans="1:5" x14ac:dyDescent="0.3">
      <c r="A23">
        <v>2022</v>
      </c>
      <c r="B23" t="s">
        <v>12</v>
      </c>
      <c r="C23" t="s">
        <v>20</v>
      </c>
      <c r="D23">
        <v>183</v>
      </c>
      <c r="E23" t="s">
        <v>53</v>
      </c>
    </row>
    <row r="24" spans="1:5" x14ac:dyDescent="0.3">
      <c r="A24">
        <v>2023</v>
      </c>
      <c r="B24" t="s">
        <v>9</v>
      </c>
      <c r="C24" t="s">
        <v>16</v>
      </c>
      <c r="D24">
        <v>367</v>
      </c>
      <c r="E24" t="s">
        <v>53</v>
      </c>
    </row>
    <row r="25" spans="1:5" x14ac:dyDescent="0.3">
      <c r="A25">
        <v>2024</v>
      </c>
      <c r="B25" t="s">
        <v>9</v>
      </c>
      <c r="C25" t="s">
        <v>10</v>
      </c>
      <c r="D25">
        <v>255</v>
      </c>
      <c r="E25" t="s">
        <v>53</v>
      </c>
    </row>
    <row r="26" spans="1:5" x14ac:dyDescent="0.3">
      <c r="A26">
        <v>2025</v>
      </c>
      <c r="B26" t="s">
        <v>17</v>
      </c>
      <c r="C26" t="s">
        <v>10</v>
      </c>
      <c r="D26">
        <v>332</v>
      </c>
      <c r="E26" t="s">
        <v>53</v>
      </c>
    </row>
    <row r="27" spans="1:5" x14ac:dyDescent="0.3">
      <c r="A27">
        <v>2026</v>
      </c>
      <c r="B27" t="s">
        <v>14</v>
      </c>
      <c r="C27" t="s">
        <v>16</v>
      </c>
      <c r="D27">
        <v>335</v>
      </c>
      <c r="E27" t="s">
        <v>53</v>
      </c>
    </row>
    <row r="28" spans="1:5" x14ac:dyDescent="0.3">
      <c r="A28">
        <v>2027</v>
      </c>
      <c r="B28" t="s">
        <v>17</v>
      </c>
      <c r="C28" t="s">
        <v>7</v>
      </c>
      <c r="D28">
        <v>196</v>
      </c>
      <c r="E28" t="s">
        <v>53</v>
      </c>
    </row>
    <row r="29" spans="1:5" x14ac:dyDescent="0.3">
      <c r="A29">
        <v>2028</v>
      </c>
      <c r="B29" t="s">
        <v>22</v>
      </c>
      <c r="C29" t="s">
        <v>10</v>
      </c>
      <c r="D29">
        <v>119</v>
      </c>
      <c r="E29" t="s">
        <v>53</v>
      </c>
    </row>
    <row r="30" spans="1:5" x14ac:dyDescent="0.3">
      <c r="A30">
        <v>2029</v>
      </c>
      <c r="B30" t="s">
        <v>6</v>
      </c>
      <c r="C30" t="s">
        <v>7</v>
      </c>
      <c r="D30">
        <v>464</v>
      </c>
      <c r="E30" t="s">
        <v>53</v>
      </c>
    </row>
    <row r="31" spans="1:5" x14ac:dyDescent="0.3">
      <c r="A31">
        <v>2030</v>
      </c>
      <c r="B31" t="s">
        <v>17</v>
      </c>
      <c r="C31" t="s">
        <v>16</v>
      </c>
      <c r="D31">
        <v>150</v>
      </c>
      <c r="E31" t="s">
        <v>53</v>
      </c>
    </row>
    <row r="32" spans="1:5" x14ac:dyDescent="0.3">
      <c r="A32">
        <v>2031</v>
      </c>
      <c r="B32" t="s">
        <v>19</v>
      </c>
      <c r="C32" t="s">
        <v>16</v>
      </c>
      <c r="D32">
        <v>255</v>
      </c>
      <c r="E32" t="s">
        <v>53</v>
      </c>
    </row>
    <row r="33" spans="1:5" x14ac:dyDescent="0.3">
      <c r="A33">
        <v>2032</v>
      </c>
      <c r="B33" t="s">
        <v>14</v>
      </c>
      <c r="C33" t="s">
        <v>20</v>
      </c>
      <c r="D33">
        <v>125</v>
      </c>
      <c r="E33" t="s">
        <v>53</v>
      </c>
    </row>
    <row r="34" spans="1:5" x14ac:dyDescent="0.3">
      <c r="A34">
        <v>2033</v>
      </c>
      <c r="B34" t="s">
        <v>12</v>
      </c>
      <c r="C34" t="s">
        <v>7</v>
      </c>
      <c r="D34">
        <v>370</v>
      </c>
      <c r="E34" t="s">
        <v>53</v>
      </c>
    </row>
    <row r="35" spans="1:5" x14ac:dyDescent="0.3">
      <c r="A35">
        <v>2034</v>
      </c>
      <c r="B35" t="s">
        <v>6</v>
      </c>
      <c r="C35" t="s">
        <v>16</v>
      </c>
      <c r="D35">
        <v>324</v>
      </c>
      <c r="E35" t="s">
        <v>53</v>
      </c>
    </row>
    <row r="36" spans="1:5" x14ac:dyDescent="0.3">
      <c r="A36">
        <v>2035</v>
      </c>
      <c r="B36" t="s">
        <v>14</v>
      </c>
      <c r="C36" t="s">
        <v>16</v>
      </c>
      <c r="D36">
        <v>208</v>
      </c>
      <c r="E36" t="s">
        <v>53</v>
      </c>
    </row>
    <row r="37" spans="1:5" x14ac:dyDescent="0.3">
      <c r="A37">
        <v>2036</v>
      </c>
      <c r="B37" t="s">
        <v>12</v>
      </c>
      <c r="C37" t="s">
        <v>18</v>
      </c>
      <c r="D37">
        <v>401</v>
      </c>
      <c r="E37" t="s">
        <v>53</v>
      </c>
    </row>
    <row r="38" spans="1:5" x14ac:dyDescent="0.3">
      <c r="A38">
        <v>2037</v>
      </c>
      <c r="B38" t="s">
        <v>19</v>
      </c>
      <c r="C38" t="s">
        <v>10</v>
      </c>
      <c r="D38">
        <v>82</v>
      </c>
      <c r="E38" t="s">
        <v>53</v>
      </c>
    </row>
    <row r="39" spans="1:5" x14ac:dyDescent="0.3">
      <c r="A39">
        <v>2038</v>
      </c>
      <c r="B39" t="s">
        <v>9</v>
      </c>
      <c r="C39" t="s">
        <v>16</v>
      </c>
      <c r="D39">
        <v>102</v>
      </c>
      <c r="E39" t="s">
        <v>53</v>
      </c>
    </row>
    <row r="40" spans="1:5" x14ac:dyDescent="0.3">
      <c r="A40">
        <v>2039</v>
      </c>
      <c r="B40" t="s">
        <v>14</v>
      </c>
      <c r="C40" t="s">
        <v>20</v>
      </c>
      <c r="D40">
        <v>335</v>
      </c>
      <c r="E40" t="s">
        <v>54</v>
      </c>
    </row>
    <row r="41" spans="1:5" x14ac:dyDescent="0.3">
      <c r="A41">
        <v>2040</v>
      </c>
      <c r="B41" t="s">
        <v>22</v>
      </c>
      <c r="C41" t="s">
        <v>10</v>
      </c>
      <c r="D41">
        <v>368</v>
      </c>
      <c r="E41" t="s">
        <v>53</v>
      </c>
    </row>
    <row r="42" spans="1:5" x14ac:dyDescent="0.3">
      <c r="A42">
        <v>2041</v>
      </c>
      <c r="B42" t="s">
        <v>19</v>
      </c>
      <c r="C42" t="s">
        <v>18</v>
      </c>
      <c r="D42">
        <v>5</v>
      </c>
      <c r="E42" t="s">
        <v>53</v>
      </c>
    </row>
    <row r="43" spans="1:5" x14ac:dyDescent="0.3">
      <c r="A43">
        <v>2042</v>
      </c>
      <c r="B43" t="s">
        <v>22</v>
      </c>
      <c r="C43" t="s">
        <v>16</v>
      </c>
      <c r="D43">
        <v>8</v>
      </c>
      <c r="E43" t="s">
        <v>53</v>
      </c>
    </row>
    <row r="44" spans="1:5" x14ac:dyDescent="0.3">
      <c r="A44">
        <v>2043</v>
      </c>
      <c r="B44" t="s">
        <v>9</v>
      </c>
      <c r="C44" t="s">
        <v>20</v>
      </c>
      <c r="D44">
        <v>112</v>
      </c>
      <c r="E44" t="s">
        <v>53</v>
      </c>
    </row>
    <row r="45" spans="1:5" x14ac:dyDescent="0.3">
      <c r="A45">
        <v>2044</v>
      </c>
      <c r="B45" t="s">
        <v>17</v>
      </c>
      <c r="C45" t="s">
        <v>18</v>
      </c>
      <c r="D45">
        <v>494</v>
      </c>
      <c r="E45" t="s">
        <v>53</v>
      </c>
    </row>
    <row r="46" spans="1:5" x14ac:dyDescent="0.3">
      <c r="A46">
        <v>2045</v>
      </c>
      <c r="B46" t="s">
        <v>17</v>
      </c>
      <c r="C46" t="s">
        <v>20</v>
      </c>
      <c r="D46">
        <v>66</v>
      </c>
      <c r="E46" t="s">
        <v>53</v>
      </c>
    </row>
    <row r="47" spans="1:5" x14ac:dyDescent="0.3">
      <c r="A47">
        <v>2046</v>
      </c>
      <c r="B47" t="s">
        <v>17</v>
      </c>
      <c r="C47" t="s">
        <v>20</v>
      </c>
      <c r="D47">
        <v>124</v>
      </c>
      <c r="E47" t="s">
        <v>53</v>
      </c>
    </row>
    <row r="48" spans="1:5" x14ac:dyDescent="0.3">
      <c r="A48">
        <v>2047</v>
      </c>
      <c r="B48" t="s">
        <v>9</v>
      </c>
      <c r="C48" t="s">
        <v>18</v>
      </c>
      <c r="D48">
        <v>463</v>
      </c>
      <c r="E48" t="s">
        <v>53</v>
      </c>
    </row>
    <row r="49" spans="1:5" x14ac:dyDescent="0.3">
      <c r="A49">
        <v>2048</v>
      </c>
      <c r="B49" t="s">
        <v>6</v>
      </c>
      <c r="C49" t="s">
        <v>7</v>
      </c>
      <c r="D49">
        <v>167</v>
      </c>
      <c r="E49" t="s">
        <v>53</v>
      </c>
    </row>
    <row r="50" spans="1:5" x14ac:dyDescent="0.3">
      <c r="A50">
        <v>2049</v>
      </c>
      <c r="B50" t="s">
        <v>17</v>
      </c>
      <c r="C50" t="s">
        <v>16</v>
      </c>
      <c r="D50">
        <v>448</v>
      </c>
      <c r="E50" t="s">
        <v>53</v>
      </c>
    </row>
    <row r="51" spans="1:5" x14ac:dyDescent="0.3">
      <c r="A51">
        <v>2050</v>
      </c>
      <c r="B51" t="s">
        <v>14</v>
      </c>
      <c r="C51" t="s">
        <v>7</v>
      </c>
      <c r="D51">
        <v>393</v>
      </c>
      <c r="E51" t="s">
        <v>53</v>
      </c>
    </row>
    <row r="52" spans="1:5" x14ac:dyDescent="0.3">
      <c r="A52">
        <v>2051</v>
      </c>
      <c r="B52" t="s">
        <v>17</v>
      </c>
      <c r="C52" t="s">
        <v>16</v>
      </c>
      <c r="D52">
        <v>346</v>
      </c>
      <c r="E52" t="s">
        <v>54</v>
      </c>
    </row>
    <row r="53" spans="1:5" x14ac:dyDescent="0.3">
      <c r="A53">
        <v>2052</v>
      </c>
      <c r="B53" t="s">
        <v>12</v>
      </c>
      <c r="C53" t="s">
        <v>7</v>
      </c>
      <c r="D53">
        <v>143</v>
      </c>
      <c r="E53" t="s">
        <v>53</v>
      </c>
    </row>
    <row r="54" spans="1:5" x14ac:dyDescent="0.3">
      <c r="A54">
        <v>2053</v>
      </c>
      <c r="B54" t="s">
        <v>17</v>
      </c>
      <c r="C54" t="s">
        <v>7</v>
      </c>
      <c r="D54">
        <v>53</v>
      </c>
      <c r="E54" t="s">
        <v>54</v>
      </c>
    </row>
    <row r="55" spans="1:5" x14ac:dyDescent="0.3">
      <c r="A55">
        <v>2054</v>
      </c>
      <c r="B55" t="s">
        <v>6</v>
      </c>
      <c r="C55" t="s">
        <v>7</v>
      </c>
      <c r="D55">
        <v>434</v>
      </c>
      <c r="E55" t="s">
        <v>53</v>
      </c>
    </row>
    <row r="56" spans="1:5" x14ac:dyDescent="0.3">
      <c r="A56">
        <v>2055</v>
      </c>
      <c r="B56" t="s">
        <v>6</v>
      </c>
      <c r="C56" t="s">
        <v>7</v>
      </c>
      <c r="D56">
        <v>229</v>
      </c>
      <c r="E56" t="s">
        <v>53</v>
      </c>
    </row>
    <row r="57" spans="1:5" x14ac:dyDescent="0.3">
      <c r="A57">
        <v>2056</v>
      </c>
      <c r="B57" t="s">
        <v>12</v>
      </c>
      <c r="C57" t="s">
        <v>16</v>
      </c>
      <c r="D57">
        <v>82</v>
      </c>
      <c r="E57" t="s">
        <v>53</v>
      </c>
    </row>
    <row r="58" spans="1:5" x14ac:dyDescent="0.3">
      <c r="A58">
        <v>2057</v>
      </c>
      <c r="B58" t="s">
        <v>19</v>
      </c>
      <c r="C58" t="s">
        <v>18</v>
      </c>
      <c r="D58">
        <v>269</v>
      </c>
      <c r="E58" t="s">
        <v>53</v>
      </c>
    </row>
    <row r="59" spans="1:5" x14ac:dyDescent="0.3">
      <c r="A59">
        <v>2058</v>
      </c>
      <c r="B59" t="s">
        <v>6</v>
      </c>
      <c r="C59" t="s">
        <v>7</v>
      </c>
      <c r="D59">
        <v>119</v>
      </c>
      <c r="E59" t="s">
        <v>53</v>
      </c>
    </row>
    <row r="60" spans="1:5" x14ac:dyDescent="0.3">
      <c r="A60">
        <v>2059</v>
      </c>
      <c r="B60" t="s">
        <v>17</v>
      </c>
      <c r="C60" t="s">
        <v>20</v>
      </c>
      <c r="D60">
        <v>355</v>
      </c>
      <c r="E60" t="s">
        <v>53</v>
      </c>
    </row>
    <row r="61" spans="1:5" x14ac:dyDescent="0.3">
      <c r="A61">
        <v>2060</v>
      </c>
      <c r="B61" t="s">
        <v>22</v>
      </c>
      <c r="C61" t="s">
        <v>20</v>
      </c>
      <c r="D61">
        <v>157</v>
      </c>
      <c r="E61" t="s">
        <v>53</v>
      </c>
    </row>
    <row r="62" spans="1:5" x14ac:dyDescent="0.3">
      <c r="A62">
        <v>2061</v>
      </c>
      <c r="B62" t="s">
        <v>9</v>
      </c>
      <c r="C62" t="s">
        <v>16</v>
      </c>
      <c r="D62">
        <v>119</v>
      </c>
      <c r="E62" t="s">
        <v>53</v>
      </c>
    </row>
    <row r="63" spans="1:5" x14ac:dyDescent="0.3">
      <c r="A63">
        <v>2062</v>
      </c>
      <c r="B63" t="s">
        <v>19</v>
      </c>
      <c r="C63" t="s">
        <v>7</v>
      </c>
      <c r="D63">
        <v>85</v>
      </c>
      <c r="E63" t="s">
        <v>54</v>
      </c>
    </row>
    <row r="64" spans="1:5" x14ac:dyDescent="0.3">
      <c r="A64">
        <v>2063</v>
      </c>
      <c r="B64" t="s">
        <v>17</v>
      </c>
      <c r="C64" t="s">
        <v>10</v>
      </c>
      <c r="D64">
        <v>230</v>
      </c>
      <c r="E64" t="s">
        <v>53</v>
      </c>
    </row>
    <row r="65" spans="1:5" x14ac:dyDescent="0.3">
      <c r="A65">
        <v>2064</v>
      </c>
      <c r="B65" t="s">
        <v>19</v>
      </c>
      <c r="C65" t="s">
        <v>18</v>
      </c>
      <c r="D65">
        <v>297</v>
      </c>
      <c r="E65" t="s">
        <v>53</v>
      </c>
    </row>
    <row r="66" spans="1:5" x14ac:dyDescent="0.3">
      <c r="A66">
        <v>2065</v>
      </c>
      <c r="B66" t="s">
        <v>6</v>
      </c>
      <c r="C66" t="s">
        <v>10</v>
      </c>
      <c r="D66">
        <v>215</v>
      </c>
      <c r="E66" t="s">
        <v>53</v>
      </c>
    </row>
    <row r="67" spans="1:5" x14ac:dyDescent="0.3">
      <c r="A67">
        <v>2066</v>
      </c>
      <c r="B67" t="s">
        <v>12</v>
      </c>
      <c r="C67" t="s">
        <v>18</v>
      </c>
      <c r="D67">
        <v>122</v>
      </c>
      <c r="E67" t="s">
        <v>53</v>
      </c>
    </row>
    <row r="68" spans="1:5" x14ac:dyDescent="0.3">
      <c r="A68">
        <v>2067</v>
      </c>
      <c r="B68" t="s">
        <v>22</v>
      </c>
      <c r="C68" t="s">
        <v>18</v>
      </c>
      <c r="D68">
        <v>255</v>
      </c>
      <c r="E68" t="s">
        <v>53</v>
      </c>
    </row>
    <row r="69" spans="1:5" x14ac:dyDescent="0.3">
      <c r="A69">
        <v>2068</v>
      </c>
      <c r="B69" t="s">
        <v>9</v>
      </c>
      <c r="C69" t="s">
        <v>7</v>
      </c>
      <c r="D69">
        <v>286</v>
      </c>
      <c r="E69" t="s">
        <v>53</v>
      </c>
    </row>
    <row r="70" spans="1:5" x14ac:dyDescent="0.3">
      <c r="A70">
        <v>2069</v>
      </c>
      <c r="B70" t="s">
        <v>9</v>
      </c>
      <c r="C70" t="s">
        <v>18</v>
      </c>
      <c r="D70">
        <v>181</v>
      </c>
      <c r="E70" t="s">
        <v>53</v>
      </c>
    </row>
    <row r="71" spans="1:5" x14ac:dyDescent="0.3">
      <c r="A71">
        <v>2070</v>
      </c>
      <c r="B71" t="s">
        <v>17</v>
      </c>
      <c r="C71" t="s">
        <v>18</v>
      </c>
      <c r="D71">
        <v>25</v>
      </c>
      <c r="E71" t="s">
        <v>53</v>
      </c>
    </row>
    <row r="72" spans="1:5" x14ac:dyDescent="0.3">
      <c r="A72">
        <v>2071</v>
      </c>
      <c r="B72" t="s">
        <v>14</v>
      </c>
      <c r="C72" t="s">
        <v>16</v>
      </c>
      <c r="D72">
        <v>227</v>
      </c>
      <c r="E72" t="s">
        <v>53</v>
      </c>
    </row>
    <row r="73" spans="1:5" x14ac:dyDescent="0.3">
      <c r="A73">
        <v>2072</v>
      </c>
      <c r="B73" t="s">
        <v>22</v>
      </c>
      <c r="C73" t="s">
        <v>7</v>
      </c>
      <c r="D73">
        <v>93</v>
      </c>
      <c r="E73" t="s">
        <v>53</v>
      </c>
    </row>
    <row r="74" spans="1:5" x14ac:dyDescent="0.3">
      <c r="A74">
        <v>2073</v>
      </c>
      <c r="B74" t="s">
        <v>22</v>
      </c>
      <c r="C74" t="s">
        <v>20</v>
      </c>
      <c r="D74">
        <v>104</v>
      </c>
      <c r="E74" t="s">
        <v>53</v>
      </c>
    </row>
    <row r="75" spans="1:5" x14ac:dyDescent="0.3">
      <c r="A75">
        <v>2074</v>
      </c>
      <c r="B75" t="s">
        <v>9</v>
      </c>
      <c r="C75" t="s">
        <v>10</v>
      </c>
      <c r="D75">
        <v>153</v>
      </c>
      <c r="E75" t="s">
        <v>53</v>
      </c>
    </row>
    <row r="76" spans="1:5" x14ac:dyDescent="0.3">
      <c r="A76">
        <v>2075</v>
      </c>
      <c r="B76" t="s">
        <v>6</v>
      </c>
      <c r="C76" t="s">
        <v>10</v>
      </c>
      <c r="D76">
        <v>28</v>
      </c>
      <c r="E76" t="s">
        <v>53</v>
      </c>
    </row>
    <row r="77" spans="1:5" x14ac:dyDescent="0.3">
      <c r="A77">
        <v>2076</v>
      </c>
      <c r="B77" t="s">
        <v>12</v>
      </c>
      <c r="C77" t="s">
        <v>20</v>
      </c>
      <c r="D77">
        <v>409</v>
      </c>
      <c r="E77" t="s">
        <v>53</v>
      </c>
    </row>
    <row r="78" spans="1:5" x14ac:dyDescent="0.3">
      <c r="A78">
        <v>2077</v>
      </c>
      <c r="B78" t="s">
        <v>12</v>
      </c>
      <c r="C78" t="s">
        <v>7</v>
      </c>
      <c r="D78">
        <v>284</v>
      </c>
      <c r="E78" t="s">
        <v>53</v>
      </c>
    </row>
    <row r="79" spans="1:5" x14ac:dyDescent="0.3">
      <c r="A79">
        <v>2078</v>
      </c>
      <c r="B79" t="s">
        <v>12</v>
      </c>
      <c r="C79" t="s">
        <v>7</v>
      </c>
      <c r="D79">
        <v>124</v>
      </c>
      <c r="E79" t="s">
        <v>53</v>
      </c>
    </row>
    <row r="80" spans="1:5" x14ac:dyDescent="0.3">
      <c r="A80">
        <v>2079</v>
      </c>
      <c r="B80" t="s">
        <v>17</v>
      </c>
      <c r="C80" t="s">
        <v>16</v>
      </c>
      <c r="D80">
        <v>105</v>
      </c>
      <c r="E80" t="s">
        <v>53</v>
      </c>
    </row>
    <row r="81" spans="1:5" x14ac:dyDescent="0.3">
      <c r="A81">
        <v>2080</v>
      </c>
      <c r="B81" t="s">
        <v>19</v>
      </c>
      <c r="C81" t="s">
        <v>10</v>
      </c>
      <c r="D81">
        <v>162</v>
      </c>
      <c r="E81" t="s">
        <v>53</v>
      </c>
    </row>
    <row r="82" spans="1:5" x14ac:dyDescent="0.3">
      <c r="A82">
        <v>2081</v>
      </c>
      <c r="B82" t="s">
        <v>6</v>
      </c>
      <c r="C82" t="s">
        <v>18</v>
      </c>
      <c r="D82">
        <v>104</v>
      </c>
      <c r="E82" t="s">
        <v>53</v>
      </c>
    </row>
    <row r="83" spans="1:5" x14ac:dyDescent="0.3">
      <c r="A83">
        <v>2082</v>
      </c>
      <c r="B83" t="s">
        <v>6</v>
      </c>
      <c r="C83" t="s">
        <v>10</v>
      </c>
      <c r="D83">
        <v>457</v>
      </c>
      <c r="E83" t="s">
        <v>53</v>
      </c>
    </row>
    <row r="84" spans="1:5" x14ac:dyDescent="0.3">
      <c r="A84">
        <v>2083</v>
      </c>
      <c r="B84" t="s">
        <v>17</v>
      </c>
      <c r="C84" t="s">
        <v>16</v>
      </c>
      <c r="D84">
        <v>369</v>
      </c>
      <c r="E84" t="s">
        <v>53</v>
      </c>
    </row>
    <row r="85" spans="1:5" x14ac:dyDescent="0.3">
      <c r="A85">
        <v>2084</v>
      </c>
      <c r="B85" t="s">
        <v>9</v>
      </c>
      <c r="C85" t="s">
        <v>7</v>
      </c>
      <c r="D85">
        <v>239</v>
      </c>
      <c r="E85" t="s">
        <v>53</v>
      </c>
    </row>
    <row r="86" spans="1:5" x14ac:dyDescent="0.3">
      <c r="A86">
        <v>2085</v>
      </c>
      <c r="B86" t="s">
        <v>22</v>
      </c>
      <c r="C86" t="s">
        <v>18</v>
      </c>
      <c r="D86">
        <v>345</v>
      </c>
      <c r="E86" t="s">
        <v>53</v>
      </c>
    </row>
    <row r="87" spans="1:5" x14ac:dyDescent="0.3">
      <c r="A87">
        <v>2086</v>
      </c>
      <c r="B87" t="s">
        <v>22</v>
      </c>
      <c r="C87" t="s">
        <v>18</v>
      </c>
      <c r="D87">
        <v>49</v>
      </c>
      <c r="E87" t="s">
        <v>53</v>
      </c>
    </row>
    <row r="88" spans="1:5" x14ac:dyDescent="0.3">
      <c r="A88">
        <v>2087</v>
      </c>
      <c r="B88" t="s">
        <v>6</v>
      </c>
      <c r="C88" t="s">
        <v>16</v>
      </c>
      <c r="D88">
        <v>125</v>
      </c>
      <c r="E88" t="s">
        <v>54</v>
      </c>
    </row>
    <row r="89" spans="1:5" x14ac:dyDescent="0.3">
      <c r="A89">
        <v>2088</v>
      </c>
      <c r="B89" t="s">
        <v>17</v>
      </c>
      <c r="C89" t="s">
        <v>20</v>
      </c>
      <c r="D89">
        <v>422</v>
      </c>
      <c r="E89" t="s">
        <v>53</v>
      </c>
    </row>
    <row r="90" spans="1:5" x14ac:dyDescent="0.3">
      <c r="A90">
        <v>2089</v>
      </c>
      <c r="B90" t="s">
        <v>12</v>
      </c>
      <c r="C90" t="s">
        <v>10</v>
      </c>
      <c r="D90">
        <v>15</v>
      </c>
      <c r="E90" t="s">
        <v>53</v>
      </c>
    </row>
    <row r="91" spans="1:5" x14ac:dyDescent="0.3">
      <c r="A91">
        <v>2090</v>
      </c>
      <c r="B91" t="s">
        <v>17</v>
      </c>
      <c r="C91" t="s">
        <v>18</v>
      </c>
      <c r="D91">
        <v>463</v>
      </c>
      <c r="E91" t="s">
        <v>53</v>
      </c>
    </row>
    <row r="92" spans="1:5" x14ac:dyDescent="0.3">
      <c r="A92">
        <v>2091</v>
      </c>
      <c r="B92" t="s">
        <v>22</v>
      </c>
      <c r="C92" t="s">
        <v>20</v>
      </c>
      <c r="D92">
        <v>72</v>
      </c>
      <c r="E92" t="s">
        <v>53</v>
      </c>
    </row>
    <row r="93" spans="1:5" x14ac:dyDescent="0.3">
      <c r="A93">
        <v>2092</v>
      </c>
      <c r="B93" t="s">
        <v>6</v>
      </c>
      <c r="C93" t="s">
        <v>16</v>
      </c>
      <c r="D93">
        <v>205</v>
      </c>
      <c r="E93" t="s">
        <v>53</v>
      </c>
    </row>
    <row r="94" spans="1:5" x14ac:dyDescent="0.3">
      <c r="A94">
        <v>2093</v>
      </c>
      <c r="B94" t="s">
        <v>19</v>
      </c>
      <c r="C94" t="s">
        <v>16</v>
      </c>
      <c r="D94">
        <v>134</v>
      </c>
      <c r="E94" t="s">
        <v>53</v>
      </c>
    </row>
    <row r="95" spans="1:5" x14ac:dyDescent="0.3">
      <c r="A95">
        <v>2094</v>
      </c>
      <c r="B95" t="s">
        <v>9</v>
      </c>
      <c r="C95" t="s">
        <v>16</v>
      </c>
      <c r="D95">
        <v>37</v>
      </c>
      <c r="E95" t="s">
        <v>53</v>
      </c>
    </row>
    <row r="96" spans="1:5" x14ac:dyDescent="0.3">
      <c r="A96">
        <v>2095</v>
      </c>
      <c r="B96" t="s">
        <v>17</v>
      </c>
      <c r="C96" t="s">
        <v>7</v>
      </c>
      <c r="D96">
        <v>30</v>
      </c>
      <c r="E96" t="s">
        <v>53</v>
      </c>
    </row>
    <row r="97" spans="1:5" x14ac:dyDescent="0.3">
      <c r="A97">
        <v>2096</v>
      </c>
      <c r="B97" t="s">
        <v>9</v>
      </c>
      <c r="C97" t="s">
        <v>16</v>
      </c>
      <c r="D97">
        <v>56</v>
      </c>
      <c r="E97" t="s">
        <v>53</v>
      </c>
    </row>
    <row r="98" spans="1:5" x14ac:dyDescent="0.3">
      <c r="A98">
        <v>2097</v>
      </c>
      <c r="B98" t="s">
        <v>14</v>
      </c>
      <c r="C98" t="s">
        <v>7</v>
      </c>
      <c r="D98">
        <v>284</v>
      </c>
      <c r="E98" t="s">
        <v>53</v>
      </c>
    </row>
    <row r="99" spans="1:5" x14ac:dyDescent="0.3">
      <c r="A99">
        <v>2098</v>
      </c>
      <c r="B99" t="s">
        <v>14</v>
      </c>
      <c r="C99" t="s">
        <v>7</v>
      </c>
      <c r="D99">
        <v>11</v>
      </c>
      <c r="E99" t="s">
        <v>53</v>
      </c>
    </row>
    <row r="100" spans="1:5" x14ac:dyDescent="0.3">
      <c r="A100">
        <v>2099</v>
      </c>
      <c r="B100" t="s">
        <v>12</v>
      </c>
      <c r="C100" t="s">
        <v>18</v>
      </c>
      <c r="D100">
        <v>461</v>
      </c>
      <c r="E100" t="s">
        <v>53</v>
      </c>
    </row>
    <row r="101" spans="1:5" x14ac:dyDescent="0.3">
      <c r="A101">
        <v>2100</v>
      </c>
      <c r="B101" t="s">
        <v>19</v>
      </c>
      <c r="C101" t="s">
        <v>7</v>
      </c>
      <c r="D101">
        <v>473</v>
      </c>
      <c r="E101" t="s">
        <v>53</v>
      </c>
    </row>
    <row r="102" spans="1:5" x14ac:dyDescent="0.3">
      <c r="A102">
        <v>2101</v>
      </c>
      <c r="B102" t="s">
        <v>14</v>
      </c>
      <c r="C102" t="s">
        <v>20</v>
      </c>
      <c r="D102">
        <v>241</v>
      </c>
      <c r="E102" t="s">
        <v>53</v>
      </c>
    </row>
    <row r="103" spans="1:5" x14ac:dyDescent="0.3">
      <c r="A103">
        <v>2102</v>
      </c>
      <c r="B103" t="s">
        <v>22</v>
      </c>
      <c r="C103" t="s">
        <v>18</v>
      </c>
      <c r="D103">
        <v>426</v>
      </c>
      <c r="E103" t="s">
        <v>53</v>
      </c>
    </row>
    <row r="104" spans="1:5" x14ac:dyDescent="0.3">
      <c r="A104">
        <v>2103</v>
      </c>
      <c r="B104" t="s">
        <v>12</v>
      </c>
      <c r="C104" t="s">
        <v>20</v>
      </c>
      <c r="D104">
        <v>24</v>
      </c>
      <c r="E104" t="s">
        <v>54</v>
      </c>
    </row>
    <row r="105" spans="1:5" x14ac:dyDescent="0.3">
      <c r="A105">
        <v>2104</v>
      </c>
      <c r="B105" t="s">
        <v>9</v>
      </c>
      <c r="C105" t="s">
        <v>7</v>
      </c>
      <c r="D105">
        <v>369</v>
      </c>
      <c r="E105" t="s">
        <v>54</v>
      </c>
    </row>
    <row r="106" spans="1:5" x14ac:dyDescent="0.3">
      <c r="A106">
        <v>2105</v>
      </c>
      <c r="B106" t="s">
        <v>22</v>
      </c>
      <c r="C106" t="s">
        <v>10</v>
      </c>
      <c r="D106">
        <v>242</v>
      </c>
      <c r="E106" t="s">
        <v>54</v>
      </c>
    </row>
    <row r="107" spans="1:5" x14ac:dyDescent="0.3">
      <c r="A107">
        <v>2106</v>
      </c>
      <c r="B107" t="s">
        <v>17</v>
      </c>
      <c r="C107" t="s">
        <v>20</v>
      </c>
      <c r="D107">
        <v>412</v>
      </c>
      <c r="E107" t="s">
        <v>53</v>
      </c>
    </row>
    <row r="108" spans="1:5" x14ac:dyDescent="0.3">
      <c r="A108">
        <v>2107</v>
      </c>
      <c r="B108" t="s">
        <v>14</v>
      </c>
      <c r="C108" t="s">
        <v>10</v>
      </c>
      <c r="D108">
        <v>309</v>
      </c>
      <c r="E108" t="s">
        <v>53</v>
      </c>
    </row>
    <row r="109" spans="1:5" x14ac:dyDescent="0.3">
      <c r="A109">
        <v>2108</v>
      </c>
      <c r="B109" t="s">
        <v>9</v>
      </c>
      <c r="C109" t="s">
        <v>20</v>
      </c>
      <c r="D109">
        <v>143</v>
      </c>
      <c r="E109" t="s">
        <v>53</v>
      </c>
    </row>
    <row r="110" spans="1:5" x14ac:dyDescent="0.3">
      <c r="A110">
        <v>2109</v>
      </c>
      <c r="B110" t="s">
        <v>17</v>
      </c>
      <c r="C110" t="s">
        <v>16</v>
      </c>
      <c r="D110">
        <v>382</v>
      </c>
      <c r="E110" t="s">
        <v>53</v>
      </c>
    </row>
    <row r="111" spans="1:5" x14ac:dyDescent="0.3">
      <c r="A111">
        <v>2110</v>
      </c>
      <c r="B111" t="s">
        <v>6</v>
      </c>
      <c r="C111" t="s">
        <v>16</v>
      </c>
      <c r="D111">
        <v>300</v>
      </c>
      <c r="E111" t="s">
        <v>53</v>
      </c>
    </row>
    <row r="112" spans="1:5" x14ac:dyDescent="0.3">
      <c r="A112">
        <v>2111</v>
      </c>
      <c r="B112" t="s">
        <v>17</v>
      </c>
      <c r="C112" t="s">
        <v>10</v>
      </c>
      <c r="D112">
        <v>125</v>
      </c>
      <c r="E112" t="s">
        <v>53</v>
      </c>
    </row>
    <row r="113" spans="1:5" x14ac:dyDescent="0.3">
      <c r="A113">
        <v>2112</v>
      </c>
      <c r="B113" t="s">
        <v>14</v>
      </c>
      <c r="C113" t="s">
        <v>10</v>
      </c>
      <c r="D113">
        <v>410</v>
      </c>
      <c r="E113" t="s">
        <v>53</v>
      </c>
    </row>
    <row r="114" spans="1:5" x14ac:dyDescent="0.3">
      <c r="A114">
        <v>2113</v>
      </c>
      <c r="B114" t="s">
        <v>17</v>
      </c>
      <c r="C114" t="s">
        <v>10</v>
      </c>
      <c r="D114">
        <v>425</v>
      </c>
      <c r="E114" t="s">
        <v>53</v>
      </c>
    </row>
    <row r="115" spans="1:5" x14ac:dyDescent="0.3">
      <c r="A115">
        <v>2114</v>
      </c>
      <c r="B115" t="s">
        <v>12</v>
      </c>
      <c r="C115" t="s">
        <v>20</v>
      </c>
      <c r="D115">
        <v>140</v>
      </c>
      <c r="E115" t="s">
        <v>53</v>
      </c>
    </row>
    <row r="116" spans="1:5" x14ac:dyDescent="0.3">
      <c r="A116">
        <v>2115</v>
      </c>
      <c r="B116" t="s">
        <v>17</v>
      </c>
      <c r="C116" t="s">
        <v>16</v>
      </c>
      <c r="D116">
        <v>262</v>
      </c>
      <c r="E116" t="s">
        <v>53</v>
      </c>
    </row>
    <row r="117" spans="1:5" x14ac:dyDescent="0.3">
      <c r="A117">
        <v>2116</v>
      </c>
      <c r="B117" t="s">
        <v>14</v>
      </c>
      <c r="C117" t="s">
        <v>7</v>
      </c>
      <c r="D117">
        <v>80</v>
      </c>
      <c r="E117" t="s">
        <v>53</v>
      </c>
    </row>
    <row r="118" spans="1:5" x14ac:dyDescent="0.3">
      <c r="A118">
        <v>2117</v>
      </c>
      <c r="B118" t="s">
        <v>6</v>
      </c>
      <c r="C118" t="s">
        <v>7</v>
      </c>
      <c r="D118">
        <v>448</v>
      </c>
      <c r="E118" t="s">
        <v>53</v>
      </c>
    </row>
    <row r="119" spans="1:5" x14ac:dyDescent="0.3">
      <c r="A119">
        <v>2118</v>
      </c>
      <c r="B119" t="s">
        <v>12</v>
      </c>
      <c r="C119" t="s">
        <v>20</v>
      </c>
      <c r="D119">
        <v>7</v>
      </c>
      <c r="E119" t="s">
        <v>53</v>
      </c>
    </row>
    <row r="120" spans="1:5" x14ac:dyDescent="0.3">
      <c r="A120">
        <v>2119</v>
      </c>
      <c r="B120" t="s">
        <v>9</v>
      </c>
      <c r="C120" t="s">
        <v>20</v>
      </c>
      <c r="D120">
        <v>457</v>
      </c>
      <c r="E120" t="s">
        <v>53</v>
      </c>
    </row>
    <row r="121" spans="1:5" x14ac:dyDescent="0.3">
      <c r="A121">
        <v>2120</v>
      </c>
      <c r="B121" t="s">
        <v>9</v>
      </c>
      <c r="C121" t="s">
        <v>18</v>
      </c>
      <c r="D121">
        <v>367</v>
      </c>
      <c r="E121" t="s">
        <v>54</v>
      </c>
    </row>
    <row r="122" spans="1:5" x14ac:dyDescent="0.3">
      <c r="A122">
        <v>2121</v>
      </c>
      <c r="B122" t="s">
        <v>17</v>
      </c>
      <c r="C122" t="s">
        <v>7</v>
      </c>
      <c r="D122">
        <v>419</v>
      </c>
      <c r="E122" t="s">
        <v>53</v>
      </c>
    </row>
    <row r="123" spans="1:5" x14ac:dyDescent="0.3">
      <c r="A123">
        <v>2122</v>
      </c>
      <c r="B123" t="s">
        <v>14</v>
      </c>
      <c r="C123" t="s">
        <v>20</v>
      </c>
      <c r="D123">
        <v>420</v>
      </c>
      <c r="E123" t="s">
        <v>53</v>
      </c>
    </row>
    <row r="124" spans="1:5" x14ac:dyDescent="0.3">
      <c r="A124">
        <v>2123</v>
      </c>
      <c r="B124" t="s">
        <v>6</v>
      </c>
      <c r="C124" t="s">
        <v>16</v>
      </c>
      <c r="D124">
        <v>437</v>
      </c>
      <c r="E124" t="s">
        <v>53</v>
      </c>
    </row>
    <row r="125" spans="1:5" x14ac:dyDescent="0.3">
      <c r="A125">
        <v>2124</v>
      </c>
      <c r="B125" t="s">
        <v>6</v>
      </c>
      <c r="C125" t="s">
        <v>16</v>
      </c>
      <c r="D125">
        <v>145</v>
      </c>
      <c r="E125" t="s">
        <v>53</v>
      </c>
    </row>
    <row r="126" spans="1:5" x14ac:dyDescent="0.3">
      <c r="A126">
        <v>2125</v>
      </c>
      <c r="B126" t="s">
        <v>22</v>
      </c>
      <c r="C126" t="s">
        <v>7</v>
      </c>
      <c r="D126">
        <v>400</v>
      </c>
      <c r="E126" t="s">
        <v>53</v>
      </c>
    </row>
    <row r="127" spans="1:5" x14ac:dyDescent="0.3">
      <c r="A127">
        <v>2126</v>
      </c>
      <c r="B127" t="s">
        <v>12</v>
      </c>
      <c r="C127" t="s">
        <v>7</v>
      </c>
      <c r="D127">
        <v>321</v>
      </c>
      <c r="E127" t="s">
        <v>53</v>
      </c>
    </row>
    <row r="128" spans="1:5" x14ac:dyDescent="0.3">
      <c r="A128">
        <v>2127</v>
      </c>
      <c r="B128" t="s">
        <v>9</v>
      </c>
      <c r="C128" t="s">
        <v>10</v>
      </c>
      <c r="D128">
        <v>120</v>
      </c>
      <c r="E128" t="s">
        <v>53</v>
      </c>
    </row>
    <row r="129" spans="1:5" x14ac:dyDescent="0.3">
      <c r="A129">
        <v>2128</v>
      </c>
      <c r="B129" t="s">
        <v>17</v>
      </c>
      <c r="C129" t="s">
        <v>20</v>
      </c>
      <c r="D129">
        <v>160</v>
      </c>
      <c r="E129" t="s">
        <v>53</v>
      </c>
    </row>
    <row r="130" spans="1:5" x14ac:dyDescent="0.3">
      <c r="A130">
        <v>2129</v>
      </c>
      <c r="B130" t="s">
        <v>9</v>
      </c>
      <c r="C130" t="s">
        <v>10</v>
      </c>
      <c r="D130">
        <v>278</v>
      </c>
      <c r="E130" t="s">
        <v>53</v>
      </c>
    </row>
    <row r="131" spans="1:5" x14ac:dyDescent="0.3">
      <c r="A131">
        <v>2130</v>
      </c>
      <c r="B131" t="s">
        <v>6</v>
      </c>
      <c r="C131" t="s">
        <v>20</v>
      </c>
      <c r="D131">
        <v>344</v>
      </c>
      <c r="E131" t="s">
        <v>53</v>
      </c>
    </row>
    <row r="132" spans="1:5" x14ac:dyDescent="0.3">
      <c r="A132">
        <v>2131</v>
      </c>
      <c r="B132" t="s">
        <v>12</v>
      </c>
      <c r="C132" t="s">
        <v>18</v>
      </c>
      <c r="D132">
        <v>350</v>
      </c>
      <c r="E132" t="s">
        <v>53</v>
      </c>
    </row>
    <row r="133" spans="1:5" x14ac:dyDescent="0.3">
      <c r="A133">
        <v>2132</v>
      </c>
      <c r="B133" t="s">
        <v>6</v>
      </c>
      <c r="C133" t="s">
        <v>20</v>
      </c>
      <c r="D133">
        <v>417</v>
      </c>
      <c r="E133" t="s">
        <v>53</v>
      </c>
    </row>
    <row r="134" spans="1:5" x14ac:dyDescent="0.3">
      <c r="A134">
        <v>2133</v>
      </c>
      <c r="B134" t="s">
        <v>19</v>
      </c>
      <c r="C134" t="s">
        <v>18</v>
      </c>
      <c r="D134">
        <v>61</v>
      </c>
      <c r="E134" t="s">
        <v>53</v>
      </c>
    </row>
    <row r="135" spans="1:5" x14ac:dyDescent="0.3">
      <c r="A135">
        <v>2134</v>
      </c>
      <c r="B135" t="s">
        <v>14</v>
      </c>
      <c r="C135" t="s">
        <v>20</v>
      </c>
      <c r="D135">
        <v>337</v>
      </c>
      <c r="E135" t="s">
        <v>53</v>
      </c>
    </row>
    <row r="136" spans="1:5" x14ac:dyDescent="0.3">
      <c r="A136">
        <v>2135</v>
      </c>
      <c r="B136" t="s">
        <v>12</v>
      </c>
      <c r="C136" t="s">
        <v>16</v>
      </c>
      <c r="D136">
        <v>223</v>
      </c>
      <c r="E136" t="s">
        <v>53</v>
      </c>
    </row>
    <row r="137" spans="1:5" x14ac:dyDescent="0.3">
      <c r="A137">
        <v>2136</v>
      </c>
      <c r="B137" t="s">
        <v>19</v>
      </c>
      <c r="C137" t="s">
        <v>10</v>
      </c>
      <c r="D137">
        <v>424</v>
      </c>
      <c r="E137" t="s">
        <v>53</v>
      </c>
    </row>
    <row r="138" spans="1:5" x14ac:dyDescent="0.3">
      <c r="A138">
        <v>2137</v>
      </c>
      <c r="B138" t="s">
        <v>19</v>
      </c>
      <c r="C138" t="s">
        <v>20</v>
      </c>
      <c r="D138">
        <v>297</v>
      </c>
      <c r="E138" t="s">
        <v>53</v>
      </c>
    </row>
    <row r="139" spans="1:5" x14ac:dyDescent="0.3">
      <c r="A139">
        <v>2138</v>
      </c>
      <c r="B139" t="s">
        <v>17</v>
      </c>
      <c r="C139" t="s">
        <v>16</v>
      </c>
      <c r="D139">
        <v>449</v>
      </c>
      <c r="E139" t="s">
        <v>53</v>
      </c>
    </row>
    <row r="140" spans="1:5" x14ac:dyDescent="0.3">
      <c r="A140">
        <v>2139</v>
      </c>
      <c r="B140" t="s">
        <v>19</v>
      </c>
      <c r="C140" t="s">
        <v>16</v>
      </c>
      <c r="D140">
        <v>203</v>
      </c>
      <c r="E140" t="s">
        <v>54</v>
      </c>
    </row>
    <row r="141" spans="1:5" x14ac:dyDescent="0.3">
      <c r="A141">
        <v>2140</v>
      </c>
      <c r="B141" t="s">
        <v>6</v>
      </c>
      <c r="C141" t="s">
        <v>16</v>
      </c>
      <c r="D141">
        <v>473</v>
      </c>
      <c r="E141" t="s">
        <v>53</v>
      </c>
    </row>
    <row r="142" spans="1:5" x14ac:dyDescent="0.3">
      <c r="A142">
        <v>2141</v>
      </c>
      <c r="B142" t="s">
        <v>17</v>
      </c>
      <c r="C142" t="s">
        <v>16</v>
      </c>
      <c r="D142">
        <v>19</v>
      </c>
      <c r="E142" t="s">
        <v>53</v>
      </c>
    </row>
    <row r="143" spans="1:5" x14ac:dyDescent="0.3">
      <c r="A143">
        <v>2142</v>
      </c>
      <c r="B143" t="s">
        <v>19</v>
      </c>
      <c r="C143" t="s">
        <v>10</v>
      </c>
      <c r="D143">
        <v>396</v>
      </c>
      <c r="E143" t="s">
        <v>54</v>
      </c>
    </row>
    <row r="144" spans="1:5" x14ac:dyDescent="0.3">
      <c r="A144">
        <v>2143</v>
      </c>
      <c r="B144" t="s">
        <v>17</v>
      </c>
      <c r="C144" t="s">
        <v>10</v>
      </c>
      <c r="D144">
        <v>465</v>
      </c>
      <c r="E144" t="s">
        <v>53</v>
      </c>
    </row>
    <row r="145" spans="1:5" x14ac:dyDescent="0.3">
      <c r="A145">
        <v>2144</v>
      </c>
      <c r="B145" t="s">
        <v>14</v>
      </c>
      <c r="C145" t="s">
        <v>18</v>
      </c>
      <c r="D145">
        <v>67</v>
      </c>
      <c r="E145" t="s">
        <v>53</v>
      </c>
    </row>
    <row r="146" spans="1:5" x14ac:dyDescent="0.3">
      <c r="A146">
        <v>2145</v>
      </c>
      <c r="B146" t="s">
        <v>17</v>
      </c>
      <c r="C146" t="s">
        <v>16</v>
      </c>
      <c r="D146">
        <v>437</v>
      </c>
      <c r="E146" t="s">
        <v>53</v>
      </c>
    </row>
    <row r="147" spans="1:5" x14ac:dyDescent="0.3">
      <c r="A147">
        <v>2146</v>
      </c>
      <c r="B147" t="s">
        <v>14</v>
      </c>
      <c r="C147" t="s">
        <v>16</v>
      </c>
      <c r="D147">
        <v>148</v>
      </c>
      <c r="E147" t="s">
        <v>53</v>
      </c>
    </row>
    <row r="148" spans="1:5" x14ac:dyDescent="0.3">
      <c r="A148">
        <v>2147</v>
      </c>
      <c r="B148" t="s">
        <v>12</v>
      </c>
      <c r="C148" t="s">
        <v>18</v>
      </c>
      <c r="D148">
        <v>134</v>
      </c>
      <c r="E148" t="s">
        <v>53</v>
      </c>
    </row>
    <row r="149" spans="1:5" x14ac:dyDescent="0.3">
      <c r="A149">
        <v>2148</v>
      </c>
      <c r="B149" t="s">
        <v>12</v>
      </c>
      <c r="C149" t="s">
        <v>7</v>
      </c>
      <c r="D149">
        <v>115</v>
      </c>
      <c r="E149" t="s">
        <v>53</v>
      </c>
    </row>
    <row r="150" spans="1:5" x14ac:dyDescent="0.3">
      <c r="A150">
        <v>2149</v>
      </c>
      <c r="B150" t="s">
        <v>19</v>
      </c>
      <c r="C150" t="s">
        <v>7</v>
      </c>
      <c r="D150">
        <v>489</v>
      </c>
      <c r="E150" t="s">
        <v>53</v>
      </c>
    </row>
    <row r="151" spans="1:5" x14ac:dyDescent="0.3">
      <c r="A151">
        <v>2150</v>
      </c>
      <c r="B151" t="s">
        <v>12</v>
      </c>
      <c r="C151" t="s">
        <v>16</v>
      </c>
      <c r="D151">
        <v>65</v>
      </c>
      <c r="E151" t="s">
        <v>53</v>
      </c>
    </row>
    <row r="152" spans="1:5" x14ac:dyDescent="0.3">
      <c r="A152">
        <v>2151</v>
      </c>
      <c r="B152" t="s">
        <v>6</v>
      </c>
      <c r="C152" t="s">
        <v>10</v>
      </c>
      <c r="D152">
        <v>282</v>
      </c>
      <c r="E152" t="s">
        <v>53</v>
      </c>
    </row>
    <row r="153" spans="1:5" x14ac:dyDescent="0.3">
      <c r="A153">
        <v>2152</v>
      </c>
      <c r="B153" t="s">
        <v>12</v>
      </c>
      <c r="C153" t="s">
        <v>20</v>
      </c>
      <c r="D153">
        <v>308</v>
      </c>
      <c r="E153" t="s">
        <v>53</v>
      </c>
    </row>
    <row r="154" spans="1:5" x14ac:dyDescent="0.3">
      <c r="A154">
        <v>2153</v>
      </c>
      <c r="B154" t="s">
        <v>17</v>
      </c>
      <c r="C154" t="s">
        <v>7</v>
      </c>
      <c r="D154">
        <v>154</v>
      </c>
      <c r="E154" t="s">
        <v>53</v>
      </c>
    </row>
    <row r="155" spans="1:5" x14ac:dyDescent="0.3">
      <c r="A155">
        <v>2154</v>
      </c>
      <c r="B155" t="s">
        <v>6</v>
      </c>
      <c r="C155" t="s">
        <v>7</v>
      </c>
      <c r="D155">
        <v>103</v>
      </c>
      <c r="E155" t="s">
        <v>53</v>
      </c>
    </row>
    <row r="156" spans="1:5" x14ac:dyDescent="0.3">
      <c r="A156">
        <v>2155</v>
      </c>
      <c r="B156" t="s">
        <v>12</v>
      </c>
      <c r="C156" t="s">
        <v>16</v>
      </c>
      <c r="D156">
        <v>187</v>
      </c>
      <c r="E156" t="s">
        <v>53</v>
      </c>
    </row>
    <row r="157" spans="1:5" x14ac:dyDescent="0.3">
      <c r="A157">
        <v>2156</v>
      </c>
      <c r="B157" t="s">
        <v>9</v>
      </c>
      <c r="C157" t="s">
        <v>20</v>
      </c>
      <c r="D157">
        <v>253</v>
      </c>
      <c r="E157" t="s">
        <v>53</v>
      </c>
    </row>
    <row r="158" spans="1:5" x14ac:dyDescent="0.3">
      <c r="A158">
        <v>2157</v>
      </c>
      <c r="B158" t="s">
        <v>22</v>
      </c>
      <c r="C158" t="s">
        <v>20</v>
      </c>
      <c r="D158">
        <v>325</v>
      </c>
      <c r="E158" t="s">
        <v>53</v>
      </c>
    </row>
    <row r="159" spans="1:5" x14ac:dyDescent="0.3">
      <c r="A159">
        <v>2158</v>
      </c>
      <c r="B159" t="s">
        <v>12</v>
      </c>
      <c r="C159" t="s">
        <v>20</v>
      </c>
      <c r="D159">
        <v>69</v>
      </c>
      <c r="E159" t="s">
        <v>53</v>
      </c>
    </row>
    <row r="160" spans="1:5" x14ac:dyDescent="0.3">
      <c r="A160">
        <v>2159</v>
      </c>
      <c r="B160" t="s">
        <v>9</v>
      </c>
      <c r="C160" t="s">
        <v>10</v>
      </c>
      <c r="D160">
        <v>160</v>
      </c>
      <c r="E160" t="s">
        <v>53</v>
      </c>
    </row>
    <row r="161" spans="1:5" x14ac:dyDescent="0.3">
      <c r="A161">
        <v>2160</v>
      </c>
      <c r="B161" t="s">
        <v>19</v>
      </c>
      <c r="C161" t="s">
        <v>18</v>
      </c>
      <c r="D161">
        <v>206</v>
      </c>
      <c r="E161" t="s">
        <v>53</v>
      </c>
    </row>
    <row r="162" spans="1:5" x14ac:dyDescent="0.3">
      <c r="A162">
        <v>2161</v>
      </c>
      <c r="B162" t="s">
        <v>6</v>
      </c>
      <c r="C162" t="s">
        <v>20</v>
      </c>
      <c r="D162">
        <v>0</v>
      </c>
      <c r="E162" t="s">
        <v>53</v>
      </c>
    </row>
    <row r="163" spans="1:5" x14ac:dyDescent="0.3">
      <c r="A163">
        <v>2162</v>
      </c>
      <c r="B163" t="s">
        <v>22</v>
      </c>
      <c r="C163" t="s">
        <v>18</v>
      </c>
      <c r="D163">
        <v>331</v>
      </c>
      <c r="E163" t="s">
        <v>53</v>
      </c>
    </row>
    <row r="164" spans="1:5" x14ac:dyDescent="0.3">
      <c r="A164">
        <v>2163</v>
      </c>
      <c r="B164" t="s">
        <v>14</v>
      </c>
      <c r="C164" t="s">
        <v>7</v>
      </c>
      <c r="D164">
        <v>387</v>
      </c>
      <c r="E164" t="s">
        <v>53</v>
      </c>
    </row>
    <row r="165" spans="1:5" x14ac:dyDescent="0.3">
      <c r="A165">
        <v>2164</v>
      </c>
      <c r="B165" t="s">
        <v>12</v>
      </c>
      <c r="C165" t="s">
        <v>7</v>
      </c>
      <c r="D165">
        <v>183</v>
      </c>
      <c r="E165" t="s">
        <v>53</v>
      </c>
    </row>
    <row r="166" spans="1:5" x14ac:dyDescent="0.3">
      <c r="A166">
        <v>2165</v>
      </c>
      <c r="B166" t="s">
        <v>6</v>
      </c>
      <c r="C166" t="s">
        <v>18</v>
      </c>
      <c r="D166">
        <v>241</v>
      </c>
      <c r="E166" t="s">
        <v>53</v>
      </c>
    </row>
    <row r="167" spans="1:5" x14ac:dyDescent="0.3">
      <c r="A167">
        <v>2166</v>
      </c>
      <c r="B167" t="s">
        <v>9</v>
      </c>
      <c r="C167" t="s">
        <v>20</v>
      </c>
      <c r="D167">
        <v>355</v>
      </c>
      <c r="E167" t="s">
        <v>53</v>
      </c>
    </row>
    <row r="168" spans="1:5" x14ac:dyDescent="0.3">
      <c r="A168">
        <v>2167</v>
      </c>
      <c r="B168" t="s">
        <v>9</v>
      </c>
      <c r="C168" t="s">
        <v>10</v>
      </c>
      <c r="D168">
        <v>29</v>
      </c>
      <c r="E168" t="s">
        <v>53</v>
      </c>
    </row>
    <row r="169" spans="1:5" x14ac:dyDescent="0.3">
      <c r="A169">
        <v>2168</v>
      </c>
      <c r="B169" t="s">
        <v>14</v>
      </c>
      <c r="C169" t="s">
        <v>18</v>
      </c>
      <c r="D169">
        <v>56</v>
      </c>
      <c r="E169" t="s">
        <v>53</v>
      </c>
    </row>
    <row r="170" spans="1:5" x14ac:dyDescent="0.3">
      <c r="A170">
        <v>2169</v>
      </c>
      <c r="B170" t="s">
        <v>9</v>
      </c>
      <c r="C170" t="s">
        <v>20</v>
      </c>
      <c r="D170">
        <v>155</v>
      </c>
      <c r="E170" t="s">
        <v>53</v>
      </c>
    </row>
    <row r="171" spans="1:5" x14ac:dyDescent="0.3">
      <c r="A171">
        <v>2170</v>
      </c>
      <c r="B171" t="s">
        <v>22</v>
      </c>
      <c r="C171" t="s">
        <v>20</v>
      </c>
      <c r="D171">
        <v>360</v>
      </c>
      <c r="E171" t="s">
        <v>53</v>
      </c>
    </row>
    <row r="172" spans="1:5" x14ac:dyDescent="0.3">
      <c r="A172">
        <v>2171</v>
      </c>
      <c r="B172" t="s">
        <v>6</v>
      </c>
      <c r="C172" t="s">
        <v>18</v>
      </c>
      <c r="D172">
        <v>376</v>
      </c>
      <c r="E172" t="s">
        <v>53</v>
      </c>
    </row>
    <row r="173" spans="1:5" x14ac:dyDescent="0.3">
      <c r="A173">
        <v>2172</v>
      </c>
      <c r="B173" t="s">
        <v>14</v>
      </c>
      <c r="C173" t="s">
        <v>18</v>
      </c>
      <c r="D173">
        <v>344</v>
      </c>
      <c r="E173" t="s">
        <v>53</v>
      </c>
    </row>
    <row r="174" spans="1:5" x14ac:dyDescent="0.3">
      <c r="A174">
        <v>2173</v>
      </c>
      <c r="B174" t="s">
        <v>22</v>
      </c>
      <c r="C174" t="s">
        <v>10</v>
      </c>
      <c r="D174">
        <v>125</v>
      </c>
      <c r="E174" t="s">
        <v>53</v>
      </c>
    </row>
    <row r="175" spans="1:5" x14ac:dyDescent="0.3">
      <c r="A175">
        <v>2174</v>
      </c>
      <c r="B175" t="s">
        <v>14</v>
      </c>
      <c r="C175" t="s">
        <v>10</v>
      </c>
      <c r="D175">
        <v>349</v>
      </c>
      <c r="E175" t="s">
        <v>53</v>
      </c>
    </row>
    <row r="176" spans="1:5" x14ac:dyDescent="0.3">
      <c r="A176">
        <v>2175</v>
      </c>
      <c r="B176" t="s">
        <v>19</v>
      </c>
      <c r="C176" t="s">
        <v>10</v>
      </c>
      <c r="D176">
        <v>258</v>
      </c>
      <c r="E176" t="s">
        <v>53</v>
      </c>
    </row>
    <row r="177" spans="1:5" x14ac:dyDescent="0.3">
      <c r="A177">
        <v>2176</v>
      </c>
      <c r="B177" t="s">
        <v>14</v>
      </c>
      <c r="C177" t="s">
        <v>18</v>
      </c>
      <c r="D177">
        <v>224</v>
      </c>
      <c r="E177" t="s">
        <v>53</v>
      </c>
    </row>
    <row r="178" spans="1:5" x14ac:dyDescent="0.3">
      <c r="A178">
        <v>2177</v>
      </c>
      <c r="B178" t="s">
        <v>12</v>
      </c>
      <c r="C178" t="s">
        <v>20</v>
      </c>
      <c r="D178">
        <v>245</v>
      </c>
      <c r="E178" t="s">
        <v>53</v>
      </c>
    </row>
    <row r="179" spans="1:5" x14ac:dyDescent="0.3">
      <c r="A179">
        <v>2178</v>
      </c>
      <c r="B179" t="s">
        <v>17</v>
      </c>
      <c r="C179" t="s">
        <v>18</v>
      </c>
      <c r="D179">
        <v>490</v>
      </c>
      <c r="E179" t="s">
        <v>53</v>
      </c>
    </row>
    <row r="180" spans="1:5" x14ac:dyDescent="0.3">
      <c r="A180">
        <v>2179</v>
      </c>
      <c r="B180" t="s">
        <v>9</v>
      </c>
      <c r="C180" t="s">
        <v>10</v>
      </c>
      <c r="D180">
        <v>226</v>
      </c>
      <c r="E180" t="s">
        <v>53</v>
      </c>
    </row>
    <row r="181" spans="1:5" x14ac:dyDescent="0.3">
      <c r="A181">
        <v>2180</v>
      </c>
      <c r="B181" t="s">
        <v>9</v>
      </c>
      <c r="C181" t="s">
        <v>16</v>
      </c>
      <c r="D181">
        <v>324</v>
      </c>
      <c r="E181" t="s">
        <v>54</v>
      </c>
    </row>
    <row r="182" spans="1:5" x14ac:dyDescent="0.3">
      <c r="A182">
        <v>2181</v>
      </c>
      <c r="B182" t="s">
        <v>19</v>
      </c>
      <c r="C182" t="s">
        <v>18</v>
      </c>
      <c r="D182">
        <v>219</v>
      </c>
      <c r="E182" t="s">
        <v>53</v>
      </c>
    </row>
    <row r="183" spans="1:5" x14ac:dyDescent="0.3">
      <c r="A183">
        <v>2182</v>
      </c>
      <c r="B183" t="s">
        <v>6</v>
      </c>
      <c r="C183" t="s">
        <v>16</v>
      </c>
      <c r="D183">
        <v>448</v>
      </c>
      <c r="E183" t="s">
        <v>53</v>
      </c>
    </row>
    <row r="184" spans="1:5" x14ac:dyDescent="0.3">
      <c r="A184">
        <v>2183</v>
      </c>
      <c r="B184" t="s">
        <v>17</v>
      </c>
      <c r="C184" t="s">
        <v>20</v>
      </c>
      <c r="D184">
        <v>189</v>
      </c>
      <c r="E184" t="s">
        <v>53</v>
      </c>
    </row>
    <row r="185" spans="1:5" x14ac:dyDescent="0.3">
      <c r="A185">
        <v>2184</v>
      </c>
      <c r="B185" t="s">
        <v>12</v>
      </c>
      <c r="C185" t="s">
        <v>20</v>
      </c>
      <c r="D185">
        <v>454</v>
      </c>
      <c r="E185" t="s">
        <v>53</v>
      </c>
    </row>
    <row r="186" spans="1:5" x14ac:dyDescent="0.3">
      <c r="A186">
        <v>2185</v>
      </c>
      <c r="B186" t="s">
        <v>9</v>
      </c>
      <c r="C186" t="s">
        <v>18</v>
      </c>
      <c r="D186">
        <v>82</v>
      </c>
      <c r="E186" t="s">
        <v>53</v>
      </c>
    </row>
    <row r="187" spans="1:5" x14ac:dyDescent="0.3">
      <c r="A187">
        <v>2186</v>
      </c>
      <c r="B187" t="s">
        <v>22</v>
      </c>
      <c r="C187" t="s">
        <v>10</v>
      </c>
      <c r="D187">
        <v>225</v>
      </c>
      <c r="E187" t="s">
        <v>53</v>
      </c>
    </row>
    <row r="188" spans="1:5" x14ac:dyDescent="0.3">
      <c r="A188">
        <v>2187</v>
      </c>
      <c r="B188" t="s">
        <v>9</v>
      </c>
      <c r="C188" t="s">
        <v>16</v>
      </c>
      <c r="D188">
        <v>470</v>
      </c>
      <c r="E188" t="s">
        <v>53</v>
      </c>
    </row>
    <row r="189" spans="1:5" x14ac:dyDescent="0.3">
      <c r="A189">
        <v>2188</v>
      </c>
      <c r="B189" t="s">
        <v>19</v>
      </c>
      <c r="C189" t="s">
        <v>16</v>
      </c>
      <c r="D189">
        <v>488</v>
      </c>
      <c r="E189" t="s">
        <v>53</v>
      </c>
    </row>
    <row r="190" spans="1:5" x14ac:dyDescent="0.3">
      <c r="A190">
        <v>2189</v>
      </c>
      <c r="B190" t="s">
        <v>22</v>
      </c>
      <c r="C190" t="s">
        <v>20</v>
      </c>
      <c r="D190">
        <v>388</v>
      </c>
      <c r="E190" t="s">
        <v>54</v>
      </c>
    </row>
    <row r="191" spans="1:5" x14ac:dyDescent="0.3">
      <c r="A191">
        <v>2190</v>
      </c>
      <c r="B191" t="s">
        <v>19</v>
      </c>
      <c r="C191" t="s">
        <v>10</v>
      </c>
      <c r="D191">
        <v>41</v>
      </c>
      <c r="E191" t="s">
        <v>53</v>
      </c>
    </row>
    <row r="192" spans="1:5" x14ac:dyDescent="0.3">
      <c r="A192">
        <v>2191</v>
      </c>
      <c r="B192" t="s">
        <v>12</v>
      </c>
      <c r="C192" t="s">
        <v>7</v>
      </c>
      <c r="D192">
        <v>53</v>
      </c>
      <c r="E192" t="s">
        <v>53</v>
      </c>
    </row>
    <row r="193" spans="1:5" x14ac:dyDescent="0.3">
      <c r="A193">
        <v>2192</v>
      </c>
      <c r="B193" t="s">
        <v>22</v>
      </c>
      <c r="C193" t="s">
        <v>16</v>
      </c>
      <c r="D193">
        <v>439</v>
      </c>
      <c r="E193" t="s">
        <v>53</v>
      </c>
    </row>
    <row r="194" spans="1:5" x14ac:dyDescent="0.3">
      <c r="A194">
        <v>2193</v>
      </c>
      <c r="B194" t="s">
        <v>9</v>
      </c>
      <c r="C194" t="s">
        <v>10</v>
      </c>
      <c r="D194">
        <v>250</v>
      </c>
      <c r="E194" t="s">
        <v>53</v>
      </c>
    </row>
    <row r="195" spans="1:5" x14ac:dyDescent="0.3">
      <c r="A195">
        <v>2194</v>
      </c>
      <c r="B195" t="s">
        <v>6</v>
      </c>
      <c r="C195" t="s">
        <v>18</v>
      </c>
      <c r="D195">
        <v>246</v>
      </c>
      <c r="E195" t="s">
        <v>53</v>
      </c>
    </row>
    <row r="196" spans="1:5" x14ac:dyDescent="0.3">
      <c r="A196">
        <v>2195</v>
      </c>
      <c r="B196" t="s">
        <v>19</v>
      </c>
      <c r="C196" t="s">
        <v>18</v>
      </c>
      <c r="D196">
        <v>265</v>
      </c>
      <c r="E196" t="s">
        <v>53</v>
      </c>
    </row>
    <row r="197" spans="1:5" x14ac:dyDescent="0.3">
      <c r="A197">
        <v>2196</v>
      </c>
      <c r="B197" t="s">
        <v>9</v>
      </c>
      <c r="C197" t="s">
        <v>18</v>
      </c>
      <c r="D197">
        <v>291</v>
      </c>
      <c r="E197" t="s">
        <v>53</v>
      </c>
    </row>
    <row r="198" spans="1:5" x14ac:dyDescent="0.3">
      <c r="A198">
        <v>2197</v>
      </c>
      <c r="B198" t="s">
        <v>17</v>
      </c>
      <c r="C198" t="s">
        <v>10</v>
      </c>
      <c r="D198">
        <v>374</v>
      </c>
      <c r="E198" t="s">
        <v>53</v>
      </c>
    </row>
    <row r="199" spans="1:5" x14ac:dyDescent="0.3">
      <c r="A199">
        <v>2198</v>
      </c>
      <c r="B199" t="s">
        <v>6</v>
      </c>
      <c r="C199" t="s">
        <v>20</v>
      </c>
      <c r="D199">
        <v>198</v>
      </c>
      <c r="E199" t="s">
        <v>53</v>
      </c>
    </row>
    <row r="200" spans="1:5" x14ac:dyDescent="0.3">
      <c r="A200">
        <v>2199</v>
      </c>
      <c r="B200" t="s">
        <v>17</v>
      </c>
      <c r="C200" t="s">
        <v>7</v>
      </c>
      <c r="D200">
        <v>470</v>
      </c>
      <c r="E200" t="s">
        <v>53</v>
      </c>
    </row>
    <row r="201" spans="1:5" x14ac:dyDescent="0.3">
      <c r="A201">
        <v>2200</v>
      </c>
      <c r="B201" t="s">
        <v>6</v>
      </c>
      <c r="C201" t="s">
        <v>16</v>
      </c>
      <c r="D201">
        <v>45</v>
      </c>
      <c r="E201" t="s">
        <v>53</v>
      </c>
    </row>
    <row r="202" spans="1:5" x14ac:dyDescent="0.3">
      <c r="A202">
        <v>2201</v>
      </c>
      <c r="B202" t="s">
        <v>19</v>
      </c>
      <c r="C202" t="s">
        <v>10</v>
      </c>
      <c r="D202">
        <v>267</v>
      </c>
      <c r="E202" t="s">
        <v>53</v>
      </c>
    </row>
    <row r="203" spans="1:5" x14ac:dyDescent="0.3">
      <c r="A203">
        <v>2202</v>
      </c>
      <c r="B203" t="s">
        <v>22</v>
      </c>
      <c r="C203" t="s">
        <v>18</v>
      </c>
      <c r="D203">
        <v>151</v>
      </c>
      <c r="E203" t="s">
        <v>53</v>
      </c>
    </row>
    <row r="204" spans="1:5" x14ac:dyDescent="0.3">
      <c r="A204">
        <v>2203</v>
      </c>
      <c r="B204" t="s">
        <v>9</v>
      </c>
      <c r="C204" t="s">
        <v>18</v>
      </c>
      <c r="D204">
        <v>102</v>
      </c>
      <c r="E204" t="s">
        <v>53</v>
      </c>
    </row>
    <row r="205" spans="1:5" x14ac:dyDescent="0.3">
      <c r="A205">
        <v>2204</v>
      </c>
      <c r="B205" t="s">
        <v>22</v>
      </c>
      <c r="C205" t="s">
        <v>16</v>
      </c>
      <c r="D205">
        <v>165</v>
      </c>
      <c r="E205" t="s">
        <v>54</v>
      </c>
    </row>
    <row r="206" spans="1:5" x14ac:dyDescent="0.3">
      <c r="A206">
        <v>2205</v>
      </c>
      <c r="B206" t="s">
        <v>9</v>
      </c>
      <c r="C206" t="s">
        <v>16</v>
      </c>
      <c r="D206">
        <v>36</v>
      </c>
      <c r="E206" t="s">
        <v>54</v>
      </c>
    </row>
    <row r="207" spans="1:5" x14ac:dyDescent="0.3">
      <c r="A207">
        <v>2206</v>
      </c>
      <c r="B207" t="s">
        <v>19</v>
      </c>
      <c r="C207" t="s">
        <v>10</v>
      </c>
      <c r="D207">
        <v>410</v>
      </c>
      <c r="E207" t="s">
        <v>53</v>
      </c>
    </row>
    <row r="208" spans="1:5" x14ac:dyDescent="0.3">
      <c r="A208">
        <v>2207</v>
      </c>
      <c r="B208" t="s">
        <v>14</v>
      </c>
      <c r="C208" t="s">
        <v>18</v>
      </c>
      <c r="D208">
        <v>248</v>
      </c>
      <c r="E208" t="s">
        <v>53</v>
      </c>
    </row>
    <row r="209" spans="1:5" x14ac:dyDescent="0.3">
      <c r="A209">
        <v>2208</v>
      </c>
      <c r="B209" t="s">
        <v>6</v>
      </c>
      <c r="C209" t="s">
        <v>18</v>
      </c>
      <c r="D209">
        <v>282</v>
      </c>
      <c r="E209" t="s">
        <v>53</v>
      </c>
    </row>
    <row r="210" spans="1:5" x14ac:dyDescent="0.3">
      <c r="A210">
        <v>2209</v>
      </c>
      <c r="B210" t="s">
        <v>9</v>
      </c>
      <c r="C210" t="s">
        <v>16</v>
      </c>
      <c r="D210">
        <v>36</v>
      </c>
      <c r="E210" t="s">
        <v>53</v>
      </c>
    </row>
    <row r="211" spans="1:5" x14ac:dyDescent="0.3">
      <c r="A211">
        <v>2210</v>
      </c>
      <c r="B211" t="s">
        <v>6</v>
      </c>
      <c r="C211" t="s">
        <v>10</v>
      </c>
      <c r="D211">
        <v>193</v>
      </c>
      <c r="E211" t="s">
        <v>53</v>
      </c>
    </row>
    <row r="212" spans="1:5" x14ac:dyDescent="0.3">
      <c r="A212">
        <v>2211</v>
      </c>
      <c r="B212" t="s">
        <v>6</v>
      </c>
      <c r="C212" t="s">
        <v>18</v>
      </c>
      <c r="D212">
        <v>42</v>
      </c>
      <c r="E212" t="s">
        <v>54</v>
      </c>
    </row>
    <row r="213" spans="1:5" x14ac:dyDescent="0.3">
      <c r="A213">
        <v>2212</v>
      </c>
      <c r="B213" t="s">
        <v>6</v>
      </c>
      <c r="C213" t="s">
        <v>16</v>
      </c>
      <c r="D213">
        <v>358</v>
      </c>
      <c r="E213" t="s">
        <v>53</v>
      </c>
    </row>
    <row r="214" spans="1:5" x14ac:dyDescent="0.3">
      <c r="A214">
        <v>2213</v>
      </c>
      <c r="B214" t="s">
        <v>9</v>
      </c>
      <c r="C214" t="s">
        <v>16</v>
      </c>
      <c r="D214">
        <v>109</v>
      </c>
      <c r="E214" t="s">
        <v>53</v>
      </c>
    </row>
    <row r="215" spans="1:5" x14ac:dyDescent="0.3">
      <c r="A215">
        <v>2214</v>
      </c>
      <c r="B215" t="s">
        <v>6</v>
      </c>
      <c r="C215" t="s">
        <v>18</v>
      </c>
      <c r="D215">
        <v>395</v>
      </c>
      <c r="E215" t="s">
        <v>53</v>
      </c>
    </row>
    <row r="216" spans="1:5" x14ac:dyDescent="0.3">
      <c r="A216">
        <v>2215</v>
      </c>
      <c r="B216" t="s">
        <v>19</v>
      </c>
      <c r="C216" t="s">
        <v>7</v>
      </c>
      <c r="D216">
        <v>493</v>
      </c>
      <c r="E216" t="s">
        <v>53</v>
      </c>
    </row>
    <row r="217" spans="1:5" x14ac:dyDescent="0.3">
      <c r="A217">
        <v>2216</v>
      </c>
      <c r="B217" t="s">
        <v>9</v>
      </c>
      <c r="C217" t="s">
        <v>16</v>
      </c>
      <c r="D217">
        <v>184</v>
      </c>
      <c r="E217" t="s">
        <v>53</v>
      </c>
    </row>
    <row r="218" spans="1:5" x14ac:dyDescent="0.3">
      <c r="A218">
        <v>2217</v>
      </c>
      <c r="B218" t="s">
        <v>14</v>
      </c>
      <c r="C218" t="s">
        <v>10</v>
      </c>
      <c r="D218">
        <v>139</v>
      </c>
      <c r="E218" t="s">
        <v>53</v>
      </c>
    </row>
    <row r="219" spans="1:5" x14ac:dyDescent="0.3">
      <c r="A219">
        <v>2218</v>
      </c>
      <c r="B219" t="s">
        <v>19</v>
      </c>
      <c r="C219" t="s">
        <v>18</v>
      </c>
      <c r="D219">
        <v>435</v>
      </c>
      <c r="E219" t="s">
        <v>53</v>
      </c>
    </row>
    <row r="220" spans="1:5" x14ac:dyDescent="0.3">
      <c r="A220">
        <v>2219</v>
      </c>
      <c r="B220" t="s">
        <v>17</v>
      </c>
      <c r="C220" t="s">
        <v>18</v>
      </c>
      <c r="D220">
        <v>245</v>
      </c>
      <c r="E220" t="s">
        <v>53</v>
      </c>
    </row>
    <row r="221" spans="1:5" x14ac:dyDescent="0.3">
      <c r="A221">
        <v>2220</v>
      </c>
      <c r="B221" t="s">
        <v>22</v>
      </c>
      <c r="C221" t="s">
        <v>10</v>
      </c>
      <c r="D221">
        <v>98</v>
      </c>
      <c r="E221" t="s">
        <v>53</v>
      </c>
    </row>
    <row r="222" spans="1:5" x14ac:dyDescent="0.3">
      <c r="A222">
        <v>2221</v>
      </c>
      <c r="B222" t="s">
        <v>22</v>
      </c>
      <c r="C222" t="s">
        <v>20</v>
      </c>
      <c r="D222">
        <v>388</v>
      </c>
      <c r="E222" t="s">
        <v>53</v>
      </c>
    </row>
    <row r="223" spans="1:5" x14ac:dyDescent="0.3">
      <c r="A223">
        <v>2222</v>
      </c>
      <c r="B223" t="s">
        <v>19</v>
      </c>
      <c r="C223" t="s">
        <v>20</v>
      </c>
      <c r="D223">
        <v>201</v>
      </c>
      <c r="E223" t="s">
        <v>53</v>
      </c>
    </row>
    <row r="224" spans="1:5" x14ac:dyDescent="0.3">
      <c r="A224">
        <v>2223</v>
      </c>
      <c r="B224" t="s">
        <v>17</v>
      </c>
      <c r="C224" t="s">
        <v>18</v>
      </c>
      <c r="D224">
        <v>132</v>
      </c>
      <c r="E224" t="s">
        <v>53</v>
      </c>
    </row>
    <row r="225" spans="1:5" x14ac:dyDescent="0.3">
      <c r="A225">
        <v>2224</v>
      </c>
      <c r="B225" t="s">
        <v>12</v>
      </c>
      <c r="C225" t="s">
        <v>18</v>
      </c>
      <c r="D225">
        <v>249</v>
      </c>
      <c r="E225" t="s">
        <v>53</v>
      </c>
    </row>
    <row r="226" spans="1:5" x14ac:dyDescent="0.3">
      <c r="A226">
        <v>2225</v>
      </c>
      <c r="B226" t="s">
        <v>22</v>
      </c>
      <c r="C226" t="s">
        <v>16</v>
      </c>
      <c r="D226">
        <v>105</v>
      </c>
      <c r="E226" t="s">
        <v>53</v>
      </c>
    </row>
    <row r="227" spans="1:5" x14ac:dyDescent="0.3">
      <c r="A227">
        <v>2226</v>
      </c>
      <c r="B227" t="s">
        <v>6</v>
      </c>
      <c r="C227" t="s">
        <v>16</v>
      </c>
      <c r="D227">
        <v>301</v>
      </c>
      <c r="E227" t="s">
        <v>53</v>
      </c>
    </row>
    <row r="228" spans="1:5" x14ac:dyDescent="0.3">
      <c r="A228">
        <v>2227</v>
      </c>
      <c r="B228" t="s">
        <v>14</v>
      </c>
      <c r="C228" t="s">
        <v>16</v>
      </c>
      <c r="D228">
        <v>401</v>
      </c>
      <c r="E228" t="s">
        <v>53</v>
      </c>
    </row>
    <row r="229" spans="1:5" x14ac:dyDescent="0.3">
      <c r="A229">
        <v>2228</v>
      </c>
      <c r="B229" t="s">
        <v>9</v>
      </c>
      <c r="C229" t="s">
        <v>20</v>
      </c>
      <c r="D229">
        <v>321</v>
      </c>
      <c r="E229" t="s">
        <v>53</v>
      </c>
    </row>
    <row r="230" spans="1:5" x14ac:dyDescent="0.3">
      <c r="A230">
        <v>2229</v>
      </c>
      <c r="B230" t="s">
        <v>17</v>
      </c>
      <c r="C230" t="s">
        <v>16</v>
      </c>
      <c r="D230">
        <v>461</v>
      </c>
      <c r="E230" t="s">
        <v>53</v>
      </c>
    </row>
    <row r="231" spans="1:5" x14ac:dyDescent="0.3">
      <c r="A231">
        <v>2230</v>
      </c>
      <c r="B231" t="s">
        <v>6</v>
      </c>
      <c r="C231" t="s">
        <v>10</v>
      </c>
      <c r="D231">
        <v>411</v>
      </c>
      <c r="E231" t="s">
        <v>53</v>
      </c>
    </row>
    <row r="232" spans="1:5" x14ac:dyDescent="0.3">
      <c r="A232">
        <v>2231</v>
      </c>
      <c r="B232" t="s">
        <v>9</v>
      </c>
      <c r="C232" t="s">
        <v>7</v>
      </c>
      <c r="D232">
        <v>458</v>
      </c>
      <c r="E232" t="s">
        <v>53</v>
      </c>
    </row>
    <row r="233" spans="1:5" x14ac:dyDescent="0.3">
      <c r="A233">
        <v>2232</v>
      </c>
      <c r="B233" t="s">
        <v>9</v>
      </c>
      <c r="C233" t="s">
        <v>18</v>
      </c>
      <c r="D233">
        <v>220</v>
      </c>
      <c r="E233" t="s">
        <v>53</v>
      </c>
    </row>
    <row r="234" spans="1:5" x14ac:dyDescent="0.3">
      <c r="A234">
        <v>2233</v>
      </c>
      <c r="B234" t="s">
        <v>9</v>
      </c>
      <c r="C234" t="s">
        <v>20</v>
      </c>
      <c r="D234">
        <v>162</v>
      </c>
      <c r="E234" t="s">
        <v>53</v>
      </c>
    </row>
    <row r="235" spans="1:5" x14ac:dyDescent="0.3">
      <c r="A235">
        <v>2234</v>
      </c>
      <c r="B235" t="s">
        <v>19</v>
      </c>
      <c r="C235" t="s">
        <v>16</v>
      </c>
      <c r="D235">
        <v>240</v>
      </c>
      <c r="E235" t="s">
        <v>53</v>
      </c>
    </row>
    <row r="236" spans="1:5" x14ac:dyDescent="0.3">
      <c r="A236">
        <v>2235</v>
      </c>
      <c r="B236" t="s">
        <v>6</v>
      </c>
      <c r="C236" t="s">
        <v>10</v>
      </c>
      <c r="D236">
        <v>118</v>
      </c>
      <c r="E236" t="s">
        <v>53</v>
      </c>
    </row>
    <row r="237" spans="1:5" x14ac:dyDescent="0.3">
      <c r="A237">
        <v>2236</v>
      </c>
      <c r="B237" t="s">
        <v>14</v>
      </c>
      <c r="C237" t="s">
        <v>10</v>
      </c>
      <c r="D237">
        <v>58</v>
      </c>
      <c r="E237" t="s">
        <v>53</v>
      </c>
    </row>
    <row r="238" spans="1:5" x14ac:dyDescent="0.3">
      <c r="A238">
        <v>2237</v>
      </c>
      <c r="B238" t="s">
        <v>22</v>
      </c>
      <c r="C238" t="s">
        <v>10</v>
      </c>
      <c r="D238">
        <v>478</v>
      </c>
      <c r="E238" t="s">
        <v>53</v>
      </c>
    </row>
    <row r="239" spans="1:5" x14ac:dyDescent="0.3">
      <c r="A239">
        <v>2238</v>
      </c>
      <c r="B239" t="s">
        <v>14</v>
      </c>
      <c r="C239" t="s">
        <v>20</v>
      </c>
      <c r="D239">
        <v>239</v>
      </c>
      <c r="E239" t="s">
        <v>54</v>
      </c>
    </row>
    <row r="240" spans="1:5" x14ac:dyDescent="0.3">
      <c r="A240">
        <v>2239</v>
      </c>
      <c r="B240" t="s">
        <v>22</v>
      </c>
      <c r="C240" t="s">
        <v>18</v>
      </c>
      <c r="D240">
        <v>467</v>
      </c>
      <c r="E240" t="s">
        <v>53</v>
      </c>
    </row>
    <row r="241" spans="1:5" x14ac:dyDescent="0.3">
      <c r="A241">
        <v>2240</v>
      </c>
      <c r="B241" t="s">
        <v>22</v>
      </c>
      <c r="C241" t="s">
        <v>16</v>
      </c>
      <c r="D241">
        <v>395</v>
      </c>
      <c r="E241" t="s">
        <v>53</v>
      </c>
    </row>
    <row r="242" spans="1:5" x14ac:dyDescent="0.3">
      <c r="A242">
        <v>2241</v>
      </c>
      <c r="B242" t="s">
        <v>12</v>
      </c>
      <c r="C242" t="s">
        <v>20</v>
      </c>
      <c r="D242">
        <v>447</v>
      </c>
      <c r="E242" t="s">
        <v>53</v>
      </c>
    </row>
    <row r="243" spans="1:5" x14ac:dyDescent="0.3">
      <c r="A243">
        <v>2242</v>
      </c>
      <c r="B243" t="s">
        <v>14</v>
      </c>
      <c r="C243" t="s">
        <v>18</v>
      </c>
      <c r="D243">
        <v>305</v>
      </c>
      <c r="E243" t="s">
        <v>53</v>
      </c>
    </row>
    <row r="244" spans="1:5" x14ac:dyDescent="0.3">
      <c r="A244">
        <v>2243</v>
      </c>
      <c r="B244" t="s">
        <v>6</v>
      </c>
      <c r="C244" t="s">
        <v>20</v>
      </c>
      <c r="D244">
        <v>105</v>
      </c>
      <c r="E244" t="s">
        <v>53</v>
      </c>
    </row>
    <row r="245" spans="1:5" x14ac:dyDescent="0.3">
      <c r="A245">
        <v>2244</v>
      </c>
      <c r="B245" t="s">
        <v>19</v>
      </c>
      <c r="C245" t="s">
        <v>18</v>
      </c>
      <c r="D245">
        <v>316</v>
      </c>
      <c r="E245" t="s">
        <v>53</v>
      </c>
    </row>
    <row r="246" spans="1:5" x14ac:dyDescent="0.3">
      <c r="A246">
        <v>2245</v>
      </c>
      <c r="B246" t="s">
        <v>19</v>
      </c>
      <c r="C246" t="s">
        <v>18</v>
      </c>
      <c r="D246">
        <v>309</v>
      </c>
      <c r="E246" t="s">
        <v>53</v>
      </c>
    </row>
    <row r="247" spans="1:5" x14ac:dyDescent="0.3">
      <c r="A247">
        <v>2246</v>
      </c>
      <c r="B247" t="s">
        <v>14</v>
      </c>
      <c r="C247" t="s">
        <v>7</v>
      </c>
      <c r="D247">
        <v>168</v>
      </c>
      <c r="E247" t="s">
        <v>53</v>
      </c>
    </row>
    <row r="248" spans="1:5" x14ac:dyDescent="0.3">
      <c r="A248">
        <v>2247</v>
      </c>
      <c r="B248" t="s">
        <v>6</v>
      </c>
      <c r="C248" t="s">
        <v>16</v>
      </c>
      <c r="D248">
        <v>440</v>
      </c>
      <c r="E248" t="s">
        <v>53</v>
      </c>
    </row>
    <row r="249" spans="1:5" x14ac:dyDescent="0.3">
      <c r="A249">
        <v>2248</v>
      </c>
      <c r="B249" t="s">
        <v>22</v>
      </c>
      <c r="C249" t="s">
        <v>7</v>
      </c>
      <c r="D249">
        <v>469</v>
      </c>
      <c r="E249" t="s">
        <v>53</v>
      </c>
    </row>
    <row r="250" spans="1:5" x14ac:dyDescent="0.3">
      <c r="A250">
        <v>2249</v>
      </c>
      <c r="B250" t="s">
        <v>6</v>
      </c>
      <c r="C250" t="s">
        <v>16</v>
      </c>
      <c r="D250">
        <v>3</v>
      </c>
      <c r="E250" t="s">
        <v>54</v>
      </c>
    </row>
    <row r="251" spans="1:5" x14ac:dyDescent="0.3">
      <c r="A251">
        <v>2250</v>
      </c>
      <c r="B251" t="s">
        <v>14</v>
      </c>
      <c r="C251" t="s">
        <v>18</v>
      </c>
      <c r="D251">
        <v>109</v>
      </c>
      <c r="E251" t="s">
        <v>53</v>
      </c>
    </row>
    <row r="252" spans="1:5" x14ac:dyDescent="0.3">
      <c r="A252">
        <v>2251</v>
      </c>
      <c r="B252" t="s">
        <v>12</v>
      </c>
      <c r="C252" t="s">
        <v>10</v>
      </c>
      <c r="D252">
        <v>491</v>
      </c>
      <c r="E252" t="s">
        <v>53</v>
      </c>
    </row>
    <row r="253" spans="1:5" x14ac:dyDescent="0.3">
      <c r="A253">
        <v>2252</v>
      </c>
      <c r="B253" t="s">
        <v>6</v>
      </c>
      <c r="C253" t="s">
        <v>7</v>
      </c>
      <c r="D253">
        <v>257</v>
      </c>
      <c r="E253" t="s">
        <v>53</v>
      </c>
    </row>
    <row r="254" spans="1:5" x14ac:dyDescent="0.3">
      <c r="A254">
        <v>2253</v>
      </c>
      <c r="B254" t="s">
        <v>19</v>
      </c>
      <c r="C254" t="s">
        <v>20</v>
      </c>
      <c r="D254">
        <v>476</v>
      </c>
      <c r="E254" t="s">
        <v>53</v>
      </c>
    </row>
    <row r="255" spans="1:5" x14ac:dyDescent="0.3">
      <c r="A255">
        <v>2254</v>
      </c>
      <c r="B255" t="s">
        <v>22</v>
      </c>
      <c r="C255" t="s">
        <v>10</v>
      </c>
      <c r="D255">
        <v>22</v>
      </c>
      <c r="E255" t="s">
        <v>53</v>
      </c>
    </row>
    <row r="256" spans="1:5" x14ac:dyDescent="0.3">
      <c r="A256">
        <v>2255</v>
      </c>
      <c r="B256" t="s">
        <v>14</v>
      </c>
      <c r="C256" t="s">
        <v>18</v>
      </c>
      <c r="D256">
        <v>47</v>
      </c>
      <c r="E256" t="s">
        <v>53</v>
      </c>
    </row>
    <row r="257" spans="1:5" x14ac:dyDescent="0.3">
      <c r="A257">
        <v>2256</v>
      </c>
      <c r="B257" t="s">
        <v>17</v>
      </c>
      <c r="C257" t="s">
        <v>20</v>
      </c>
      <c r="D257">
        <v>467</v>
      </c>
      <c r="E257" t="s">
        <v>53</v>
      </c>
    </row>
    <row r="258" spans="1:5" x14ac:dyDescent="0.3">
      <c r="A258">
        <v>2257</v>
      </c>
      <c r="B258" t="s">
        <v>14</v>
      </c>
      <c r="C258" t="s">
        <v>10</v>
      </c>
      <c r="D258">
        <v>88</v>
      </c>
      <c r="E258" t="s">
        <v>53</v>
      </c>
    </row>
    <row r="259" spans="1:5" x14ac:dyDescent="0.3">
      <c r="A259">
        <v>2258</v>
      </c>
      <c r="B259" t="s">
        <v>22</v>
      </c>
      <c r="C259" t="s">
        <v>16</v>
      </c>
      <c r="D259">
        <v>315</v>
      </c>
      <c r="E259" t="s">
        <v>53</v>
      </c>
    </row>
    <row r="260" spans="1:5" x14ac:dyDescent="0.3">
      <c r="A260">
        <v>2259</v>
      </c>
      <c r="B260" t="s">
        <v>22</v>
      </c>
      <c r="C260" t="s">
        <v>18</v>
      </c>
      <c r="D260">
        <v>227</v>
      </c>
      <c r="E260" t="s">
        <v>53</v>
      </c>
    </row>
    <row r="261" spans="1:5" x14ac:dyDescent="0.3">
      <c r="A261">
        <v>2260</v>
      </c>
      <c r="B261" t="s">
        <v>19</v>
      </c>
      <c r="C261" t="s">
        <v>18</v>
      </c>
      <c r="D261">
        <v>411</v>
      </c>
      <c r="E261" t="s">
        <v>53</v>
      </c>
    </row>
    <row r="262" spans="1:5" x14ac:dyDescent="0.3">
      <c r="A262">
        <v>2261</v>
      </c>
      <c r="B262" t="s">
        <v>17</v>
      </c>
      <c r="C262" t="s">
        <v>18</v>
      </c>
      <c r="D262">
        <v>429</v>
      </c>
      <c r="E262" t="s">
        <v>53</v>
      </c>
    </row>
    <row r="263" spans="1:5" x14ac:dyDescent="0.3">
      <c r="A263">
        <v>2262</v>
      </c>
      <c r="B263" t="s">
        <v>14</v>
      </c>
      <c r="C263" t="s">
        <v>16</v>
      </c>
      <c r="D263">
        <v>205</v>
      </c>
      <c r="E263" t="s">
        <v>53</v>
      </c>
    </row>
    <row r="264" spans="1:5" x14ac:dyDescent="0.3">
      <c r="A264">
        <v>2263</v>
      </c>
      <c r="B264" t="s">
        <v>19</v>
      </c>
      <c r="C264" t="s">
        <v>10</v>
      </c>
      <c r="D264">
        <v>292</v>
      </c>
      <c r="E264" t="s">
        <v>53</v>
      </c>
    </row>
    <row r="265" spans="1:5" x14ac:dyDescent="0.3">
      <c r="A265">
        <v>2264</v>
      </c>
      <c r="B265" t="s">
        <v>14</v>
      </c>
      <c r="C265" t="s">
        <v>16</v>
      </c>
      <c r="D265">
        <v>153</v>
      </c>
      <c r="E265" t="s">
        <v>53</v>
      </c>
    </row>
    <row r="266" spans="1:5" x14ac:dyDescent="0.3">
      <c r="A266">
        <v>2265</v>
      </c>
      <c r="B266" t="s">
        <v>12</v>
      </c>
      <c r="C266" t="s">
        <v>7</v>
      </c>
      <c r="D266">
        <v>345</v>
      </c>
      <c r="E266" t="s">
        <v>53</v>
      </c>
    </row>
    <row r="267" spans="1:5" x14ac:dyDescent="0.3">
      <c r="A267">
        <v>2266</v>
      </c>
      <c r="B267" t="s">
        <v>22</v>
      </c>
      <c r="C267" t="s">
        <v>20</v>
      </c>
      <c r="D267">
        <v>107</v>
      </c>
      <c r="E267" t="s">
        <v>53</v>
      </c>
    </row>
    <row r="268" spans="1:5" x14ac:dyDescent="0.3">
      <c r="A268">
        <v>2267</v>
      </c>
      <c r="B268" t="s">
        <v>14</v>
      </c>
      <c r="C268" t="s">
        <v>18</v>
      </c>
      <c r="D268">
        <v>291</v>
      </c>
      <c r="E268" t="s">
        <v>53</v>
      </c>
    </row>
    <row r="269" spans="1:5" x14ac:dyDescent="0.3">
      <c r="A269">
        <v>2268</v>
      </c>
      <c r="B269" t="s">
        <v>6</v>
      </c>
      <c r="C269" t="s">
        <v>18</v>
      </c>
      <c r="D269">
        <v>387</v>
      </c>
      <c r="E269" t="s">
        <v>53</v>
      </c>
    </row>
    <row r="270" spans="1:5" x14ac:dyDescent="0.3">
      <c r="A270">
        <v>2269</v>
      </c>
      <c r="B270" t="s">
        <v>19</v>
      </c>
      <c r="C270" t="s">
        <v>10</v>
      </c>
      <c r="D270">
        <v>229</v>
      </c>
      <c r="E270" t="s">
        <v>53</v>
      </c>
    </row>
    <row r="271" spans="1:5" x14ac:dyDescent="0.3">
      <c r="A271">
        <v>2270</v>
      </c>
      <c r="B271" t="s">
        <v>19</v>
      </c>
      <c r="C271" t="s">
        <v>20</v>
      </c>
      <c r="D271">
        <v>175</v>
      </c>
      <c r="E271" t="s">
        <v>54</v>
      </c>
    </row>
    <row r="272" spans="1:5" x14ac:dyDescent="0.3">
      <c r="A272">
        <v>2271</v>
      </c>
      <c r="B272" t="s">
        <v>9</v>
      </c>
      <c r="C272" t="s">
        <v>10</v>
      </c>
      <c r="D272">
        <v>205</v>
      </c>
      <c r="E272" t="s">
        <v>53</v>
      </c>
    </row>
    <row r="273" spans="1:5" x14ac:dyDescent="0.3">
      <c r="A273">
        <v>2272</v>
      </c>
      <c r="B273" t="s">
        <v>9</v>
      </c>
      <c r="C273" t="s">
        <v>20</v>
      </c>
      <c r="D273">
        <v>403</v>
      </c>
      <c r="E273" t="s">
        <v>53</v>
      </c>
    </row>
    <row r="274" spans="1:5" x14ac:dyDescent="0.3">
      <c r="A274">
        <v>2273</v>
      </c>
      <c r="B274" t="s">
        <v>17</v>
      </c>
      <c r="C274" t="s">
        <v>20</v>
      </c>
      <c r="D274">
        <v>133</v>
      </c>
      <c r="E274" t="s">
        <v>53</v>
      </c>
    </row>
    <row r="275" spans="1:5" x14ac:dyDescent="0.3">
      <c r="A275">
        <v>2274</v>
      </c>
      <c r="B275" t="s">
        <v>12</v>
      </c>
      <c r="C275" t="s">
        <v>18</v>
      </c>
      <c r="D275">
        <v>370</v>
      </c>
      <c r="E275" t="s">
        <v>53</v>
      </c>
    </row>
    <row r="276" spans="1:5" x14ac:dyDescent="0.3">
      <c r="A276">
        <v>2275</v>
      </c>
      <c r="B276" t="s">
        <v>6</v>
      </c>
      <c r="C276" t="s">
        <v>10</v>
      </c>
      <c r="D276">
        <v>54</v>
      </c>
      <c r="E276" t="s">
        <v>54</v>
      </c>
    </row>
    <row r="277" spans="1:5" x14ac:dyDescent="0.3">
      <c r="A277">
        <v>2276</v>
      </c>
      <c r="B277" t="s">
        <v>17</v>
      </c>
      <c r="C277" t="s">
        <v>16</v>
      </c>
      <c r="D277">
        <v>364</v>
      </c>
      <c r="E277" t="s">
        <v>53</v>
      </c>
    </row>
    <row r="278" spans="1:5" x14ac:dyDescent="0.3">
      <c r="A278">
        <v>2277</v>
      </c>
      <c r="B278" t="s">
        <v>6</v>
      </c>
      <c r="C278" t="s">
        <v>18</v>
      </c>
      <c r="D278">
        <v>187</v>
      </c>
      <c r="E278" t="s">
        <v>53</v>
      </c>
    </row>
    <row r="279" spans="1:5" x14ac:dyDescent="0.3">
      <c r="A279">
        <v>2278</v>
      </c>
      <c r="B279" t="s">
        <v>19</v>
      </c>
      <c r="C279" t="s">
        <v>20</v>
      </c>
      <c r="D279">
        <v>303</v>
      </c>
      <c r="E279" t="s">
        <v>53</v>
      </c>
    </row>
    <row r="280" spans="1:5" x14ac:dyDescent="0.3">
      <c r="A280">
        <v>2279</v>
      </c>
      <c r="B280" t="s">
        <v>17</v>
      </c>
      <c r="C280" t="s">
        <v>16</v>
      </c>
      <c r="D280">
        <v>295</v>
      </c>
      <c r="E280" t="s">
        <v>53</v>
      </c>
    </row>
    <row r="281" spans="1:5" x14ac:dyDescent="0.3">
      <c r="A281">
        <v>2280</v>
      </c>
      <c r="B281" t="s">
        <v>6</v>
      </c>
      <c r="C281" t="s">
        <v>20</v>
      </c>
      <c r="D281">
        <v>110</v>
      </c>
      <c r="E281" t="s">
        <v>53</v>
      </c>
    </row>
    <row r="282" spans="1:5" x14ac:dyDescent="0.3">
      <c r="A282">
        <v>2281</v>
      </c>
      <c r="B282" t="s">
        <v>22</v>
      </c>
      <c r="C282" t="s">
        <v>20</v>
      </c>
      <c r="D282">
        <v>61</v>
      </c>
      <c r="E282" t="s">
        <v>54</v>
      </c>
    </row>
    <row r="283" spans="1:5" x14ac:dyDescent="0.3">
      <c r="A283">
        <v>2282</v>
      </c>
      <c r="B283" t="s">
        <v>17</v>
      </c>
      <c r="C283" t="s">
        <v>20</v>
      </c>
      <c r="D283">
        <v>55</v>
      </c>
      <c r="E283" t="s">
        <v>53</v>
      </c>
    </row>
    <row r="284" spans="1:5" x14ac:dyDescent="0.3">
      <c r="A284">
        <v>2283</v>
      </c>
      <c r="B284" t="s">
        <v>19</v>
      </c>
      <c r="C284" t="s">
        <v>20</v>
      </c>
      <c r="D284">
        <v>483</v>
      </c>
      <c r="E284" t="s">
        <v>53</v>
      </c>
    </row>
    <row r="285" spans="1:5" x14ac:dyDescent="0.3">
      <c r="A285">
        <v>2284</v>
      </c>
      <c r="B285" t="s">
        <v>6</v>
      </c>
      <c r="C285" t="s">
        <v>18</v>
      </c>
      <c r="D285">
        <v>98</v>
      </c>
      <c r="E285" t="s">
        <v>53</v>
      </c>
    </row>
    <row r="286" spans="1:5" x14ac:dyDescent="0.3">
      <c r="A286">
        <v>2285</v>
      </c>
      <c r="B286" t="s">
        <v>6</v>
      </c>
      <c r="C286" t="s">
        <v>20</v>
      </c>
      <c r="D286">
        <v>201</v>
      </c>
      <c r="E286" t="s">
        <v>53</v>
      </c>
    </row>
    <row r="287" spans="1:5" x14ac:dyDescent="0.3">
      <c r="A287">
        <v>2286</v>
      </c>
      <c r="B287" t="s">
        <v>14</v>
      </c>
      <c r="C287" t="s">
        <v>20</v>
      </c>
      <c r="D287">
        <v>137</v>
      </c>
      <c r="E287" t="s">
        <v>53</v>
      </c>
    </row>
    <row r="288" spans="1:5" x14ac:dyDescent="0.3">
      <c r="A288">
        <v>2287</v>
      </c>
      <c r="B288" t="s">
        <v>17</v>
      </c>
      <c r="C288" t="s">
        <v>16</v>
      </c>
      <c r="D288">
        <v>88</v>
      </c>
      <c r="E288" t="s">
        <v>53</v>
      </c>
    </row>
    <row r="289" spans="1:5" x14ac:dyDescent="0.3">
      <c r="A289">
        <v>2288</v>
      </c>
      <c r="B289" t="s">
        <v>17</v>
      </c>
      <c r="C289" t="s">
        <v>7</v>
      </c>
      <c r="D289">
        <v>397</v>
      </c>
      <c r="E289" t="s">
        <v>53</v>
      </c>
    </row>
    <row r="290" spans="1:5" x14ac:dyDescent="0.3">
      <c r="A290">
        <v>2289</v>
      </c>
      <c r="B290" t="s">
        <v>12</v>
      </c>
      <c r="C290" t="s">
        <v>16</v>
      </c>
      <c r="D290">
        <v>49</v>
      </c>
      <c r="E290" t="s">
        <v>53</v>
      </c>
    </row>
    <row r="291" spans="1:5" x14ac:dyDescent="0.3">
      <c r="A291">
        <v>2290</v>
      </c>
      <c r="B291" t="s">
        <v>14</v>
      </c>
      <c r="C291" t="s">
        <v>20</v>
      </c>
      <c r="D291">
        <v>193</v>
      </c>
      <c r="E291" t="s">
        <v>53</v>
      </c>
    </row>
    <row r="292" spans="1:5" x14ac:dyDescent="0.3">
      <c r="A292">
        <v>2291</v>
      </c>
      <c r="B292" t="s">
        <v>19</v>
      </c>
      <c r="C292" t="s">
        <v>20</v>
      </c>
      <c r="D292">
        <v>286</v>
      </c>
      <c r="E292" t="s">
        <v>53</v>
      </c>
    </row>
    <row r="293" spans="1:5" x14ac:dyDescent="0.3">
      <c r="A293">
        <v>2292</v>
      </c>
      <c r="B293" t="s">
        <v>22</v>
      </c>
      <c r="C293" t="s">
        <v>10</v>
      </c>
      <c r="D293">
        <v>207</v>
      </c>
      <c r="E293" t="s">
        <v>53</v>
      </c>
    </row>
    <row r="294" spans="1:5" x14ac:dyDescent="0.3">
      <c r="A294">
        <v>2293</v>
      </c>
      <c r="B294" t="s">
        <v>14</v>
      </c>
      <c r="C294" t="s">
        <v>7</v>
      </c>
      <c r="D294">
        <v>22</v>
      </c>
      <c r="E294" t="s">
        <v>53</v>
      </c>
    </row>
    <row r="295" spans="1:5" x14ac:dyDescent="0.3">
      <c r="A295">
        <v>2294</v>
      </c>
      <c r="B295" t="s">
        <v>17</v>
      </c>
      <c r="C295" t="s">
        <v>18</v>
      </c>
      <c r="D295">
        <v>403</v>
      </c>
      <c r="E295" t="s">
        <v>53</v>
      </c>
    </row>
    <row r="296" spans="1:5" x14ac:dyDescent="0.3">
      <c r="A296">
        <v>2295</v>
      </c>
      <c r="B296" t="s">
        <v>19</v>
      </c>
      <c r="C296" t="s">
        <v>7</v>
      </c>
      <c r="D296">
        <v>320</v>
      </c>
      <c r="E296" t="s">
        <v>53</v>
      </c>
    </row>
    <row r="297" spans="1:5" x14ac:dyDescent="0.3">
      <c r="A297">
        <v>2296</v>
      </c>
      <c r="B297" t="s">
        <v>6</v>
      </c>
      <c r="C297" t="s">
        <v>20</v>
      </c>
      <c r="D297">
        <v>247</v>
      </c>
      <c r="E297" t="s">
        <v>53</v>
      </c>
    </row>
    <row r="298" spans="1:5" x14ac:dyDescent="0.3">
      <c r="A298">
        <v>2297</v>
      </c>
      <c r="B298" t="s">
        <v>22</v>
      </c>
      <c r="C298" t="s">
        <v>20</v>
      </c>
      <c r="D298">
        <v>70</v>
      </c>
      <c r="E298" t="s">
        <v>53</v>
      </c>
    </row>
    <row r="299" spans="1:5" x14ac:dyDescent="0.3">
      <c r="A299">
        <v>2298</v>
      </c>
      <c r="B299" t="s">
        <v>19</v>
      </c>
      <c r="C299" t="s">
        <v>10</v>
      </c>
      <c r="D299">
        <v>36</v>
      </c>
      <c r="E299" t="s">
        <v>53</v>
      </c>
    </row>
    <row r="300" spans="1:5" x14ac:dyDescent="0.3">
      <c r="A300">
        <v>2299</v>
      </c>
      <c r="B300" t="s">
        <v>19</v>
      </c>
      <c r="C300" t="s">
        <v>16</v>
      </c>
      <c r="D300">
        <v>344</v>
      </c>
      <c r="E300" t="s">
        <v>53</v>
      </c>
    </row>
    <row r="301" spans="1:5" x14ac:dyDescent="0.3">
      <c r="A301">
        <v>2300</v>
      </c>
      <c r="B301" t="s">
        <v>6</v>
      </c>
      <c r="C301" t="s">
        <v>16</v>
      </c>
      <c r="D301">
        <v>135</v>
      </c>
      <c r="E301" t="s">
        <v>54</v>
      </c>
    </row>
    <row r="302" spans="1:5" x14ac:dyDescent="0.3">
      <c r="A302">
        <v>2301</v>
      </c>
      <c r="B302" t="s">
        <v>9</v>
      </c>
      <c r="C302" t="s">
        <v>7</v>
      </c>
      <c r="D302">
        <v>88</v>
      </c>
      <c r="E302" t="s">
        <v>53</v>
      </c>
    </row>
    <row r="303" spans="1:5" x14ac:dyDescent="0.3">
      <c r="A303">
        <v>2302</v>
      </c>
      <c r="B303" t="s">
        <v>12</v>
      </c>
      <c r="C303" t="s">
        <v>10</v>
      </c>
      <c r="D303">
        <v>61</v>
      </c>
      <c r="E303" t="s">
        <v>54</v>
      </c>
    </row>
    <row r="304" spans="1:5" x14ac:dyDescent="0.3">
      <c r="A304">
        <v>2303</v>
      </c>
      <c r="B304" t="s">
        <v>19</v>
      </c>
      <c r="C304" t="s">
        <v>7</v>
      </c>
      <c r="D304">
        <v>238</v>
      </c>
      <c r="E304" t="s">
        <v>54</v>
      </c>
    </row>
    <row r="305" spans="1:5" x14ac:dyDescent="0.3">
      <c r="A305">
        <v>2304</v>
      </c>
      <c r="B305" t="s">
        <v>12</v>
      </c>
      <c r="C305" t="s">
        <v>20</v>
      </c>
      <c r="D305">
        <v>45</v>
      </c>
      <c r="E305" t="s">
        <v>53</v>
      </c>
    </row>
    <row r="306" spans="1:5" x14ac:dyDescent="0.3">
      <c r="A306">
        <v>2305</v>
      </c>
      <c r="B306" t="s">
        <v>6</v>
      </c>
      <c r="C306" t="s">
        <v>20</v>
      </c>
      <c r="D306">
        <v>306</v>
      </c>
      <c r="E306" t="s">
        <v>53</v>
      </c>
    </row>
    <row r="307" spans="1:5" x14ac:dyDescent="0.3">
      <c r="A307">
        <v>2306</v>
      </c>
      <c r="B307" t="s">
        <v>6</v>
      </c>
      <c r="C307" t="s">
        <v>20</v>
      </c>
      <c r="D307">
        <v>178</v>
      </c>
      <c r="E307" t="s">
        <v>54</v>
      </c>
    </row>
    <row r="308" spans="1:5" x14ac:dyDescent="0.3">
      <c r="A308">
        <v>2307</v>
      </c>
      <c r="B308" t="s">
        <v>19</v>
      </c>
      <c r="C308" t="s">
        <v>16</v>
      </c>
      <c r="D308">
        <v>272</v>
      </c>
      <c r="E308" t="s">
        <v>53</v>
      </c>
    </row>
    <row r="309" spans="1:5" x14ac:dyDescent="0.3">
      <c r="A309">
        <v>2308</v>
      </c>
      <c r="B309" t="s">
        <v>17</v>
      </c>
      <c r="C309" t="s">
        <v>7</v>
      </c>
      <c r="D309">
        <v>268</v>
      </c>
      <c r="E309" t="s">
        <v>53</v>
      </c>
    </row>
    <row r="310" spans="1:5" x14ac:dyDescent="0.3">
      <c r="A310">
        <v>2309</v>
      </c>
      <c r="B310" t="s">
        <v>19</v>
      </c>
      <c r="C310" t="s">
        <v>18</v>
      </c>
      <c r="D310">
        <v>263</v>
      </c>
      <c r="E310" t="s">
        <v>54</v>
      </c>
    </row>
    <row r="311" spans="1:5" x14ac:dyDescent="0.3">
      <c r="A311">
        <v>2310</v>
      </c>
      <c r="B311" t="s">
        <v>9</v>
      </c>
      <c r="C311" t="s">
        <v>16</v>
      </c>
      <c r="D311">
        <v>384</v>
      </c>
      <c r="E311" t="s">
        <v>53</v>
      </c>
    </row>
    <row r="312" spans="1:5" x14ac:dyDescent="0.3">
      <c r="A312">
        <v>2311</v>
      </c>
      <c r="B312" t="s">
        <v>19</v>
      </c>
      <c r="C312" t="s">
        <v>18</v>
      </c>
      <c r="D312">
        <v>366</v>
      </c>
      <c r="E312" t="s">
        <v>53</v>
      </c>
    </row>
    <row r="313" spans="1:5" x14ac:dyDescent="0.3">
      <c r="A313">
        <v>2312</v>
      </c>
      <c r="B313" t="s">
        <v>6</v>
      </c>
      <c r="C313" t="s">
        <v>16</v>
      </c>
      <c r="D313">
        <v>481</v>
      </c>
      <c r="E313" t="s">
        <v>54</v>
      </c>
    </row>
    <row r="314" spans="1:5" x14ac:dyDescent="0.3">
      <c r="A314">
        <v>2313</v>
      </c>
      <c r="B314" t="s">
        <v>17</v>
      </c>
      <c r="C314" t="s">
        <v>18</v>
      </c>
      <c r="D314">
        <v>482</v>
      </c>
      <c r="E314" t="s">
        <v>54</v>
      </c>
    </row>
    <row r="315" spans="1:5" x14ac:dyDescent="0.3">
      <c r="A315">
        <v>2314</v>
      </c>
      <c r="B315" t="s">
        <v>22</v>
      </c>
      <c r="C315" t="s">
        <v>20</v>
      </c>
      <c r="D315">
        <v>110</v>
      </c>
      <c r="E315" t="s">
        <v>53</v>
      </c>
    </row>
    <row r="316" spans="1:5" x14ac:dyDescent="0.3">
      <c r="A316">
        <v>2315</v>
      </c>
      <c r="B316" t="s">
        <v>12</v>
      </c>
      <c r="C316" t="s">
        <v>7</v>
      </c>
      <c r="D316">
        <v>68</v>
      </c>
      <c r="E316" t="s">
        <v>53</v>
      </c>
    </row>
    <row r="317" spans="1:5" x14ac:dyDescent="0.3">
      <c r="A317">
        <v>2316</v>
      </c>
      <c r="B317" t="s">
        <v>6</v>
      </c>
      <c r="C317" t="s">
        <v>10</v>
      </c>
      <c r="D317">
        <v>199</v>
      </c>
      <c r="E317" t="s">
        <v>53</v>
      </c>
    </row>
    <row r="318" spans="1:5" x14ac:dyDescent="0.3">
      <c r="A318">
        <v>2317</v>
      </c>
      <c r="B318" t="s">
        <v>14</v>
      </c>
      <c r="C318" t="s">
        <v>10</v>
      </c>
      <c r="D318">
        <v>114</v>
      </c>
      <c r="E318" t="s">
        <v>53</v>
      </c>
    </row>
    <row r="319" spans="1:5" x14ac:dyDescent="0.3">
      <c r="A319">
        <v>2318</v>
      </c>
      <c r="B319" t="s">
        <v>14</v>
      </c>
      <c r="C319" t="s">
        <v>20</v>
      </c>
      <c r="D319">
        <v>145</v>
      </c>
      <c r="E319" t="s">
        <v>53</v>
      </c>
    </row>
    <row r="320" spans="1:5" x14ac:dyDescent="0.3">
      <c r="A320">
        <v>2319</v>
      </c>
      <c r="B320" t="s">
        <v>9</v>
      </c>
      <c r="C320" t="s">
        <v>20</v>
      </c>
      <c r="D320">
        <v>151</v>
      </c>
      <c r="E320" t="s">
        <v>53</v>
      </c>
    </row>
    <row r="321" spans="1:5" x14ac:dyDescent="0.3">
      <c r="A321">
        <v>2320</v>
      </c>
      <c r="B321" t="s">
        <v>19</v>
      </c>
      <c r="C321" t="s">
        <v>7</v>
      </c>
      <c r="D321">
        <v>112</v>
      </c>
      <c r="E321" t="s">
        <v>53</v>
      </c>
    </row>
    <row r="322" spans="1:5" x14ac:dyDescent="0.3">
      <c r="A322">
        <v>2321</v>
      </c>
      <c r="B322" t="s">
        <v>14</v>
      </c>
      <c r="C322" t="s">
        <v>20</v>
      </c>
      <c r="D322">
        <v>54</v>
      </c>
      <c r="E322" t="s">
        <v>53</v>
      </c>
    </row>
    <row r="323" spans="1:5" x14ac:dyDescent="0.3">
      <c r="A323">
        <v>2322</v>
      </c>
      <c r="B323" t="s">
        <v>9</v>
      </c>
      <c r="C323" t="s">
        <v>10</v>
      </c>
      <c r="D323">
        <v>379</v>
      </c>
      <c r="E323" t="s">
        <v>53</v>
      </c>
    </row>
    <row r="324" spans="1:5" x14ac:dyDescent="0.3">
      <c r="A324">
        <v>2323</v>
      </c>
      <c r="B324" t="s">
        <v>22</v>
      </c>
      <c r="C324" t="s">
        <v>10</v>
      </c>
      <c r="D324">
        <v>157</v>
      </c>
      <c r="E324" t="s">
        <v>53</v>
      </c>
    </row>
    <row r="325" spans="1:5" x14ac:dyDescent="0.3">
      <c r="A325">
        <v>2324</v>
      </c>
      <c r="B325" t="s">
        <v>17</v>
      </c>
      <c r="C325" t="s">
        <v>20</v>
      </c>
      <c r="D325">
        <v>449</v>
      </c>
      <c r="E325" t="s">
        <v>53</v>
      </c>
    </row>
    <row r="326" spans="1:5" x14ac:dyDescent="0.3">
      <c r="A326">
        <v>2325</v>
      </c>
      <c r="B326" t="s">
        <v>22</v>
      </c>
      <c r="C326" t="s">
        <v>16</v>
      </c>
      <c r="D326">
        <v>208</v>
      </c>
      <c r="E326" t="s">
        <v>53</v>
      </c>
    </row>
    <row r="327" spans="1:5" x14ac:dyDescent="0.3">
      <c r="A327">
        <v>2326</v>
      </c>
      <c r="B327" t="s">
        <v>9</v>
      </c>
      <c r="C327" t="s">
        <v>20</v>
      </c>
      <c r="D327">
        <v>189</v>
      </c>
      <c r="E327" t="s">
        <v>53</v>
      </c>
    </row>
    <row r="328" spans="1:5" x14ac:dyDescent="0.3">
      <c r="A328">
        <v>2327</v>
      </c>
      <c r="B328" t="s">
        <v>9</v>
      </c>
      <c r="C328" t="s">
        <v>20</v>
      </c>
      <c r="D328">
        <v>460</v>
      </c>
      <c r="E328" t="s">
        <v>54</v>
      </c>
    </row>
    <row r="329" spans="1:5" x14ac:dyDescent="0.3">
      <c r="A329">
        <v>2328</v>
      </c>
      <c r="B329" t="s">
        <v>12</v>
      </c>
      <c r="C329" t="s">
        <v>20</v>
      </c>
      <c r="D329">
        <v>203</v>
      </c>
      <c r="E329" t="s">
        <v>53</v>
      </c>
    </row>
    <row r="330" spans="1:5" x14ac:dyDescent="0.3">
      <c r="A330">
        <v>2329</v>
      </c>
      <c r="B330" t="s">
        <v>14</v>
      </c>
      <c r="C330" t="s">
        <v>7</v>
      </c>
      <c r="D330">
        <v>372</v>
      </c>
      <c r="E330" t="s">
        <v>53</v>
      </c>
    </row>
    <row r="331" spans="1:5" x14ac:dyDescent="0.3">
      <c r="A331">
        <v>2330</v>
      </c>
      <c r="B331" t="s">
        <v>17</v>
      </c>
      <c r="C331" t="s">
        <v>18</v>
      </c>
      <c r="D331">
        <v>107</v>
      </c>
      <c r="E331" t="s">
        <v>53</v>
      </c>
    </row>
    <row r="332" spans="1:5" x14ac:dyDescent="0.3">
      <c r="A332">
        <v>2331</v>
      </c>
      <c r="B332" t="s">
        <v>19</v>
      </c>
      <c r="C332" t="s">
        <v>16</v>
      </c>
      <c r="D332">
        <v>485</v>
      </c>
      <c r="E332" t="s">
        <v>53</v>
      </c>
    </row>
    <row r="333" spans="1:5" x14ac:dyDescent="0.3">
      <c r="A333">
        <v>2332</v>
      </c>
      <c r="B333" t="s">
        <v>6</v>
      </c>
      <c r="C333" t="s">
        <v>10</v>
      </c>
      <c r="D333">
        <v>144</v>
      </c>
      <c r="E333" t="s">
        <v>53</v>
      </c>
    </row>
    <row r="334" spans="1:5" x14ac:dyDescent="0.3">
      <c r="A334">
        <v>2333</v>
      </c>
      <c r="B334" t="s">
        <v>14</v>
      </c>
      <c r="C334" t="s">
        <v>18</v>
      </c>
      <c r="D334">
        <v>486</v>
      </c>
      <c r="E334" t="s">
        <v>53</v>
      </c>
    </row>
    <row r="335" spans="1:5" x14ac:dyDescent="0.3">
      <c r="A335">
        <v>2334</v>
      </c>
      <c r="B335" t="s">
        <v>22</v>
      </c>
      <c r="C335" t="s">
        <v>20</v>
      </c>
      <c r="D335">
        <v>214</v>
      </c>
      <c r="E335" t="s">
        <v>53</v>
      </c>
    </row>
    <row r="336" spans="1:5" x14ac:dyDescent="0.3">
      <c r="A336">
        <v>2335</v>
      </c>
      <c r="B336" t="s">
        <v>22</v>
      </c>
      <c r="C336" t="s">
        <v>10</v>
      </c>
      <c r="D336">
        <v>114</v>
      </c>
      <c r="E336" t="s">
        <v>53</v>
      </c>
    </row>
    <row r="337" spans="1:5" x14ac:dyDescent="0.3">
      <c r="A337">
        <v>2336</v>
      </c>
      <c r="B337" t="s">
        <v>6</v>
      </c>
      <c r="C337" t="s">
        <v>16</v>
      </c>
      <c r="D337">
        <v>208</v>
      </c>
      <c r="E337" t="s">
        <v>53</v>
      </c>
    </row>
    <row r="338" spans="1:5" x14ac:dyDescent="0.3">
      <c r="A338">
        <v>2337</v>
      </c>
      <c r="B338" t="s">
        <v>22</v>
      </c>
      <c r="C338" t="s">
        <v>7</v>
      </c>
      <c r="D338">
        <v>33</v>
      </c>
      <c r="E338" t="s">
        <v>53</v>
      </c>
    </row>
    <row r="339" spans="1:5" x14ac:dyDescent="0.3">
      <c r="A339">
        <v>2338</v>
      </c>
      <c r="B339" t="s">
        <v>9</v>
      </c>
      <c r="C339" t="s">
        <v>20</v>
      </c>
      <c r="D339">
        <v>78</v>
      </c>
      <c r="E339" t="s">
        <v>53</v>
      </c>
    </row>
    <row r="340" spans="1:5" x14ac:dyDescent="0.3">
      <c r="A340">
        <v>2339</v>
      </c>
      <c r="B340" t="s">
        <v>14</v>
      </c>
      <c r="C340" t="s">
        <v>7</v>
      </c>
      <c r="D340">
        <v>413</v>
      </c>
      <c r="E340" t="s">
        <v>53</v>
      </c>
    </row>
    <row r="341" spans="1:5" x14ac:dyDescent="0.3">
      <c r="A341">
        <v>2340</v>
      </c>
      <c r="B341" t="s">
        <v>9</v>
      </c>
      <c r="C341" t="s">
        <v>16</v>
      </c>
      <c r="D341">
        <v>154</v>
      </c>
      <c r="E341" t="s">
        <v>53</v>
      </c>
    </row>
    <row r="342" spans="1:5" x14ac:dyDescent="0.3">
      <c r="A342">
        <v>2341</v>
      </c>
      <c r="B342" t="s">
        <v>17</v>
      </c>
      <c r="C342" t="s">
        <v>7</v>
      </c>
      <c r="D342">
        <v>25</v>
      </c>
      <c r="E342" t="s">
        <v>53</v>
      </c>
    </row>
    <row r="343" spans="1:5" x14ac:dyDescent="0.3">
      <c r="A343">
        <v>2342</v>
      </c>
      <c r="B343" t="s">
        <v>19</v>
      </c>
      <c r="C343" t="s">
        <v>18</v>
      </c>
      <c r="D343">
        <v>133</v>
      </c>
      <c r="E343" t="s">
        <v>53</v>
      </c>
    </row>
    <row r="344" spans="1:5" x14ac:dyDescent="0.3">
      <c r="A344">
        <v>2343</v>
      </c>
      <c r="B344" t="s">
        <v>12</v>
      </c>
      <c r="C344" t="s">
        <v>7</v>
      </c>
      <c r="D344">
        <v>15</v>
      </c>
      <c r="E344" t="s">
        <v>53</v>
      </c>
    </row>
    <row r="345" spans="1:5" x14ac:dyDescent="0.3">
      <c r="A345">
        <v>2344</v>
      </c>
      <c r="B345" t="s">
        <v>19</v>
      </c>
      <c r="C345" t="s">
        <v>20</v>
      </c>
      <c r="D345">
        <v>418</v>
      </c>
      <c r="E345" t="s">
        <v>54</v>
      </c>
    </row>
    <row r="346" spans="1:5" x14ac:dyDescent="0.3">
      <c r="A346">
        <v>2345</v>
      </c>
      <c r="B346" t="s">
        <v>12</v>
      </c>
      <c r="C346" t="s">
        <v>7</v>
      </c>
      <c r="D346">
        <v>4</v>
      </c>
      <c r="E346" t="s">
        <v>54</v>
      </c>
    </row>
    <row r="347" spans="1:5" x14ac:dyDescent="0.3">
      <c r="A347">
        <v>2346</v>
      </c>
      <c r="B347" t="s">
        <v>14</v>
      </c>
      <c r="C347" t="s">
        <v>10</v>
      </c>
      <c r="D347">
        <v>485</v>
      </c>
      <c r="E347" t="s">
        <v>54</v>
      </c>
    </row>
    <row r="348" spans="1:5" x14ac:dyDescent="0.3">
      <c r="A348">
        <v>2347</v>
      </c>
      <c r="B348" t="s">
        <v>17</v>
      </c>
      <c r="C348" t="s">
        <v>20</v>
      </c>
      <c r="D348">
        <v>496</v>
      </c>
      <c r="E348" t="s">
        <v>54</v>
      </c>
    </row>
    <row r="349" spans="1:5" x14ac:dyDescent="0.3">
      <c r="A349">
        <v>2348</v>
      </c>
      <c r="B349" t="s">
        <v>9</v>
      </c>
      <c r="C349" t="s">
        <v>18</v>
      </c>
      <c r="D349">
        <v>155</v>
      </c>
      <c r="E349" t="s">
        <v>53</v>
      </c>
    </row>
    <row r="350" spans="1:5" x14ac:dyDescent="0.3">
      <c r="A350">
        <v>2349</v>
      </c>
      <c r="B350" t="s">
        <v>17</v>
      </c>
      <c r="C350" t="s">
        <v>16</v>
      </c>
      <c r="D350">
        <v>449</v>
      </c>
      <c r="E350" t="s">
        <v>53</v>
      </c>
    </row>
    <row r="351" spans="1:5" x14ac:dyDescent="0.3">
      <c r="A351">
        <v>2350</v>
      </c>
      <c r="B351" t="s">
        <v>14</v>
      </c>
      <c r="C351" t="s">
        <v>7</v>
      </c>
      <c r="D351">
        <v>332</v>
      </c>
      <c r="E351" t="s">
        <v>53</v>
      </c>
    </row>
    <row r="352" spans="1:5" x14ac:dyDescent="0.3">
      <c r="A352">
        <v>2351</v>
      </c>
      <c r="B352" t="s">
        <v>12</v>
      </c>
      <c r="C352" t="s">
        <v>10</v>
      </c>
      <c r="D352">
        <v>20</v>
      </c>
      <c r="E352" t="s">
        <v>54</v>
      </c>
    </row>
    <row r="353" spans="1:5" x14ac:dyDescent="0.3">
      <c r="A353">
        <v>2352</v>
      </c>
      <c r="B353" t="s">
        <v>17</v>
      </c>
      <c r="C353" t="s">
        <v>7</v>
      </c>
      <c r="D353">
        <v>118</v>
      </c>
      <c r="E353" t="s">
        <v>53</v>
      </c>
    </row>
    <row r="354" spans="1:5" x14ac:dyDescent="0.3">
      <c r="A354">
        <v>2353</v>
      </c>
      <c r="B354" t="s">
        <v>17</v>
      </c>
      <c r="C354" t="s">
        <v>10</v>
      </c>
      <c r="D354">
        <v>235</v>
      </c>
      <c r="E354" t="s">
        <v>53</v>
      </c>
    </row>
    <row r="355" spans="1:5" x14ac:dyDescent="0.3">
      <c r="A355">
        <v>2354</v>
      </c>
      <c r="B355" t="s">
        <v>14</v>
      </c>
      <c r="C355" t="s">
        <v>20</v>
      </c>
      <c r="D355">
        <v>191</v>
      </c>
      <c r="E355" t="s">
        <v>53</v>
      </c>
    </row>
    <row r="356" spans="1:5" x14ac:dyDescent="0.3">
      <c r="A356">
        <v>2355</v>
      </c>
      <c r="B356" t="s">
        <v>6</v>
      </c>
      <c r="C356" t="s">
        <v>16</v>
      </c>
      <c r="D356">
        <v>91</v>
      </c>
      <c r="E356" t="s">
        <v>53</v>
      </c>
    </row>
    <row r="357" spans="1:5" x14ac:dyDescent="0.3">
      <c r="A357">
        <v>2356</v>
      </c>
      <c r="B357" t="s">
        <v>22</v>
      </c>
      <c r="C357" t="s">
        <v>18</v>
      </c>
      <c r="D357">
        <v>299</v>
      </c>
      <c r="E357" t="s">
        <v>53</v>
      </c>
    </row>
    <row r="358" spans="1:5" x14ac:dyDescent="0.3">
      <c r="A358">
        <v>2357</v>
      </c>
      <c r="B358" t="s">
        <v>14</v>
      </c>
      <c r="C358" t="s">
        <v>10</v>
      </c>
      <c r="D358">
        <v>480</v>
      </c>
      <c r="E358" t="s">
        <v>53</v>
      </c>
    </row>
    <row r="359" spans="1:5" x14ac:dyDescent="0.3">
      <c r="A359">
        <v>2358</v>
      </c>
      <c r="B359" t="s">
        <v>12</v>
      </c>
      <c r="C359" t="s">
        <v>20</v>
      </c>
      <c r="D359">
        <v>44</v>
      </c>
      <c r="E359" t="s">
        <v>53</v>
      </c>
    </row>
    <row r="360" spans="1:5" x14ac:dyDescent="0.3">
      <c r="A360">
        <v>2359</v>
      </c>
      <c r="B360" t="s">
        <v>9</v>
      </c>
      <c r="C360" t="s">
        <v>16</v>
      </c>
      <c r="D360">
        <v>438</v>
      </c>
      <c r="E360" t="s">
        <v>53</v>
      </c>
    </row>
    <row r="361" spans="1:5" x14ac:dyDescent="0.3">
      <c r="A361">
        <v>2360</v>
      </c>
      <c r="B361" t="s">
        <v>6</v>
      </c>
      <c r="C361" t="s">
        <v>18</v>
      </c>
      <c r="D361">
        <v>151</v>
      </c>
      <c r="E361" t="s">
        <v>53</v>
      </c>
    </row>
    <row r="362" spans="1:5" x14ac:dyDescent="0.3">
      <c r="A362">
        <v>2361</v>
      </c>
      <c r="B362" t="s">
        <v>17</v>
      </c>
      <c r="C362" t="s">
        <v>7</v>
      </c>
      <c r="D362">
        <v>66</v>
      </c>
      <c r="E362" t="s">
        <v>53</v>
      </c>
    </row>
    <row r="363" spans="1:5" x14ac:dyDescent="0.3">
      <c r="A363">
        <v>2362</v>
      </c>
      <c r="B363" t="s">
        <v>12</v>
      </c>
      <c r="C363" t="s">
        <v>10</v>
      </c>
      <c r="D363">
        <v>52</v>
      </c>
      <c r="E363" t="s">
        <v>53</v>
      </c>
    </row>
    <row r="364" spans="1:5" x14ac:dyDescent="0.3">
      <c r="A364">
        <v>2363</v>
      </c>
      <c r="B364" t="s">
        <v>12</v>
      </c>
      <c r="C364" t="s">
        <v>20</v>
      </c>
      <c r="D364">
        <v>109</v>
      </c>
      <c r="E364" t="s">
        <v>53</v>
      </c>
    </row>
    <row r="365" spans="1:5" x14ac:dyDescent="0.3">
      <c r="A365">
        <v>2364</v>
      </c>
      <c r="B365" t="s">
        <v>9</v>
      </c>
      <c r="C365" t="s">
        <v>10</v>
      </c>
      <c r="D365">
        <v>348</v>
      </c>
      <c r="E365" t="s">
        <v>53</v>
      </c>
    </row>
    <row r="366" spans="1:5" x14ac:dyDescent="0.3">
      <c r="A366">
        <v>2365</v>
      </c>
      <c r="B366" t="s">
        <v>19</v>
      </c>
      <c r="C366" t="s">
        <v>16</v>
      </c>
      <c r="D366">
        <v>208</v>
      </c>
      <c r="E366" t="s">
        <v>53</v>
      </c>
    </row>
    <row r="367" spans="1:5" x14ac:dyDescent="0.3">
      <c r="A367">
        <v>2366</v>
      </c>
      <c r="B367" t="s">
        <v>19</v>
      </c>
      <c r="C367" t="s">
        <v>20</v>
      </c>
      <c r="D367">
        <v>29</v>
      </c>
      <c r="E367" t="s">
        <v>53</v>
      </c>
    </row>
    <row r="368" spans="1:5" x14ac:dyDescent="0.3">
      <c r="A368">
        <v>2367</v>
      </c>
      <c r="B368" t="s">
        <v>22</v>
      </c>
      <c r="C368" t="s">
        <v>7</v>
      </c>
      <c r="D368">
        <v>158</v>
      </c>
      <c r="E368" t="s">
        <v>53</v>
      </c>
    </row>
    <row r="369" spans="1:5" x14ac:dyDescent="0.3">
      <c r="A369">
        <v>2368</v>
      </c>
      <c r="B369" t="s">
        <v>9</v>
      </c>
      <c r="C369" t="s">
        <v>7</v>
      </c>
      <c r="D369">
        <v>100</v>
      </c>
      <c r="E369" t="s">
        <v>53</v>
      </c>
    </row>
    <row r="370" spans="1:5" x14ac:dyDescent="0.3">
      <c r="A370">
        <v>2369</v>
      </c>
      <c r="B370" t="s">
        <v>12</v>
      </c>
      <c r="C370" t="s">
        <v>10</v>
      </c>
      <c r="D370">
        <v>314</v>
      </c>
      <c r="E370" t="s">
        <v>53</v>
      </c>
    </row>
    <row r="371" spans="1:5" x14ac:dyDescent="0.3">
      <c r="A371">
        <v>2370</v>
      </c>
      <c r="B371" t="s">
        <v>19</v>
      </c>
      <c r="C371" t="s">
        <v>16</v>
      </c>
      <c r="D371">
        <v>151</v>
      </c>
      <c r="E371" t="s">
        <v>53</v>
      </c>
    </row>
    <row r="372" spans="1:5" x14ac:dyDescent="0.3">
      <c r="A372">
        <v>2371</v>
      </c>
      <c r="B372" t="s">
        <v>12</v>
      </c>
      <c r="C372" t="s">
        <v>16</v>
      </c>
      <c r="D372">
        <v>321</v>
      </c>
      <c r="E372" t="s">
        <v>53</v>
      </c>
    </row>
    <row r="373" spans="1:5" x14ac:dyDescent="0.3">
      <c r="A373">
        <v>2372</v>
      </c>
      <c r="B373" t="s">
        <v>6</v>
      </c>
      <c r="C373" t="s">
        <v>7</v>
      </c>
      <c r="D373">
        <v>448</v>
      </c>
      <c r="E373" t="s">
        <v>53</v>
      </c>
    </row>
    <row r="374" spans="1:5" x14ac:dyDescent="0.3">
      <c r="A374">
        <v>2373</v>
      </c>
      <c r="B374" t="s">
        <v>14</v>
      </c>
      <c r="C374" t="s">
        <v>10</v>
      </c>
      <c r="D374">
        <v>264</v>
      </c>
      <c r="E374" t="s">
        <v>53</v>
      </c>
    </row>
    <row r="375" spans="1:5" x14ac:dyDescent="0.3">
      <c r="A375">
        <v>2374</v>
      </c>
      <c r="B375" t="s">
        <v>14</v>
      </c>
      <c r="C375" t="s">
        <v>18</v>
      </c>
      <c r="D375">
        <v>304</v>
      </c>
      <c r="E375" t="s">
        <v>53</v>
      </c>
    </row>
    <row r="376" spans="1:5" x14ac:dyDescent="0.3">
      <c r="A376">
        <v>2375</v>
      </c>
      <c r="B376" t="s">
        <v>19</v>
      </c>
      <c r="C376" t="s">
        <v>18</v>
      </c>
      <c r="D376">
        <v>38</v>
      </c>
      <c r="E376" t="s">
        <v>53</v>
      </c>
    </row>
    <row r="377" spans="1:5" x14ac:dyDescent="0.3">
      <c r="A377">
        <v>2376</v>
      </c>
      <c r="B377" t="s">
        <v>6</v>
      </c>
      <c r="C377" t="s">
        <v>18</v>
      </c>
      <c r="D377">
        <v>118</v>
      </c>
      <c r="E377" t="s">
        <v>53</v>
      </c>
    </row>
    <row r="378" spans="1:5" x14ac:dyDescent="0.3">
      <c r="A378">
        <v>2377</v>
      </c>
      <c r="B378" t="s">
        <v>9</v>
      </c>
      <c r="C378" t="s">
        <v>7</v>
      </c>
      <c r="D378">
        <v>16</v>
      </c>
      <c r="E378" t="s">
        <v>53</v>
      </c>
    </row>
    <row r="379" spans="1:5" x14ac:dyDescent="0.3">
      <c r="A379">
        <v>2378</v>
      </c>
      <c r="B379" t="s">
        <v>6</v>
      </c>
      <c r="C379" t="s">
        <v>10</v>
      </c>
      <c r="D379">
        <v>380</v>
      </c>
      <c r="E379" t="s">
        <v>53</v>
      </c>
    </row>
    <row r="380" spans="1:5" x14ac:dyDescent="0.3">
      <c r="A380">
        <v>2379</v>
      </c>
      <c r="B380" t="s">
        <v>17</v>
      </c>
      <c r="C380" t="s">
        <v>7</v>
      </c>
      <c r="D380">
        <v>165</v>
      </c>
      <c r="E380" t="s">
        <v>53</v>
      </c>
    </row>
    <row r="381" spans="1:5" x14ac:dyDescent="0.3">
      <c r="A381">
        <v>2380</v>
      </c>
      <c r="B381" t="s">
        <v>17</v>
      </c>
      <c r="C381" t="s">
        <v>7</v>
      </c>
      <c r="D381">
        <v>293</v>
      </c>
      <c r="E381" t="s">
        <v>53</v>
      </c>
    </row>
    <row r="382" spans="1:5" x14ac:dyDescent="0.3">
      <c r="A382">
        <v>2381</v>
      </c>
      <c r="B382" t="s">
        <v>9</v>
      </c>
      <c r="C382" t="s">
        <v>10</v>
      </c>
      <c r="D382">
        <v>37</v>
      </c>
      <c r="E382" t="s">
        <v>53</v>
      </c>
    </row>
    <row r="383" spans="1:5" x14ac:dyDescent="0.3">
      <c r="A383">
        <v>2382</v>
      </c>
      <c r="B383" t="s">
        <v>17</v>
      </c>
      <c r="C383" t="s">
        <v>20</v>
      </c>
      <c r="D383">
        <v>25</v>
      </c>
      <c r="E383" t="s">
        <v>53</v>
      </c>
    </row>
    <row r="384" spans="1:5" x14ac:dyDescent="0.3">
      <c r="A384">
        <v>2383</v>
      </c>
      <c r="B384" t="s">
        <v>14</v>
      </c>
      <c r="C384" t="s">
        <v>18</v>
      </c>
      <c r="D384">
        <v>124</v>
      </c>
      <c r="E384" t="s">
        <v>54</v>
      </c>
    </row>
    <row r="385" spans="1:5" x14ac:dyDescent="0.3">
      <c r="A385">
        <v>2384</v>
      </c>
      <c r="B385" t="s">
        <v>9</v>
      </c>
      <c r="C385" t="s">
        <v>20</v>
      </c>
      <c r="D385">
        <v>316</v>
      </c>
      <c r="E385" t="s">
        <v>53</v>
      </c>
    </row>
    <row r="386" spans="1:5" x14ac:dyDescent="0.3">
      <c r="A386">
        <v>2385</v>
      </c>
      <c r="B386" t="s">
        <v>12</v>
      </c>
      <c r="C386" t="s">
        <v>18</v>
      </c>
      <c r="D386">
        <v>47</v>
      </c>
      <c r="E386" t="s">
        <v>53</v>
      </c>
    </row>
    <row r="387" spans="1:5" x14ac:dyDescent="0.3">
      <c r="A387">
        <v>2386</v>
      </c>
      <c r="B387" t="s">
        <v>6</v>
      </c>
      <c r="C387" t="s">
        <v>18</v>
      </c>
      <c r="D387">
        <v>155</v>
      </c>
      <c r="E387" t="s">
        <v>53</v>
      </c>
    </row>
    <row r="388" spans="1:5" x14ac:dyDescent="0.3">
      <c r="A388">
        <v>2387</v>
      </c>
      <c r="B388" t="s">
        <v>17</v>
      </c>
      <c r="C388" t="s">
        <v>7</v>
      </c>
      <c r="D388">
        <v>455</v>
      </c>
      <c r="E388" t="s">
        <v>53</v>
      </c>
    </row>
    <row r="389" spans="1:5" x14ac:dyDescent="0.3">
      <c r="A389">
        <v>2388</v>
      </c>
      <c r="B389" t="s">
        <v>22</v>
      </c>
      <c r="C389" t="s">
        <v>16</v>
      </c>
      <c r="D389">
        <v>282</v>
      </c>
      <c r="E389" t="s">
        <v>53</v>
      </c>
    </row>
    <row r="390" spans="1:5" x14ac:dyDescent="0.3">
      <c r="A390">
        <v>2389</v>
      </c>
      <c r="B390" t="s">
        <v>9</v>
      </c>
      <c r="C390" t="s">
        <v>18</v>
      </c>
      <c r="D390">
        <v>424</v>
      </c>
      <c r="E390" t="s">
        <v>53</v>
      </c>
    </row>
    <row r="391" spans="1:5" x14ac:dyDescent="0.3">
      <c r="A391">
        <v>2390</v>
      </c>
      <c r="B391" t="s">
        <v>12</v>
      </c>
      <c r="C391" t="s">
        <v>20</v>
      </c>
      <c r="D391">
        <v>255</v>
      </c>
      <c r="E391" t="s">
        <v>53</v>
      </c>
    </row>
    <row r="392" spans="1:5" x14ac:dyDescent="0.3">
      <c r="A392">
        <v>2391</v>
      </c>
      <c r="B392" t="s">
        <v>19</v>
      </c>
      <c r="C392" t="s">
        <v>20</v>
      </c>
      <c r="D392">
        <v>474</v>
      </c>
      <c r="E392" t="s">
        <v>53</v>
      </c>
    </row>
    <row r="393" spans="1:5" x14ac:dyDescent="0.3">
      <c r="A393">
        <v>2392</v>
      </c>
      <c r="B393" t="s">
        <v>12</v>
      </c>
      <c r="C393" t="s">
        <v>18</v>
      </c>
      <c r="D393">
        <v>13</v>
      </c>
      <c r="E393" t="s">
        <v>53</v>
      </c>
    </row>
    <row r="394" spans="1:5" x14ac:dyDescent="0.3">
      <c r="A394">
        <v>2393</v>
      </c>
      <c r="B394" t="s">
        <v>19</v>
      </c>
      <c r="C394" t="s">
        <v>7</v>
      </c>
      <c r="D394">
        <v>169</v>
      </c>
      <c r="E394" t="s">
        <v>54</v>
      </c>
    </row>
    <row r="395" spans="1:5" x14ac:dyDescent="0.3">
      <c r="A395">
        <v>2394</v>
      </c>
      <c r="B395" t="s">
        <v>14</v>
      </c>
      <c r="C395" t="s">
        <v>16</v>
      </c>
      <c r="D395">
        <v>84</v>
      </c>
      <c r="E395" t="s">
        <v>54</v>
      </c>
    </row>
    <row r="396" spans="1:5" x14ac:dyDescent="0.3">
      <c r="A396">
        <v>2395</v>
      </c>
      <c r="B396" t="s">
        <v>19</v>
      </c>
      <c r="C396" t="s">
        <v>7</v>
      </c>
      <c r="D396">
        <v>229</v>
      </c>
      <c r="E396" t="s">
        <v>53</v>
      </c>
    </row>
    <row r="397" spans="1:5" x14ac:dyDescent="0.3">
      <c r="A397">
        <v>2396</v>
      </c>
      <c r="B397" t="s">
        <v>9</v>
      </c>
      <c r="C397" t="s">
        <v>20</v>
      </c>
      <c r="D397">
        <v>0</v>
      </c>
      <c r="E397" t="s">
        <v>53</v>
      </c>
    </row>
    <row r="398" spans="1:5" x14ac:dyDescent="0.3">
      <c r="A398">
        <v>2397</v>
      </c>
      <c r="B398" t="s">
        <v>9</v>
      </c>
      <c r="C398" t="s">
        <v>7</v>
      </c>
      <c r="D398">
        <v>119</v>
      </c>
      <c r="E398" t="s">
        <v>53</v>
      </c>
    </row>
    <row r="399" spans="1:5" x14ac:dyDescent="0.3">
      <c r="A399">
        <v>2398</v>
      </c>
      <c r="B399" t="s">
        <v>22</v>
      </c>
      <c r="C399" t="s">
        <v>16</v>
      </c>
      <c r="D399">
        <v>469</v>
      </c>
      <c r="E399" t="s">
        <v>53</v>
      </c>
    </row>
    <row r="400" spans="1:5" x14ac:dyDescent="0.3">
      <c r="A400">
        <v>2399</v>
      </c>
      <c r="B400" t="s">
        <v>14</v>
      </c>
      <c r="C400" t="s">
        <v>10</v>
      </c>
      <c r="D400">
        <v>57</v>
      </c>
      <c r="E400" t="s">
        <v>53</v>
      </c>
    </row>
    <row r="401" spans="1:5" x14ac:dyDescent="0.3">
      <c r="A401">
        <v>2400</v>
      </c>
      <c r="B401" t="s">
        <v>14</v>
      </c>
      <c r="C401" t="s">
        <v>16</v>
      </c>
      <c r="D401">
        <v>209</v>
      </c>
      <c r="E401" t="s">
        <v>53</v>
      </c>
    </row>
    <row r="402" spans="1:5" x14ac:dyDescent="0.3">
      <c r="A402">
        <v>2401</v>
      </c>
      <c r="B402" t="s">
        <v>19</v>
      </c>
      <c r="C402" t="s">
        <v>16</v>
      </c>
      <c r="D402">
        <v>394</v>
      </c>
      <c r="E402" t="s">
        <v>54</v>
      </c>
    </row>
    <row r="403" spans="1:5" x14ac:dyDescent="0.3">
      <c r="A403">
        <v>2402</v>
      </c>
      <c r="B403" t="s">
        <v>19</v>
      </c>
      <c r="C403" t="s">
        <v>7</v>
      </c>
      <c r="D403">
        <v>406</v>
      </c>
      <c r="E403" t="s">
        <v>53</v>
      </c>
    </row>
    <row r="404" spans="1:5" x14ac:dyDescent="0.3">
      <c r="A404">
        <v>2403</v>
      </c>
      <c r="B404" t="s">
        <v>9</v>
      </c>
      <c r="C404" t="s">
        <v>18</v>
      </c>
      <c r="D404">
        <v>315</v>
      </c>
      <c r="E404" t="s">
        <v>54</v>
      </c>
    </row>
    <row r="405" spans="1:5" x14ac:dyDescent="0.3">
      <c r="A405">
        <v>2404</v>
      </c>
      <c r="B405" t="s">
        <v>19</v>
      </c>
      <c r="C405" t="s">
        <v>7</v>
      </c>
      <c r="D405">
        <v>142</v>
      </c>
      <c r="E405" t="s">
        <v>53</v>
      </c>
    </row>
    <row r="406" spans="1:5" x14ac:dyDescent="0.3">
      <c r="A406">
        <v>2405</v>
      </c>
      <c r="B406" t="s">
        <v>22</v>
      </c>
      <c r="C406" t="s">
        <v>7</v>
      </c>
      <c r="D406">
        <v>95</v>
      </c>
      <c r="E406" t="s">
        <v>53</v>
      </c>
    </row>
    <row r="407" spans="1:5" x14ac:dyDescent="0.3">
      <c r="A407">
        <v>2406</v>
      </c>
      <c r="B407" t="s">
        <v>6</v>
      </c>
      <c r="C407" t="s">
        <v>7</v>
      </c>
      <c r="D407">
        <v>169</v>
      </c>
      <c r="E407" t="s">
        <v>53</v>
      </c>
    </row>
    <row r="408" spans="1:5" x14ac:dyDescent="0.3">
      <c r="A408">
        <v>2407</v>
      </c>
      <c r="B408" t="s">
        <v>12</v>
      </c>
      <c r="C408" t="s">
        <v>10</v>
      </c>
      <c r="D408">
        <v>482</v>
      </c>
      <c r="E408" t="s">
        <v>53</v>
      </c>
    </row>
    <row r="409" spans="1:5" x14ac:dyDescent="0.3">
      <c r="A409">
        <v>2408</v>
      </c>
      <c r="B409" t="s">
        <v>12</v>
      </c>
      <c r="C409" t="s">
        <v>7</v>
      </c>
      <c r="D409">
        <v>199</v>
      </c>
      <c r="E409" t="s">
        <v>53</v>
      </c>
    </row>
    <row r="410" spans="1:5" x14ac:dyDescent="0.3">
      <c r="A410">
        <v>2409</v>
      </c>
      <c r="B410" t="s">
        <v>12</v>
      </c>
      <c r="C410" t="s">
        <v>7</v>
      </c>
      <c r="D410">
        <v>453</v>
      </c>
      <c r="E410" t="s">
        <v>53</v>
      </c>
    </row>
    <row r="411" spans="1:5" x14ac:dyDescent="0.3">
      <c r="A411">
        <v>2410</v>
      </c>
      <c r="B411" t="s">
        <v>19</v>
      </c>
      <c r="C411" t="s">
        <v>18</v>
      </c>
      <c r="D411">
        <v>330</v>
      </c>
      <c r="E411" t="s">
        <v>53</v>
      </c>
    </row>
    <row r="412" spans="1:5" x14ac:dyDescent="0.3">
      <c r="A412">
        <v>2411</v>
      </c>
      <c r="B412" t="s">
        <v>9</v>
      </c>
      <c r="C412" t="s">
        <v>20</v>
      </c>
      <c r="D412">
        <v>358</v>
      </c>
      <c r="E412" t="s">
        <v>53</v>
      </c>
    </row>
    <row r="413" spans="1:5" x14ac:dyDescent="0.3">
      <c r="A413">
        <v>2412</v>
      </c>
      <c r="B413" t="s">
        <v>12</v>
      </c>
      <c r="C413" t="s">
        <v>20</v>
      </c>
      <c r="D413">
        <v>154</v>
      </c>
      <c r="E413" t="s">
        <v>53</v>
      </c>
    </row>
    <row r="414" spans="1:5" x14ac:dyDescent="0.3">
      <c r="A414">
        <v>2413</v>
      </c>
      <c r="B414" t="s">
        <v>9</v>
      </c>
      <c r="C414" t="s">
        <v>20</v>
      </c>
      <c r="D414">
        <v>14</v>
      </c>
      <c r="E414" t="s">
        <v>53</v>
      </c>
    </row>
    <row r="415" spans="1:5" x14ac:dyDescent="0.3">
      <c r="A415">
        <v>2414</v>
      </c>
      <c r="B415" t="s">
        <v>9</v>
      </c>
      <c r="C415" t="s">
        <v>18</v>
      </c>
      <c r="D415">
        <v>300</v>
      </c>
      <c r="E415" t="s">
        <v>53</v>
      </c>
    </row>
    <row r="416" spans="1:5" x14ac:dyDescent="0.3">
      <c r="A416">
        <v>2415</v>
      </c>
      <c r="B416" t="s">
        <v>6</v>
      </c>
      <c r="C416" t="s">
        <v>20</v>
      </c>
      <c r="D416">
        <v>352</v>
      </c>
      <c r="E416" t="s">
        <v>53</v>
      </c>
    </row>
    <row r="417" spans="1:5" x14ac:dyDescent="0.3">
      <c r="A417">
        <v>2416</v>
      </c>
      <c r="B417" t="s">
        <v>12</v>
      </c>
      <c r="C417" t="s">
        <v>7</v>
      </c>
      <c r="D417">
        <v>238</v>
      </c>
      <c r="E417" t="s">
        <v>53</v>
      </c>
    </row>
    <row r="418" spans="1:5" x14ac:dyDescent="0.3">
      <c r="A418">
        <v>2417</v>
      </c>
      <c r="B418" t="s">
        <v>14</v>
      </c>
      <c r="C418" t="s">
        <v>20</v>
      </c>
      <c r="D418">
        <v>304</v>
      </c>
      <c r="E418" t="s">
        <v>53</v>
      </c>
    </row>
    <row r="419" spans="1:5" x14ac:dyDescent="0.3">
      <c r="A419">
        <v>2418</v>
      </c>
      <c r="B419" t="s">
        <v>17</v>
      </c>
      <c r="C419" t="s">
        <v>7</v>
      </c>
      <c r="D419">
        <v>280</v>
      </c>
      <c r="E419" t="s">
        <v>53</v>
      </c>
    </row>
    <row r="420" spans="1:5" x14ac:dyDescent="0.3">
      <c r="A420">
        <v>2419</v>
      </c>
      <c r="B420" t="s">
        <v>19</v>
      </c>
      <c r="C420" t="s">
        <v>16</v>
      </c>
      <c r="D420">
        <v>141</v>
      </c>
      <c r="E420" t="s">
        <v>53</v>
      </c>
    </row>
    <row r="421" spans="1:5" x14ac:dyDescent="0.3">
      <c r="A421">
        <v>2420</v>
      </c>
      <c r="B421" t="s">
        <v>19</v>
      </c>
      <c r="C421" t="s">
        <v>18</v>
      </c>
      <c r="D421">
        <v>173</v>
      </c>
      <c r="E421" t="s">
        <v>54</v>
      </c>
    </row>
    <row r="422" spans="1:5" x14ac:dyDescent="0.3">
      <c r="A422">
        <v>2421</v>
      </c>
      <c r="B422" t="s">
        <v>17</v>
      </c>
      <c r="C422" t="s">
        <v>7</v>
      </c>
      <c r="D422">
        <v>117</v>
      </c>
      <c r="E422" t="s">
        <v>53</v>
      </c>
    </row>
    <row r="423" spans="1:5" x14ac:dyDescent="0.3">
      <c r="A423">
        <v>2422</v>
      </c>
      <c r="B423" t="s">
        <v>19</v>
      </c>
      <c r="C423" t="s">
        <v>10</v>
      </c>
      <c r="D423">
        <v>296</v>
      </c>
      <c r="E423" t="s">
        <v>53</v>
      </c>
    </row>
    <row r="424" spans="1:5" x14ac:dyDescent="0.3">
      <c r="A424">
        <v>2423</v>
      </c>
      <c r="B424" t="s">
        <v>17</v>
      </c>
      <c r="C424" t="s">
        <v>16</v>
      </c>
      <c r="D424">
        <v>158</v>
      </c>
      <c r="E424" t="s">
        <v>53</v>
      </c>
    </row>
    <row r="425" spans="1:5" x14ac:dyDescent="0.3">
      <c r="A425">
        <v>2424</v>
      </c>
      <c r="B425" t="s">
        <v>9</v>
      </c>
      <c r="C425" t="s">
        <v>16</v>
      </c>
      <c r="D425">
        <v>135</v>
      </c>
      <c r="E425" t="s">
        <v>53</v>
      </c>
    </row>
    <row r="426" spans="1:5" x14ac:dyDescent="0.3">
      <c r="A426">
        <v>2425</v>
      </c>
      <c r="B426" t="s">
        <v>17</v>
      </c>
      <c r="C426" t="s">
        <v>10</v>
      </c>
      <c r="D426">
        <v>4</v>
      </c>
      <c r="E426" t="s">
        <v>53</v>
      </c>
    </row>
    <row r="427" spans="1:5" x14ac:dyDescent="0.3">
      <c r="A427">
        <v>2426</v>
      </c>
      <c r="B427" t="s">
        <v>14</v>
      </c>
      <c r="C427" t="s">
        <v>18</v>
      </c>
      <c r="D427">
        <v>80</v>
      </c>
      <c r="E427" t="s">
        <v>53</v>
      </c>
    </row>
    <row r="428" spans="1:5" x14ac:dyDescent="0.3">
      <c r="A428">
        <v>2427</v>
      </c>
      <c r="B428" t="s">
        <v>6</v>
      </c>
      <c r="C428" t="s">
        <v>16</v>
      </c>
      <c r="D428">
        <v>374</v>
      </c>
      <c r="E428" t="s">
        <v>53</v>
      </c>
    </row>
    <row r="429" spans="1:5" x14ac:dyDescent="0.3">
      <c r="A429">
        <v>2428</v>
      </c>
      <c r="B429" t="s">
        <v>6</v>
      </c>
      <c r="C429" t="s">
        <v>20</v>
      </c>
      <c r="D429">
        <v>314</v>
      </c>
      <c r="E429" t="s">
        <v>53</v>
      </c>
    </row>
    <row r="430" spans="1:5" x14ac:dyDescent="0.3">
      <c r="A430">
        <v>2429</v>
      </c>
      <c r="B430" t="s">
        <v>19</v>
      </c>
      <c r="C430" t="s">
        <v>16</v>
      </c>
      <c r="D430">
        <v>25</v>
      </c>
      <c r="E430" t="s">
        <v>53</v>
      </c>
    </row>
    <row r="431" spans="1:5" x14ac:dyDescent="0.3">
      <c r="A431">
        <v>2430</v>
      </c>
      <c r="B431" t="s">
        <v>19</v>
      </c>
      <c r="C431" t="s">
        <v>10</v>
      </c>
      <c r="D431">
        <v>10</v>
      </c>
      <c r="E431" t="s">
        <v>53</v>
      </c>
    </row>
    <row r="432" spans="1:5" x14ac:dyDescent="0.3">
      <c r="A432">
        <v>2431</v>
      </c>
      <c r="B432" t="s">
        <v>12</v>
      </c>
      <c r="C432" t="s">
        <v>7</v>
      </c>
      <c r="D432">
        <v>253</v>
      </c>
      <c r="E432" t="s">
        <v>53</v>
      </c>
    </row>
    <row r="433" spans="1:5" x14ac:dyDescent="0.3">
      <c r="A433">
        <v>2432</v>
      </c>
      <c r="B433" t="s">
        <v>9</v>
      </c>
      <c r="C433" t="s">
        <v>7</v>
      </c>
      <c r="D433">
        <v>421</v>
      </c>
      <c r="E433" t="s">
        <v>53</v>
      </c>
    </row>
    <row r="434" spans="1:5" x14ac:dyDescent="0.3">
      <c r="A434">
        <v>2433</v>
      </c>
      <c r="B434" t="s">
        <v>22</v>
      </c>
      <c r="C434" t="s">
        <v>16</v>
      </c>
      <c r="D434">
        <v>448</v>
      </c>
      <c r="E434" t="s">
        <v>53</v>
      </c>
    </row>
    <row r="435" spans="1:5" x14ac:dyDescent="0.3">
      <c r="A435">
        <v>2434</v>
      </c>
      <c r="B435" t="s">
        <v>22</v>
      </c>
      <c r="C435" t="s">
        <v>10</v>
      </c>
      <c r="D435">
        <v>185</v>
      </c>
      <c r="E435" t="s">
        <v>54</v>
      </c>
    </row>
    <row r="436" spans="1:5" x14ac:dyDescent="0.3">
      <c r="A436">
        <v>2435</v>
      </c>
      <c r="B436" t="s">
        <v>22</v>
      </c>
      <c r="C436" t="s">
        <v>16</v>
      </c>
      <c r="D436">
        <v>303</v>
      </c>
      <c r="E436" t="s">
        <v>53</v>
      </c>
    </row>
    <row r="437" spans="1:5" x14ac:dyDescent="0.3">
      <c r="A437">
        <v>2436</v>
      </c>
      <c r="B437" t="s">
        <v>9</v>
      </c>
      <c r="C437" t="s">
        <v>16</v>
      </c>
      <c r="D437">
        <v>369</v>
      </c>
      <c r="E437" t="s">
        <v>53</v>
      </c>
    </row>
    <row r="438" spans="1:5" x14ac:dyDescent="0.3">
      <c r="A438">
        <v>2437</v>
      </c>
      <c r="B438" t="s">
        <v>22</v>
      </c>
      <c r="C438" t="s">
        <v>10</v>
      </c>
      <c r="D438">
        <v>393</v>
      </c>
      <c r="E438" t="s">
        <v>53</v>
      </c>
    </row>
    <row r="439" spans="1:5" x14ac:dyDescent="0.3">
      <c r="A439">
        <v>2438</v>
      </c>
      <c r="B439" t="s">
        <v>14</v>
      </c>
      <c r="C439" t="s">
        <v>16</v>
      </c>
      <c r="D439">
        <v>361</v>
      </c>
      <c r="E439" t="s">
        <v>53</v>
      </c>
    </row>
    <row r="440" spans="1:5" x14ac:dyDescent="0.3">
      <c r="A440">
        <v>2439</v>
      </c>
      <c r="B440" t="s">
        <v>14</v>
      </c>
      <c r="C440" t="s">
        <v>20</v>
      </c>
      <c r="D440">
        <v>269</v>
      </c>
      <c r="E440" t="s">
        <v>53</v>
      </c>
    </row>
    <row r="441" spans="1:5" x14ac:dyDescent="0.3">
      <c r="A441">
        <v>2440</v>
      </c>
      <c r="B441" t="s">
        <v>6</v>
      </c>
      <c r="C441" t="s">
        <v>7</v>
      </c>
      <c r="D441">
        <v>493</v>
      </c>
      <c r="E441" t="s">
        <v>53</v>
      </c>
    </row>
    <row r="442" spans="1:5" x14ac:dyDescent="0.3">
      <c r="A442">
        <v>2441</v>
      </c>
      <c r="B442" t="s">
        <v>22</v>
      </c>
      <c r="C442" t="s">
        <v>16</v>
      </c>
      <c r="D442">
        <v>241</v>
      </c>
      <c r="E442" t="s">
        <v>54</v>
      </c>
    </row>
    <row r="443" spans="1:5" x14ac:dyDescent="0.3">
      <c r="A443">
        <v>2442</v>
      </c>
      <c r="B443" t="s">
        <v>9</v>
      </c>
      <c r="C443" t="s">
        <v>18</v>
      </c>
      <c r="D443">
        <v>249</v>
      </c>
      <c r="E443" t="s">
        <v>53</v>
      </c>
    </row>
    <row r="444" spans="1:5" x14ac:dyDescent="0.3">
      <c r="A444">
        <v>2443</v>
      </c>
      <c r="B444" t="s">
        <v>22</v>
      </c>
      <c r="C444" t="s">
        <v>7</v>
      </c>
      <c r="D444">
        <v>22</v>
      </c>
      <c r="E444" t="s">
        <v>53</v>
      </c>
    </row>
    <row r="445" spans="1:5" x14ac:dyDescent="0.3">
      <c r="A445">
        <v>2444</v>
      </c>
      <c r="B445" t="s">
        <v>22</v>
      </c>
      <c r="C445" t="s">
        <v>7</v>
      </c>
      <c r="D445">
        <v>413</v>
      </c>
      <c r="E445" t="s">
        <v>53</v>
      </c>
    </row>
    <row r="446" spans="1:5" x14ac:dyDescent="0.3">
      <c r="A446">
        <v>2445</v>
      </c>
      <c r="B446" t="s">
        <v>6</v>
      </c>
      <c r="C446" t="s">
        <v>20</v>
      </c>
      <c r="D446">
        <v>362</v>
      </c>
      <c r="E446" t="s">
        <v>53</v>
      </c>
    </row>
    <row r="447" spans="1:5" x14ac:dyDescent="0.3">
      <c r="A447">
        <v>2446</v>
      </c>
      <c r="B447" t="s">
        <v>14</v>
      </c>
      <c r="C447" t="s">
        <v>20</v>
      </c>
      <c r="D447">
        <v>398</v>
      </c>
      <c r="E447" t="s">
        <v>53</v>
      </c>
    </row>
    <row r="448" spans="1:5" x14ac:dyDescent="0.3">
      <c r="A448">
        <v>2447</v>
      </c>
      <c r="B448" t="s">
        <v>12</v>
      </c>
      <c r="C448" t="s">
        <v>20</v>
      </c>
      <c r="D448">
        <v>341</v>
      </c>
      <c r="E448" t="s">
        <v>53</v>
      </c>
    </row>
    <row r="449" spans="1:5" x14ac:dyDescent="0.3">
      <c r="A449">
        <v>2448</v>
      </c>
      <c r="B449" t="s">
        <v>22</v>
      </c>
      <c r="C449" t="s">
        <v>20</v>
      </c>
      <c r="D449">
        <v>430</v>
      </c>
      <c r="E449" t="s">
        <v>53</v>
      </c>
    </row>
    <row r="450" spans="1:5" x14ac:dyDescent="0.3">
      <c r="A450">
        <v>2449</v>
      </c>
      <c r="B450" t="s">
        <v>19</v>
      </c>
      <c r="C450" t="s">
        <v>18</v>
      </c>
      <c r="D450">
        <v>343</v>
      </c>
      <c r="E450" t="s">
        <v>53</v>
      </c>
    </row>
    <row r="451" spans="1:5" x14ac:dyDescent="0.3">
      <c r="A451">
        <v>2450</v>
      </c>
      <c r="B451" t="s">
        <v>14</v>
      </c>
      <c r="C451" t="s">
        <v>10</v>
      </c>
      <c r="D451">
        <v>327</v>
      </c>
      <c r="E451" t="s">
        <v>53</v>
      </c>
    </row>
    <row r="452" spans="1:5" x14ac:dyDescent="0.3">
      <c r="A452">
        <v>2451</v>
      </c>
      <c r="B452" t="s">
        <v>12</v>
      </c>
      <c r="C452" t="s">
        <v>7</v>
      </c>
      <c r="D452">
        <v>299</v>
      </c>
      <c r="E452" t="s">
        <v>53</v>
      </c>
    </row>
    <row r="453" spans="1:5" x14ac:dyDescent="0.3">
      <c r="A453">
        <v>2452</v>
      </c>
      <c r="B453" t="s">
        <v>9</v>
      </c>
      <c r="C453" t="s">
        <v>20</v>
      </c>
      <c r="D453">
        <v>65</v>
      </c>
      <c r="E453" t="s">
        <v>53</v>
      </c>
    </row>
    <row r="454" spans="1:5" x14ac:dyDescent="0.3">
      <c r="A454">
        <v>2453</v>
      </c>
      <c r="B454" t="s">
        <v>19</v>
      </c>
      <c r="C454" t="s">
        <v>16</v>
      </c>
      <c r="D454">
        <v>233</v>
      </c>
      <c r="E454" t="s">
        <v>53</v>
      </c>
    </row>
    <row r="455" spans="1:5" x14ac:dyDescent="0.3">
      <c r="A455">
        <v>2454</v>
      </c>
      <c r="B455" t="s">
        <v>12</v>
      </c>
      <c r="C455" t="s">
        <v>10</v>
      </c>
      <c r="D455">
        <v>34</v>
      </c>
      <c r="E455" t="s">
        <v>53</v>
      </c>
    </row>
    <row r="456" spans="1:5" x14ac:dyDescent="0.3">
      <c r="A456">
        <v>2455</v>
      </c>
      <c r="B456" t="s">
        <v>6</v>
      </c>
      <c r="C456" t="s">
        <v>18</v>
      </c>
      <c r="D456">
        <v>196</v>
      </c>
      <c r="E456" t="s">
        <v>53</v>
      </c>
    </row>
    <row r="457" spans="1:5" x14ac:dyDescent="0.3">
      <c r="A457">
        <v>2456</v>
      </c>
      <c r="B457" t="s">
        <v>22</v>
      </c>
      <c r="C457" t="s">
        <v>10</v>
      </c>
      <c r="D457">
        <v>456</v>
      </c>
      <c r="E457" t="s">
        <v>53</v>
      </c>
    </row>
    <row r="458" spans="1:5" x14ac:dyDescent="0.3">
      <c r="A458">
        <v>2457</v>
      </c>
      <c r="B458" t="s">
        <v>19</v>
      </c>
      <c r="C458" t="s">
        <v>16</v>
      </c>
      <c r="D458">
        <v>176</v>
      </c>
      <c r="E458" t="s">
        <v>53</v>
      </c>
    </row>
    <row r="459" spans="1:5" x14ac:dyDescent="0.3">
      <c r="A459">
        <v>2458</v>
      </c>
      <c r="B459" t="s">
        <v>22</v>
      </c>
      <c r="C459" t="s">
        <v>16</v>
      </c>
      <c r="D459">
        <v>489</v>
      </c>
      <c r="E459" t="s">
        <v>53</v>
      </c>
    </row>
    <row r="460" spans="1:5" x14ac:dyDescent="0.3">
      <c r="A460">
        <v>2459</v>
      </c>
      <c r="B460" t="s">
        <v>14</v>
      </c>
      <c r="C460" t="s">
        <v>16</v>
      </c>
      <c r="D460">
        <v>185</v>
      </c>
      <c r="E460" t="s">
        <v>54</v>
      </c>
    </row>
    <row r="461" spans="1:5" x14ac:dyDescent="0.3">
      <c r="A461">
        <v>2460</v>
      </c>
      <c r="B461" t="s">
        <v>6</v>
      </c>
      <c r="C461" t="s">
        <v>16</v>
      </c>
      <c r="D461">
        <v>487</v>
      </c>
      <c r="E461" t="s">
        <v>53</v>
      </c>
    </row>
    <row r="462" spans="1:5" x14ac:dyDescent="0.3">
      <c r="A462">
        <v>2461</v>
      </c>
      <c r="B462" t="s">
        <v>12</v>
      </c>
      <c r="C462" t="s">
        <v>10</v>
      </c>
      <c r="D462">
        <v>204</v>
      </c>
      <c r="E462" t="s">
        <v>53</v>
      </c>
    </row>
    <row r="463" spans="1:5" x14ac:dyDescent="0.3">
      <c r="A463">
        <v>2462</v>
      </c>
      <c r="B463" t="s">
        <v>9</v>
      </c>
      <c r="C463" t="s">
        <v>7</v>
      </c>
      <c r="D463">
        <v>193</v>
      </c>
      <c r="E463" t="s">
        <v>53</v>
      </c>
    </row>
    <row r="464" spans="1:5" x14ac:dyDescent="0.3">
      <c r="A464">
        <v>2463</v>
      </c>
      <c r="B464" t="s">
        <v>14</v>
      </c>
      <c r="C464" t="s">
        <v>20</v>
      </c>
      <c r="D464">
        <v>397</v>
      </c>
      <c r="E464" t="s">
        <v>53</v>
      </c>
    </row>
    <row r="465" spans="1:5" x14ac:dyDescent="0.3">
      <c r="A465">
        <v>2464</v>
      </c>
      <c r="B465" t="s">
        <v>17</v>
      </c>
      <c r="C465" t="s">
        <v>7</v>
      </c>
      <c r="D465">
        <v>493</v>
      </c>
      <c r="E465" t="s">
        <v>53</v>
      </c>
    </row>
    <row r="466" spans="1:5" x14ac:dyDescent="0.3">
      <c r="A466">
        <v>2465</v>
      </c>
      <c r="B466" t="s">
        <v>9</v>
      </c>
      <c r="C466" t="s">
        <v>10</v>
      </c>
      <c r="D466">
        <v>481</v>
      </c>
      <c r="E466" t="s">
        <v>53</v>
      </c>
    </row>
    <row r="467" spans="1:5" x14ac:dyDescent="0.3">
      <c r="A467">
        <v>2466</v>
      </c>
      <c r="B467" t="s">
        <v>6</v>
      </c>
      <c r="C467" t="s">
        <v>10</v>
      </c>
      <c r="D467">
        <v>330</v>
      </c>
      <c r="E467" t="s">
        <v>53</v>
      </c>
    </row>
    <row r="468" spans="1:5" x14ac:dyDescent="0.3">
      <c r="A468">
        <v>2467</v>
      </c>
      <c r="B468" t="s">
        <v>17</v>
      </c>
      <c r="C468" t="s">
        <v>7</v>
      </c>
      <c r="D468">
        <v>173</v>
      </c>
      <c r="E468" t="s">
        <v>53</v>
      </c>
    </row>
    <row r="469" spans="1:5" x14ac:dyDescent="0.3">
      <c r="A469">
        <v>2468</v>
      </c>
      <c r="B469" t="s">
        <v>14</v>
      </c>
      <c r="C469" t="s">
        <v>18</v>
      </c>
      <c r="D469">
        <v>25</v>
      </c>
      <c r="E469" t="s">
        <v>53</v>
      </c>
    </row>
    <row r="470" spans="1:5" x14ac:dyDescent="0.3">
      <c r="A470">
        <v>2469</v>
      </c>
      <c r="B470" t="s">
        <v>19</v>
      </c>
      <c r="C470" t="s">
        <v>18</v>
      </c>
      <c r="D470">
        <v>256</v>
      </c>
      <c r="E470" t="s">
        <v>53</v>
      </c>
    </row>
    <row r="471" spans="1:5" x14ac:dyDescent="0.3">
      <c r="A471">
        <v>2470</v>
      </c>
      <c r="B471" t="s">
        <v>12</v>
      </c>
      <c r="C471" t="s">
        <v>7</v>
      </c>
      <c r="D471">
        <v>433</v>
      </c>
      <c r="E471" t="s">
        <v>53</v>
      </c>
    </row>
    <row r="472" spans="1:5" x14ac:dyDescent="0.3">
      <c r="A472">
        <v>2471</v>
      </c>
      <c r="B472" t="s">
        <v>9</v>
      </c>
      <c r="C472" t="s">
        <v>7</v>
      </c>
      <c r="D472">
        <v>9</v>
      </c>
      <c r="E472" t="s">
        <v>53</v>
      </c>
    </row>
    <row r="473" spans="1:5" x14ac:dyDescent="0.3">
      <c r="A473">
        <v>2472</v>
      </c>
      <c r="B473" t="s">
        <v>19</v>
      </c>
      <c r="C473" t="s">
        <v>7</v>
      </c>
      <c r="D473">
        <v>153</v>
      </c>
      <c r="E473" t="s">
        <v>54</v>
      </c>
    </row>
    <row r="474" spans="1:5" x14ac:dyDescent="0.3">
      <c r="A474">
        <v>2473</v>
      </c>
      <c r="B474" t="s">
        <v>19</v>
      </c>
      <c r="C474" t="s">
        <v>20</v>
      </c>
      <c r="D474">
        <v>304</v>
      </c>
      <c r="E474" t="s">
        <v>53</v>
      </c>
    </row>
    <row r="475" spans="1:5" x14ac:dyDescent="0.3">
      <c r="A475">
        <v>2474</v>
      </c>
      <c r="B475" t="s">
        <v>12</v>
      </c>
      <c r="C475" t="s">
        <v>7</v>
      </c>
      <c r="D475">
        <v>152</v>
      </c>
      <c r="E475" t="s">
        <v>53</v>
      </c>
    </row>
    <row r="476" spans="1:5" x14ac:dyDescent="0.3">
      <c r="A476">
        <v>2475</v>
      </c>
      <c r="B476" t="s">
        <v>9</v>
      </c>
      <c r="C476" t="s">
        <v>18</v>
      </c>
      <c r="D476">
        <v>298</v>
      </c>
      <c r="E476" t="s">
        <v>53</v>
      </c>
    </row>
    <row r="477" spans="1:5" x14ac:dyDescent="0.3">
      <c r="A477">
        <v>2476</v>
      </c>
      <c r="B477" t="s">
        <v>19</v>
      </c>
      <c r="C477" t="s">
        <v>10</v>
      </c>
      <c r="D477">
        <v>202</v>
      </c>
      <c r="E477" t="s">
        <v>53</v>
      </c>
    </row>
    <row r="478" spans="1:5" x14ac:dyDescent="0.3">
      <c r="A478">
        <v>2477</v>
      </c>
      <c r="B478" t="s">
        <v>19</v>
      </c>
      <c r="C478" t="s">
        <v>18</v>
      </c>
      <c r="D478">
        <v>179</v>
      </c>
      <c r="E478" t="s">
        <v>53</v>
      </c>
    </row>
    <row r="479" spans="1:5" x14ac:dyDescent="0.3">
      <c r="A479">
        <v>2478</v>
      </c>
      <c r="B479" t="s">
        <v>6</v>
      </c>
      <c r="C479" t="s">
        <v>7</v>
      </c>
      <c r="D479">
        <v>351</v>
      </c>
      <c r="E479" t="s">
        <v>54</v>
      </c>
    </row>
    <row r="480" spans="1:5" x14ac:dyDescent="0.3">
      <c r="A480">
        <v>2479</v>
      </c>
      <c r="B480" t="s">
        <v>9</v>
      </c>
      <c r="C480" t="s">
        <v>18</v>
      </c>
      <c r="D480">
        <v>126</v>
      </c>
      <c r="E480" t="s">
        <v>53</v>
      </c>
    </row>
    <row r="481" spans="1:5" x14ac:dyDescent="0.3">
      <c r="A481">
        <v>2480</v>
      </c>
      <c r="B481" t="s">
        <v>9</v>
      </c>
      <c r="C481" t="s">
        <v>16</v>
      </c>
      <c r="D481">
        <v>128</v>
      </c>
      <c r="E481" t="s">
        <v>53</v>
      </c>
    </row>
    <row r="482" spans="1:5" x14ac:dyDescent="0.3">
      <c r="A482">
        <v>2481</v>
      </c>
      <c r="B482" t="s">
        <v>14</v>
      </c>
      <c r="C482" t="s">
        <v>16</v>
      </c>
      <c r="D482">
        <v>8</v>
      </c>
      <c r="E482" t="s">
        <v>54</v>
      </c>
    </row>
    <row r="483" spans="1:5" x14ac:dyDescent="0.3">
      <c r="A483">
        <v>2482</v>
      </c>
      <c r="B483" t="s">
        <v>22</v>
      </c>
      <c r="C483" t="s">
        <v>7</v>
      </c>
      <c r="D483">
        <v>58</v>
      </c>
      <c r="E483" t="s">
        <v>53</v>
      </c>
    </row>
    <row r="484" spans="1:5" x14ac:dyDescent="0.3">
      <c r="A484">
        <v>2483</v>
      </c>
      <c r="B484" t="s">
        <v>6</v>
      </c>
      <c r="C484" t="s">
        <v>10</v>
      </c>
      <c r="D484">
        <v>76</v>
      </c>
      <c r="E484" t="s">
        <v>53</v>
      </c>
    </row>
    <row r="485" spans="1:5" x14ac:dyDescent="0.3">
      <c r="A485">
        <v>2484</v>
      </c>
      <c r="B485" t="s">
        <v>6</v>
      </c>
      <c r="C485" t="s">
        <v>10</v>
      </c>
      <c r="D485">
        <v>437</v>
      </c>
      <c r="E485" t="s">
        <v>53</v>
      </c>
    </row>
    <row r="486" spans="1:5" x14ac:dyDescent="0.3">
      <c r="A486">
        <v>2485</v>
      </c>
      <c r="B486" t="s">
        <v>14</v>
      </c>
      <c r="C486" t="s">
        <v>7</v>
      </c>
      <c r="D486">
        <v>300</v>
      </c>
      <c r="E486" t="s">
        <v>53</v>
      </c>
    </row>
    <row r="487" spans="1:5" x14ac:dyDescent="0.3">
      <c r="A487">
        <v>2486</v>
      </c>
      <c r="B487" t="s">
        <v>6</v>
      </c>
      <c r="C487" t="s">
        <v>10</v>
      </c>
      <c r="D487">
        <v>462</v>
      </c>
      <c r="E487" t="s">
        <v>53</v>
      </c>
    </row>
    <row r="488" spans="1:5" x14ac:dyDescent="0.3">
      <c r="A488">
        <v>2487</v>
      </c>
      <c r="B488" t="s">
        <v>12</v>
      </c>
      <c r="C488" t="s">
        <v>20</v>
      </c>
      <c r="D488">
        <v>480</v>
      </c>
      <c r="E488" t="s">
        <v>53</v>
      </c>
    </row>
    <row r="489" spans="1:5" x14ac:dyDescent="0.3">
      <c r="A489">
        <v>2488</v>
      </c>
      <c r="B489" t="s">
        <v>19</v>
      </c>
      <c r="C489" t="s">
        <v>18</v>
      </c>
      <c r="D489">
        <v>427</v>
      </c>
      <c r="E489" t="s">
        <v>53</v>
      </c>
    </row>
    <row r="490" spans="1:5" x14ac:dyDescent="0.3">
      <c r="A490">
        <v>2489</v>
      </c>
      <c r="B490" t="s">
        <v>6</v>
      </c>
      <c r="C490" t="s">
        <v>16</v>
      </c>
      <c r="D490">
        <v>322</v>
      </c>
      <c r="E490" t="s">
        <v>53</v>
      </c>
    </row>
    <row r="491" spans="1:5" x14ac:dyDescent="0.3">
      <c r="A491">
        <v>2490</v>
      </c>
      <c r="B491" t="s">
        <v>12</v>
      </c>
      <c r="C491" t="s">
        <v>18</v>
      </c>
      <c r="D491">
        <v>388</v>
      </c>
      <c r="E491" t="s">
        <v>53</v>
      </c>
    </row>
    <row r="492" spans="1:5" x14ac:dyDescent="0.3">
      <c r="A492">
        <v>2491</v>
      </c>
      <c r="B492" t="s">
        <v>14</v>
      </c>
      <c r="C492" t="s">
        <v>7</v>
      </c>
      <c r="D492">
        <v>434</v>
      </c>
      <c r="E492" t="s">
        <v>53</v>
      </c>
    </row>
    <row r="493" spans="1:5" x14ac:dyDescent="0.3">
      <c r="A493">
        <v>2492</v>
      </c>
      <c r="B493" t="s">
        <v>6</v>
      </c>
      <c r="C493" t="s">
        <v>16</v>
      </c>
      <c r="D493">
        <v>300</v>
      </c>
      <c r="E493" t="s">
        <v>53</v>
      </c>
    </row>
    <row r="494" spans="1:5" x14ac:dyDescent="0.3">
      <c r="A494">
        <v>2493</v>
      </c>
      <c r="B494" t="s">
        <v>6</v>
      </c>
      <c r="C494" t="s">
        <v>18</v>
      </c>
      <c r="D494">
        <v>247</v>
      </c>
      <c r="E494" t="s">
        <v>53</v>
      </c>
    </row>
    <row r="495" spans="1:5" x14ac:dyDescent="0.3">
      <c r="A495">
        <v>2494</v>
      </c>
      <c r="B495" t="s">
        <v>17</v>
      </c>
      <c r="C495" t="s">
        <v>20</v>
      </c>
      <c r="D495">
        <v>365</v>
      </c>
      <c r="E495" t="s">
        <v>53</v>
      </c>
    </row>
    <row r="496" spans="1:5" x14ac:dyDescent="0.3">
      <c r="A496">
        <v>2495</v>
      </c>
      <c r="B496" t="s">
        <v>19</v>
      </c>
      <c r="C496" t="s">
        <v>16</v>
      </c>
      <c r="D496">
        <v>179</v>
      </c>
      <c r="E496" t="s">
        <v>53</v>
      </c>
    </row>
    <row r="497" spans="1:5" x14ac:dyDescent="0.3">
      <c r="A497">
        <v>2496</v>
      </c>
      <c r="B497" t="s">
        <v>6</v>
      </c>
      <c r="C497" t="s">
        <v>7</v>
      </c>
      <c r="D497">
        <v>371</v>
      </c>
      <c r="E497" t="s">
        <v>53</v>
      </c>
    </row>
    <row r="498" spans="1:5" x14ac:dyDescent="0.3">
      <c r="A498">
        <v>2497</v>
      </c>
      <c r="B498" t="s">
        <v>6</v>
      </c>
      <c r="C498" t="s">
        <v>10</v>
      </c>
      <c r="D498">
        <v>34</v>
      </c>
      <c r="E498" t="s">
        <v>53</v>
      </c>
    </row>
    <row r="499" spans="1:5" x14ac:dyDescent="0.3">
      <c r="A499">
        <v>2498</v>
      </c>
      <c r="B499" t="s">
        <v>22</v>
      </c>
      <c r="C499" t="s">
        <v>20</v>
      </c>
      <c r="D499">
        <v>353</v>
      </c>
      <c r="E499" t="s">
        <v>53</v>
      </c>
    </row>
    <row r="500" spans="1:5" x14ac:dyDescent="0.3">
      <c r="A500">
        <v>2499</v>
      </c>
      <c r="B500" t="s">
        <v>22</v>
      </c>
      <c r="C500" t="s">
        <v>10</v>
      </c>
      <c r="D500">
        <v>333</v>
      </c>
      <c r="E500" t="s">
        <v>53</v>
      </c>
    </row>
    <row r="501" spans="1:5" x14ac:dyDescent="0.3">
      <c r="A501">
        <v>2500</v>
      </c>
      <c r="B501" t="s">
        <v>14</v>
      </c>
      <c r="C501" t="s">
        <v>18</v>
      </c>
      <c r="D501">
        <v>236</v>
      </c>
      <c r="E501" t="s">
        <v>53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28D9B-121C-4C6E-A11C-2CD184A63C7E}">
  <dimension ref="A3:K82"/>
  <sheetViews>
    <sheetView topLeftCell="A46" workbookViewId="0">
      <selection activeCell="G54" sqref="G54:I57"/>
    </sheetView>
  </sheetViews>
  <sheetFormatPr defaultRowHeight="14.4" x14ac:dyDescent="0.3"/>
  <cols>
    <col min="1" max="1" width="12.5546875" bestFit="1" customWidth="1"/>
    <col min="2" max="2" width="19.44140625" bestFit="1" customWidth="1"/>
    <col min="3" max="3" width="16.6640625" bestFit="1" customWidth="1"/>
    <col min="4" max="4" width="14.6640625" bestFit="1" customWidth="1"/>
    <col min="5" max="5" width="14.44140625" bestFit="1" customWidth="1"/>
    <col min="6" max="6" width="16.88671875" bestFit="1" customWidth="1"/>
    <col min="8" max="8" width="12.5546875" bestFit="1" customWidth="1"/>
    <col min="9" max="9" width="20.109375" bestFit="1" customWidth="1"/>
    <col min="10" max="10" width="14.44140625" bestFit="1" customWidth="1"/>
  </cols>
  <sheetData>
    <row r="3" spans="1:10" x14ac:dyDescent="0.3">
      <c r="A3" s="2" t="s">
        <v>24</v>
      </c>
      <c r="B3" t="s">
        <v>25</v>
      </c>
      <c r="C3" s="5" t="s">
        <v>39</v>
      </c>
      <c r="D3" s="4"/>
    </row>
    <row r="4" spans="1:10" x14ac:dyDescent="0.3">
      <c r="A4" s="3" t="s">
        <v>26</v>
      </c>
      <c r="B4" s="6">
        <v>102152.91429349041</v>
      </c>
      <c r="D4" s="4"/>
    </row>
    <row r="5" spans="1:10" x14ac:dyDescent="0.3">
      <c r="A5" s="3" t="s">
        <v>27</v>
      </c>
      <c r="B5" s="6">
        <v>109304.16500437034</v>
      </c>
      <c r="C5" s="4">
        <f>(B5-B4)/B4*100%</f>
        <v>7.000535188192511E-2</v>
      </c>
      <c r="D5" s="4"/>
      <c r="E5" s="5" t="s">
        <v>38</v>
      </c>
      <c r="F5" s="7" t="s">
        <v>49</v>
      </c>
      <c r="I5" s="2" t="s">
        <v>24</v>
      </c>
      <c r="J5" t="s">
        <v>25</v>
      </c>
    </row>
    <row r="6" spans="1:10" x14ac:dyDescent="0.3">
      <c r="A6" s="3" t="s">
        <v>28</v>
      </c>
      <c r="B6" s="6">
        <v>103387.81919124778</v>
      </c>
      <c r="C6" s="4">
        <f t="shared" ref="C6:C15" si="0">(B6-B5)/B5*100%</f>
        <v>-5.4127359308641244E-2</v>
      </c>
      <c r="D6" s="4"/>
      <c r="E6" s="5" t="s">
        <v>48</v>
      </c>
      <c r="F6" s="7">
        <f>SUM(sales_data!E2:E5002)/COUNT(orders!A2:A5003)</f>
        <v>252.57207720302929</v>
      </c>
      <c r="I6" s="3" t="s">
        <v>55</v>
      </c>
      <c r="J6" s="6">
        <v>102152.91429349041</v>
      </c>
    </row>
    <row r="7" spans="1:10" x14ac:dyDescent="0.3">
      <c r="A7" s="3" t="s">
        <v>29</v>
      </c>
      <c r="B7" s="6">
        <v>102659.67608161729</v>
      </c>
      <c r="C7" s="4">
        <f t="shared" si="0"/>
        <v>-7.0428326598471107E-3</v>
      </c>
      <c r="D7" s="4"/>
      <c r="I7" s="3" t="s">
        <v>56</v>
      </c>
      <c r="J7" s="6">
        <v>109304.16500437034</v>
      </c>
    </row>
    <row r="8" spans="1:10" x14ac:dyDescent="0.3">
      <c r="A8" s="3" t="s">
        <v>30</v>
      </c>
      <c r="B8" s="6">
        <v>103633.13331101769</v>
      </c>
      <c r="C8" s="4">
        <f t="shared" si="0"/>
        <v>9.48237191617941E-3</v>
      </c>
      <c r="D8" s="4"/>
      <c r="I8" s="3" t="s">
        <v>57</v>
      </c>
      <c r="J8" s="6">
        <v>103387.81919124778</v>
      </c>
    </row>
    <row r="9" spans="1:10" x14ac:dyDescent="0.3">
      <c r="A9" s="3" t="s">
        <v>31</v>
      </c>
      <c r="B9" s="6">
        <v>101293.64445661663</v>
      </c>
      <c r="C9" s="4">
        <f t="shared" si="0"/>
        <v>-2.2574718911372908E-2</v>
      </c>
      <c r="D9" s="4"/>
      <c r="I9" s="3" t="s">
        <v>58</v>
      </c>
      <c r="J9" s="6">
        <v>102659.67608161729</v>
      </c>
    </row>
    <row r="10" spans="1:10" x14ac:dyDescent="0.3">
      <c r="A10" s="3" t="s">
        <v>32</v>
      </c>
      <c r="B10" s="6">
        <v>114113.42748275874</v>
      </c>
      <c r="C10" s="4">
        <f t="shared" si="0"/>
        <v>0.12656058625309635</v>
      </c>
      <c r="D10" s="4"/>
      <c r="I10" s="3" t="s">
        <v>59</v>
      </c>
      <c r="J10" s="6">
        <v>103633.13331101769</v>
      </c>
    </row>
    <row r="11" spans="1:10" x14ac:dyDescent="0.3">
      <c r="A11" s="3" t="s">
        <v>33</v>
      </c>
      <c r="B11" s="6">
        <v>97395.458203804184</v>
      </c>
      <c r="C11" s="4">
        <f t="shared" si="0"/>
        <v>-0.14650308598854811</v>
      </c>
      <c r="D11" s="4"/>
      <c r="I11" s="3" t="s">
        <v>60</v>
      </c>
      <c r="J11" s="6">
        <v>101293.64445661663</v>
      </c>
    </row>
    <row r="12" spans="1:10" x14ac:dyDescent="0.3">
      <c r="A12" s="3" t="s">
        <v>34</v>
      </c>
      <c r="B12" s="6">
        <v>107841.21168946993</v>
      </c>
      <c r="C12" s="4">
        <f t="shared" si="0"/>
        <v>0.10725093015946961</v>
      </c>
      <c r="D12" s="4"/>
      <c r="I12" s="3" t="s">
        <v>61</v>
      </c>
      <c r="J12" s="6">
        <v>114113.42748275874</v>
      </c>
    </row>
    <row r="13" spans="1:10" x14ac:dyDescent="0.3">
      <c r="A13" s="3" t="s">
        <v>35</v>
      </c>
      <c r="B13" s="6">
        <v>115082.64086588514</v>
      </c>
      <c r="C13" s="4">
        <f t="shared" si="0"/>
        <v>6.7148996779329576E-2</v>
      </c>
      <c r="D13" s="4"/>
      <c r="I13" s="3" t="s">
        <v>62</v>
      </c>
      <c r="J13" s="6">
        <v>97395.458203804184</v>
      </c>
    </row>
    <row r="14" spans="1:10" x14ac:dyDescent="0.3">
      <c r="A14" s="3" t="s">
        <v>36</v>
      </c>
      <c r="B14" s="6">
        <v>102224.74733088518</v>
      </c>
      <c r="C14" s="4">
        <f t="shared" si="0"/>
        <v>-0.11172748068915347</v>
      </c>
      <c r="D14" s="4"/>
      <c r="I14" s="3" t="s">
        <v>63</v>
      </c>
      <c r="J14" s="6">
        <v>107841.21168946993</v>
      </c>
    </row>
    <row r="15" spans="1:10" x14ac:dyDescent="0.3">
      <c r="A15" s="3" t="s">
        <v>37</v>
      </c>
      <c r="B15" s="6">
        <v>103771.54810398661</v>
      </c>
      <c r="C15" s="4">
        <f t="shared" si="0"/>
        <v>1.5131372915940695E-2</v>
      </c>
      <c r="D15" s="4"/>
      <c r="I15" s="3" t="s">
        <v>64</v>
      </c>
      <c r="J15" s="6">
        <v>115082.64086588514</v>
      </c>
    </row>
    <row r="16" spans="1:10" x14ac:dyDescent="0.3">
      <c r="D16" s="4"/>
      <c r="I16" s="3" t="s">
        <v>65</v>
      </c>
      <c r="J16" s="6">
        <v>102224.74733088518</v>
      </c>
    </row>
    <row r="17" spans="2:11" x14ac:dyDescent="0.3">
      <c r="I17" s="3" t="s">
        <v>66</v>
      </c>
      <c r="J17" s="6">
        <v>103771.54810398661</v>
      </c>
    </row>
    <row r="21" spans="2:11" x14ac:dyDescent="0.3">
      <c r="E21" s="2" t="s">
        <v>24</v>
      </c>
      <c r="F21" t="s">
        <v>67</v>
      </c>
    </row>
    <row r="22" spans="2:11" x14ac:dyDescent="0.3">
      <c r="E22" s="3" t="s">
        <v>22</v>
      </c>
      <c r="F22">
        <v>15652</v>
      </c>
      <c r="H22" s="2" t="s">
        <v>68</v>
      </c>
      <c r="J22" s="2" t="s">
        <v>24</v>
      </c>
      <c r="K22" t="s">
        <v>25</v>
      </c>
    </row>
    <row r="23" spans="2:11" x14ac:dyDescent="0.3">
      <c r="B23" s="2" t="s">
        <v>24</v>
      </c>
      <c r="C23" t="s">
        <v>25</v>
      </c>
      <c r="E23" s="3" t="s">
        <v>6</v>
      </c>
      <c r="F23">
        <v>20558</v>
      </c>
      <c r="H23" s="3" t="s">
        <v>22</v>
      </c>
      <c r="J23" s="3" t="s">
        <v>22</v>
      </c>
      <c r="K23" s="6">
        <v>185681.72818282674</v>
      </c>
    </row>
    <row r="24" spans="2:11" x14ac:dyDescent="0.3">
      <c r="B24" s="3" t="s">
        <v>22</v>
      </c>
      <c r="C24" s="6">
        <v>185681.72818282674</v>
      </c>
      <c r="E24" s="3" t="s">
        <v>9</v>
      </c>
      <c r="F24">
        <v>17983</v>
      </c>
      <c r="H24" s="3" t="s">
        <v>6</v>
      </c>
      <c r="J24" s="3" t="s">
        <v>6</v>
      </c>
      <c r="K24" s="6">
        <v>187973.58445244655</v>
      </c>
    </row>
    <row r="25" spans="2:11" x14ac:dyDescent="0.3">
      <c r="B25" s="3" t="s">
        <v>6</v>
      </c>
      <c r="C25" s="6">
        <v>187973.58445244655</v>
      </c>
      <c r="E25" s="3" t="s">
        <v>14</v>
      </c>
      <c r="F25">
        <v>16310</v>
      </c>
      <c r="H25" s="3" t="s">
        <v>9</v>
      </c>
      <c r="J25" s="3" t="s">
        <v>9</v>
      </c>
      <c r="K25" s="6">
        <v>173621.44670560982</v>
      </c>
    </row>
    <row r="26" spans="2:11" x14ac:dyDescent="0.3">
      <c r="B26" s="3" t="s">
        <v>9</v>
      </c>
      <c r="C26" s="6">
        <v>173621.44670560982</v>
      </c>
      <c r="E26" s="3" t="s">
        <v>19</v>
      </c>
      <c r="F26">
        <v>19364</v>
      </c>
      <c r="H26" s="3" t="s">
        <v>14</v>
      </c>
      <c r="J26" s="3" t="s">
        <v>14</v>
      </c>
      <c r="K26" s="6">
        <v>192956.75931180955</v>
      </c>
    </row>
    <row r="27" spans="2:11" x14ac:dyDescent="0.3">
      <c r="B27" s="3" t="s">
        <v>14</v>
      </c>
      <c r="C27" s="6">
        <v>192956.75931180955</v>
      </c>
      <c r="E27" s="3" t="s">
        <v>17</v>
      </c>
      <c r="F27">
        <v>18132</v>
      </c>
      <c r="H27" s="3" t="s">
        <v>19</v>
      </c>
      <c r="J27" s="3" t="s">
        <v>19</v>
      </c>
      <c r="K27" s="6">
        <v>170114.3998880318</v>
      </c>
    </row>
    <row r="28" spans="2:11" x14ac:dyDescent="0.3">
      <c r="B28" s="3" t="s">
        <v>19</v>
      </c>
      <c r="C28" s="6">
        <v>170114.3998880318</v>
      </c>
      <c r="E28" s="3" t="s">
        <v>12</v>
      </c>
      <c r="F28">
        <v>14314</v>
      </c>
      <c r="H28" s="3" t="s">
        <v>17</v>
      </c>
      <c r="J28" s="3" t="s">
        <v>17</v>
      </c>
      <c r="K28" s="6">
        <v>182133.30213606905</v>
      </c>
    </row>
    <row r="29" spans="2:11" x14ac:dyDescent="0.3">
      <c r="B29" s="3" t="s">
        <v>17</v>
      </c>
      <c r="C29" s="6">
        <v>182133.30213606905</v>
      </c>
      <c r="H29" s="3" t="s">
        <v>12</v>
      </c>
      <c r="J29" s="3" t="s">
        <v>12</v>
      </c>
      <c r="K29" s="6">
        <v>170379.16533835596</v>
      </c>
    </row>
    <row r="30" spans="2:11" x14ac:dyDescent="0.3">
      <c r="B30" s="3" t="s">
        <v>12</v>
      </c>
      <c r="C30" s="6">
        <v>170379.16533835596</v>
      </c>
    </row>
    <row r="34" spans="1:9" x14ac:dyDescent="0.3">
      <c r="D34" s="9"/>
      <c r="E34" s="10"/>
      <c r="F34" s="11"/>
    </row>
    <row r="35" spans="1:9" x14ac:dyDescent="0.3">
      <c r="D35" s="12"/>
      <c r="E35" s="13"/>
      <c r="F35" s="14"/>
    </row>
    <row r="36" spans="1:9" x14ac:dyDescent="0.3">
      <c r="D36" s="12"/>
      <c r="E36" s="13"/>
      <c r="F36" s="14"/>
    </row>
    <row r="37" spans="1:9" x14ac:dyDescent="0.3">
      <c r="A37" s="2" t="s">
        <v>24</v>
      </c>
      <c r="B37" t="s">
        <v>70</v>
      </c>
      <c r="D37" s="12"/>
      <c r="E37" s="13"/>
      <c r="F37" s="14"/>
    </row>
    <row r="38" spans="1:9" x14ac:dyDescent="0.3">
      <c r="A38" s="3" t="s">
        <v>55</v>
      </c>
      <c r="B38">
        <v>420</v>
      </c>
      <c r="D38" s="12"/>
      <c r="E38" s="13"/>
      <c r="F38" s="14"/>
    </row>
    <row r="39" spans="1:9" x14ac:dyDescent="0.3">
      <c r="A39" s="3" t="s">
        <v>56</v>
      </c>
      <c r="B39">
        <v>420</v>
      </c>
      <c r="D39" s="12"/>
      <c r="E39" s="13"/>
      <c r="F39" s="14"/>
    </row>
    <row r="40" spans="1:9" x14ac:dyDescent="0.3">
      <c r="A40" s="3" t="s">
        <v>57</v>
      </c>
      <c r="B40">
        <v>436</v>
      </c>
      <c r="D40" s="12"/>
      <c r="E40" s="13"/>
      <c r="F40" s="14"/>
    </row>
    <row r="41" spans="1:9" x14ac:dyDescent="0.3">
      <c r="A41" s="3" t="s">
        <v>58</v>
      </c>
      <c r="B41">
        <v>422</v>
      </c>
      <c r="D41" s="12"/>
      <c r="E41" s="13"/>
      <c r="F41" s="14"/>
      <c r="H41" s="2" t="s">
        <v>24</v>
      </c>
      <c r="I41" t="s">
        <v>69</v>
      </c>
    </row>
    <row r="42" spans="1:9" x14ac:dyDescent="0.3">
      <c r="A42" s="3" t="s">
        <v>59</v>
      </c>
      <c r="B42">
        <v>388</v>
      </c>
      <c r="D42" s="12"/>
      <c r="E42" s="13"/>
      <c r="F42" s="14"/>
      <c r="H42" s="3" t="s">
        <v>9</v>
      </c>
      <c r="I42">
        <v>80</v>
      </c>
    </row>
    <row r="43" spans="1:9" x14ac:dyDescent="0.3">
      <c r="A43" s="3" t="s">
        <v>60</v>
      </c>
      <c r="B43">
        <v>418</v>
      </c>
      <c r="D43" s="12"/>
      <c r="E43" s="13"/>
      <c r="F43" s="14"/>
      <c r="H43" s="3" t="s">
        <v>6</v>
      </c>
      <c r="I43">
        <v>79</v>
      </c>
    </row>
    <row r="44" spans="1:9" x14ac:dyDescent="0.3">
      <c r="A44" s="3" t="s">
        <v>61</v>
      </c>
      <c r="B44">
        <v>417</v>
      </c>
      <c r="D44" s="12"/>
      <c r="E44" s="13"/>
      <c r="F44" s="14"/>
      <c r="H44" s="3" t="s">
        <v>19</v>
      </c>
      <c r="I44">
        <v>76</v>
      </c>
    </row>
    <row r="45" spans="1:9" x14ac:dyDescent="0.3">
      <c r="A45" s="3" t="s">
        <v>62</v>
      </c>
      <c r="B45">
        <v>411</v>
      </c>
      <c r="D45" s="12"/>
      <c r="E45" s="13"/>
      <c r="F45" s="14"/>
      <c r="H45" s="3" t="s">
        <v>14</v>
      </c>
      <c r="I45">
        <v>69</v>
      </c>
    </row>
    <row r="46" spans="1:9" x14ac:dyDescent="0.3">
      <c r="A46" s="3" t="s">
        <v>63</v>
      </c>
      <c r="B46">
        <v>402</v>
      </c>
      <c r="D46" s="12"/>
      <c r="E46" s="13"/>
      <c r="F46" s="14"/>
      <c r="H46" s="3" t="s">
        <v>12</v>
      </c>
      <c r="I46">
        <v>67</v>
      </c>
    </row>
    <row r="47" spans="1:9" x14ac:dyDescent="0.3">
      <c r="A47" s="3" t="s">
        <v>64</v>
      </c>
      <c r="B47">
        <v>415</v>
      </c>
      <c r="D47" s="12"/>
      <c r="E47" s="13"/>
      <c r="F47" s="14"/>
      <c r="H47" s="3" t="s">
        <v>17</v>
      </c>
      <c r="I47">
        <v>66</v>
      </c>
    </row>
    <row r="48" spans="1:9" x14ac:dyDescent="0.3">
      <c r="A48" s="3" t="s">
        <v>65</v>
      </c>
      <c r="B48">
        <v>417</v>
      </c>
      <c r="D48" s="12"/>
      <c r="E48" s="13"/>
      <c r="F48" s="14"/>
      <c r="H48" s="3" t="s">
        <v>22</v>
      </c>
      <c r="I48">
        <v>63</v>
      </c>
    </row>
    <row r="49" spans="1:9" x14ac:dyDescent="0.3">
      <c r="A49" s="3" t="s">
        <v>66</v>
      </c>
      <c r="B49">
        <v>434</v>
      </c>
      <c r="D49" s="12"/>
      <c r="E49" s="13"/>
      <c r="F49" s="14"/>
    </row>
    <row r="50" spans="1:9" x14ac:dyDescent="0.3">
      <c r="D50" s="12"/>
      <c r="E50" s="13"/>
      <c r="F50" s="14"/>
    </row>
    <row r="51" spans="1:9" x14ac:dyDescent="0.3">
      <c r="D51" s="15"/>
      <c r="E51" s="16"/>
      <c r="F51" s="17"/>
    </row>
    <row r="53" spans="1:9" x14ac:dyDescent="0.3">
      <c r="B53" s="2" t="s">
        <v>24</v>
      </c>
      <c r="C53" t="s">
        <v>69</v>
      </c>
      <c r="E53" t="s">
        <v>25</v>
      </c>
    </row>
    <row r="54" spans="1:9" x14ac:dyDescent="0.3">
      <c r="B54" s="3" t="s">
        <v>9</v>
      </c>
      <c r="C54">
        <v>80</v>
      </c>
      <c r="D54" s="6"/>
      <c r="E54" s="6">
        <v>1262860.3860151465</v>
      </c>
      <c r="G54" s="2" t="s">
        <v>24</v>
      </c>
      <c r="H54" t="s">
        <v>79</v>
      </c>
      <c r="I54" t="s">
        <v>80</v>
      </c>
    </row>
    <row r="55" spans="1:9" x14ac:dyDescent="0.3">
      <c r="B55" s="3" t="s">
        <v>6</v>
      </c>
      <c r="C55">
        <v>79</v>
      </c>
      <c r="G55" s="3" t="s">
        <v>53</v>
      </c>
      <c r="H55">
        <v>644834.88853540446</v>
      </c>
      <c r="I55">
        <v>1293395.0808317943</v>
      </c>
    </row>
    <row r="56" spans="1:9" x14ac:dyDescent="0.3">
      <c r="B56" s="3" t="s">
        <v>19</v>
      </c>
      <c r="C56">
        <v>76</v>
      </c>
      <c r="G56" s="3" t="s">
        <v>54</v>
      </c>
      <c r="H56">
        <v>641487.93091184297</v>
      </c>
      <c r="I56">
        <v>1274671.8579104138</v>
      </c>
    </row>
    <row r="57" spans="1:9" x14ac:dyDescent="0.3">
      <c r="B57" s="3" t="s">
        <v>14</v>
      </c>
      <c r="C57">
        <v>69</v>
      </c>
      <c r="G57" s="3" t="s">
        <v>78</v>
      </c>
      <c r="H57">
        <v>1286322.8194472482</v>
      </c>
      <c r="I57">
        <v>2568066.9387422102</v>
      </c>
    </row>
    <row r="58" spans="1:9" x14ac:dyDescent="0.3">
      <c r="B58" s="3" t="s">
        <v>12</v>
      </c>
      <c r="C58">
        <v>67</v>
      </c>
    </row>
    <row r="59" spans="1:9" x14ac:dyDescent="0.3">
      <c r="B59" s="3" t="s">
        <v>17</v>
      </c>
      <c r="C59">
        <v>66</v>
      </c>
    </row>
    <row r="60" spans="1:9" x14ac:dyDescent="0.3">
      <c r="B60" s="3" t="s">
        <v>22</v>
      </c>
      <c r="C60">
        <v>63</v>
      </c>
    </row>
    <row r="65" spans="1:3" x14ac:dyDescent="0.3">
      <c r="A65" s="9"/>
      <c r="B65" s="10"/>
      <c r="C65" s="11"/>
    </row>
    <row r="66" spans="1:3" x14ac:dyDescent="0.3">
      <c r="A66" s="12"/>
      <c r="B66" s="13"/>
      <c r="C66" s="14"/>
    </row>
    <row r="67" spans="1:3" x14ac:dyDescent="0.3">
      <c r="A67" s="12"/>
      <c r="B67" s="13"/>
      <c r="C67" s="14"/>
    </row>
    <row r="68" spans="1:3" x14ac:dyDescent="0.3">
      <c r="A68" s="12"/>
      <c r="B68" s="13"/>
      <c r="C68" s="14"/>
    </row>
    <row r="69" spans="1:3" x14ac:dyDescent="0.3">
      <c r="A69" s="12"/>
      <c r="B69" s="13"/>
      <c r="C69" s="14"/>
    </row>
    <row r="70" spans="1:3" x14ac:dyDescent="0.3">
      <c r="A70" s="12"/>
      <c r="B70" s="13"/>
      <c r="C70" s="14"/>
    </row>
    <row r="71" spans="1:3" x14ac:dyDescent="0.3">
      <c r="A71" s="12"/>
      <c r="B71" s="13"/>
      <c r="C71" s="14"/>
    </row>
    <row r="72" spans="1:3" x14ac:dyDescent="0.3">
      <c r="A72" s="12"/>
      <c r="B72" s="13"/>
      <c r="C72" s="14"/>
    </row>
    <row r="73" spans="1:3" x14ac:dyDescent="0.3">
      <c r="A73" s="12"/>
      <c r="B73" s="13"/>
      <c r="C73" s="14"/>
    </row>
    <row r="74" spans="1:3" x14ac:dyDescent="0.3">
      <c r="A74" s="12"/>
      <c r="B74" s="13"/>
      <c r="C74" s="14"/>
    </row>
    <row r="75" spans="1:3" x14ac:dyDescent="0.3">
      <c r="A75" s="12"/>
      <c r="B75" s="13"/>
      <c r="C75" s="14"/>
    </row>
    <row r="76" spans="1:3" x14ac:dyDescent="0.3">
      <c r="A76" s="12"/>
      <c r="B76" s="13"/>
      <c r="C76" s="14"/>
    </row>
    <row r="77" spans="1:3" x14ac:dyDescent="0.3">
      <c r="A77" s="12"/>
      <c r="B77" s="13"/>
      <c r="C77" s="14"/>
    </row>
    <row r="78" spans="1:3" x14ac:dyDescent="0.3">
      <c r="A78" s="12"/>
      <c r="B78" s="13"/>
      <c r="C78" s="14"/>
    </row>
    <row r="79" spans="1:3" x14ac:dyDescent="0.3">
      <c r="A79" s="12"/>
      <c r="B79" s="13"/>
      <c r="C79" s="14"/>
    </row>
    <row r="80" spans="1:3" x14ac:dyDescent="0.3">
      <c r="A80" s="12"/>
      <c r="B80" s="13"/>
      <c r="C80" s="14"/>
    </row>
    <row r="81" spans="1:3" x14ac:dyDescent="0.3">
      <c r="A81" s="12"/>
      <c r="B81" s="13"/>
      <c r="C81" s="14"/>
    </row>
    <row r="82" spans="1:3" x14ac:dyDescent="0.3">
      <c r="A82" s="15"/>
      <c r="B82" s="16"/>
      <c r="C82" s="17"/>
    </row>
  </sheetData>
  <pageMargins left="0.7" right="0.7" top="0.75" bottom="0.75" header="0.3" footer="0.3"/>
  <tableParts count="1">
    <tablePart r:id="rId1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C38F76-0C19-4A79-941E-50D45A8195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Dasboard</vt:lpstr>
      <vt:lpstr>discount_campaign</vt:lpstr>
      <vt:lpstr>sales_data</vt:lpstr>
      <vt:lpstr>orders</vt:lpstr>
      <vt:lpstr>inventory 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Sarkar</dc:creator>
  <cp:lastModifiedBy>Ankita Sarkar</cp:lastModifiedBy>
  <dcterms:created xsi:type="dcterms:W3CDTF">2025-02-17T09:21:58Z</dcterms:created>
  <dcterms:modified xsi:type="dcterms:W3CDTF">2025-02-18T05:40:16Z</dcterms:modified>
</cp:coreProperties>
</file>