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ta Analytics\Excel\Task folder\"/>
    </mc:Choice>
  </mc:AlternateContent>
  <xr:revisionPtr revIDLastSave="0" documentId="13_ncr:1_{3F68A6EB-4E0D-4F50-A461-1337B0D21F4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9" i="1" l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L79" i="1"/>
  <c r="K79" i="1"/>
  <c r="J79" i="1"/>
  <c r="I79" i="1"/>
  <c r="H79" i="1"/>
  <c r="G79" i="1"/>
  <c r="F79" i="1"/>
  <c r="E79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</calcChain>
</file>

<file path=xl/sharedStrings.xml><?xml version="1.0" encoding="utf-8"?>
<sst xmlns="http://schemas.openxmlformats.org/spreadsheetml/2006/main" count="188" uniqueCount="170">
  <si>
    <t>Logical</t>
  </si>
  <si>
    <t>age grp</t>
  </si>
  <si>
    <t>20 people data</t>
  </si>
  <si>
    <t>emp age</t>
  </si>
  <si>
    <t>0-18</t>
  </si>
  <si>
    <t>child</t>
  </si>
  <si>
    <t>18-25</t>
  </si>
  <si>
    <t>teenage</t>
  </si>
  <si>
    <t>25-40</t>
  </si>
  <si>
    <t>adult</t>
  </si>
  <si>
    <t>40-60</t>
  </si>
  <si>
    <t>Senior</t>
  </si>
  <si>
    <t>60&gt;</t>
  </si>
  <si>
    <t>Super Senior</t>
  </si>
  <si>
    <t>Age of Employes info</t>
  </si>
  <si>
    <t>Price</t>
  </si>
  <si>
    <t>Quality</t>
  </si>
  <si>
    <t>Price of fruit</t>
  </si>
  <si>
    <t>0-50</t>
  </si>
  <si>
    <t>Rotten</t>
  </si>
  <si>
    <t>Quality of fruit</t>
  </si>
  <si>
    <t>50-100</t>
  </si>
  <si>
    <t>Not Fresh</t>
  </si>
  <si>
    <t>100-150</t>
  </si>
  <si>
    <t>Fresh</t>
  </si>
  <si>
    <t>150-200</t>
  </si>
  <si>
    <t>Premium</t>
  </si>
  <si>
    <t>Student mark</t>
  </si>
  <si>
    <t>Mark Range</t>
  </si>
  <si>
    <t>Division</t>
  </si>
  <si>
    <t>75-100</t>
  </si>
  <si>
    <t>Grade I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</si>
  <si>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</si>
  <si>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</si>
  <si>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</si>
  <si>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</si>
  <si>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</si>
  <si>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</si>
  <si>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</si>
  <si>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</si>
  <si>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</si>
  <si>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</si>
  <si>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</si>
  <si>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</si>
  <si>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</si>
  <si>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</si>
  <si>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</si>
  <si>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</si>
  <si>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</si>
  <si>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</si>
  <si>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</si>
  <si>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</si>
  <si>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</si>
  <si>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</si>
  <si>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</si>
  <si>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</si>
  <si>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</si>
  <si>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</si>
  <si>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</si>
  <si>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</si>
  <si>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</si>
  <si>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</si>
  <si>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</si>
  <si>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</si>
  <si>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</si>
  <si>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50-75</t>
  </si>
  <si>
    <t>Grade II</t>
  </si>
  <si>
    <t>Marks obtained</t>
  </si>
  <si>
    <t>35-50</t>
  </si>
  <si>
    <t>Grade III</t>
  </si>
  <si>
    <t>Grade secured</t>
  </si>
  <si>
    <t>Below 35</t>
  </si>
  <si>
    <t>Fail</t>
  </si>
  <si>
    <t>Employ salary</t>
  </si>
  <si>
    <t>Post</t>
  </si>
  <si>
    <t>below 15000</t>
  </si>
  <si>
    <t>Employee</t>
  </si>
  <si>
    <t>Employes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</si>
  <si>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</si>
  <si>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</si>
  <si>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</si>
  <si>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</si>
  <si>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</si>
  <si>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</si>
  <si>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</si>
  <si>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</si>
  <si>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</si>
  <si>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</si>
  <si>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</si>
  <si>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</si>
  <si>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</si>
  <si>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</si>
  <si>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</si>
  <si>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</si>
  <si>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15000-25000</t>
  </si>
  <si>
    <t>Supervisor</t>
  </si>
  <si>
    <t>Salary</t>
  </si>
  <si>
    <t>25000-50000</t>
  </si>
  <si>
    <t>Manager</t>
  </si>
  <si>
    <t>50000-75000</t>
  </si>
  <si>
    <t>Serior Manager</t>
  </si>
  <si>
    <t>75000 above</t>
  </si>
  <si>
    <t>Directors</t>
  </si>
  <si>
    <t>Employee category</t>
  </si>
  <si>
    <t>Employe state</t>
  </si>
  <si>
    <t>Local</t>
  </si>
  <si>
    <t>Maharashtra</t>
  </si>
  <si>
    <t>Goa</t>
  </si>
  <si>
    <t>Haryana</t>
  </si>
  <si>
    <t>Mp</t>
  </si>
  <si>
    <t>UP</t>
  </si>
  <si>
    <t>Delhi</t>
  </si>
  <si>
    <t>Ap</t>
  </si>
  <si>
    <t>Interstate</t>
  </si>
  <si>
    <t>Other than Maharashtra</t>
  </si>
  <si>
    <t>Citizen 1</t>
  </si>
  <si>
    <t>Citizen 2</t>
  </si>
  <si>
    <t>Citizen 3</t>
  </si>
  <si>
    <t>Citizen 4</t>
  </si>
  <si>
    <t>Citizen 5</t>
  </si>
  <si>
    <t>Citizen 6</t>
  </si>
  <si>
    <t>Citizen 7</t>
  </si>
  <si>
    <t>Citizen 8</t>
  </si>
  <si>
    <t>Citizen 9</t>
  </si>
  <si>
    <t>Citizen 10</t>
  </si>
  <si>
    <t>Citizen 11</t>
  </si>
  <si>
    <t>Citizen 12</t>
  </si>
  <si>
    <t>Citizen 13</t>
  </si>
  <si>
    <t>Citizen 14</t>
  </si>
  <si>
    <t>Citizen 15</t>
  </si>
  <si>
    <t>Citizen 16</t>
  </si>
  <si>
    <t>Citizen 17</t>
  </si>
  <si>
    <t>Citizen 18</t>
  </si>
  <si>
    <t>Citizen 19</t>
  </si>
  <si>
    <t>Citizen 20</t>
  </si>
  <si>
    <t>Marks range</t>
  </si>
  <si>
    <t xml:space="preserve">Grade </t>
  </si>
  <si>
    <t>0-35</t>
  </si>
  <si>
    <t>Failed</t>
  </si>
  <si>
    <t>Students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</si>
  <si>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</si>
  <si>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</si>
  <si>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</si>
  <si>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</si>
  <si>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</si>
  <si>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</si>
  <si>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</si>
  <si>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</si>
  <si>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</si>
  <si>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</si>
  <si>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</si>
  <si>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</si>
  <si>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</si>
  <si>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</si>
  <si>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35-45</t>
  </si>
  <si>
    <t>F</t>
  </si>
  <si>
    <t>45-55</t>
  </si>
  <si>
    <t>E</t>
  </si>
  <si>
    <t>55-65</t>
  </si>
  <si>
    <t>D</t>
  </si>
  <si>
    <t>65-75</t>
  </si>
  <si>
    <t>C</t>
  </si>
  <si>
    <t>75-85</t>
  </si>
  <si>
    <t>B</t>
  </si>
  <si>
    <t>85-90</t>
  </si>
  <si>
    <t>B+</t>
  </si>
  <si>
    <t>90-95</t>
  </si>
  <si>
    <t>A</t>
  </si>
  <si>
    <t>95-100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</si>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</sst>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7"/>
  <sheetViews>
    <sheetView tabSelected="1" workbookViewId="0">
      <selection activeCell="C7" sqref="C7"/>
    </sheetView>
  </sheetViews>
  <sheetFormatPr defaultRowHeight="14.4" x14ac:dyDescent="0.3"/>
  <cols>
    <col min="1" max="1" width="16.6640625" bestFit="1" customWidth="1"/>
    <col min="2" max="2" width="13.6640625" bestFit="1" customWidth="1"/>
    <col min="3" max="4" width="13.88671875" bestFit="1" customWidth="1"/>
    <col min="5" max="5" width="18.6640625" bestFit="1" customWidth="1"/>
    <col min="6" max="6" width="11.109375" bestFit="1" customWidth="1"/>
    <col min="7" max="8" width="14" bestFit="1" customWidth="1"/>
    <col min="9" max="10" width="10.44140625" bestFit="1" customWidth="1"/>
    <col min="11" max="11" width="11.109375" bestFit="1" customWidth="1"/>
    <col min="12" max="12" width="11.44140625" bestFit="1" customWidth="1"/>
    <col min="13" max="13" width="14" bestFit="1" customWidth="1"/>
    <col min="14" max="16" width="11.44140625" bestFit="1" customWidth="1"/>
    <col min="17" max="17" width="14" bestFit="1" customWidth="1"/>
    <col min="18" max="18" width="11.44140625" bestFit="1" customWidth="1"/>
    <col min="19" max="19" width="14" bestFit="1" customWidth="1"/>
    <col min="20" max="20" width="8" bestFit="1" customWidth="1"/>
    <col min="21" max="21" width="11.21875" bestFit="1" customWidth="1"/>
    <col min="22" max="22" width="6.21875" bestFit="1" customWidth="1"/>
    <col min="23" max="23" width="6.6640625" bestFit="1" customWidth="1"/>
    <col min="24" max="24" width="5.33203125" bestFit="1" customWidth="1"/>
    <col min="25" max="27" width="9" bestFit="1" customWidth="1"/>
  </cols>
  <sheetData>
    <row r="1" spans="1:27" ht="25.8" x14ac:dyDescent="0.5">
      <c r="A1" s="1" t="s">
        <v>0</v>
      </c>
    </row>
    <row r="2" spans="1:27" ht="15" thickBot="1" x14ac:dyDescent="0.35"/>
    <row r="3" spans="1:27" ht="29.4" thickBot="1" x14ac:dyDescent="0.35">
      <c r="I3" s="2" t="s">
        <v>1</v>
      </c>
      <c r="J3" s="2" t="s">
        <v>2</v>
      </c>
    </row>
    <row r="4" spans="1:27" ht="15" thickBot="1" x14ac:dyDescent="0.35">
      <c r="I4" s="2" t="s">
        <v>3</v>
      </c>
      <c r="J4" s="2"/>
    </row>
    <row r="5" spans="1:27" ht="15" thickBot="1" x14ac:dyDescent="0.35">
      <c r="I5" s="3" t="s">
        <v>4</v>
      </c>
      <c r="J5" s="2" t="s">
        <v>5</v>
      </c>
    </row>
    <row r="6" spans="1:27" ht="15" thickBot="1" x14ac:dyDescent="0.35">
      <c r="I6" s="2" t="s">
        <v>6</v>
      </c>
      <c r="J6" s="2" t="s">
        <v>7</v>
      </c>
    </row>
    <row r="7" spans="1:27" ht="15" thickBot="1" x14ac:dyDescent="0.35">
      <c r="I7" s="2" t="s">
        <v>8</v>
      </c>
      <c r="J7" s="2" t="s">
        <v>9</v>
      </c>
    </row>
    <row r="8" spans="1:27" ht="15" thickBot="1" x14ac:dyDescent="0.35">
      <c r="I8" s="2" t="s">
        <v>10</v>
      </c>
      <c r="J8" s="2" t="s">
        <v>11</v>
      </c>
    </row>
    <row r="9" spans="1:27" ht="29.4" thickBot="1" x14ac:dyDescent="0.35">
      <c r="I9" s="2" t="s">
        <v>12</v>
      </c>
      <c r="J9" s="2" t="s">
        <v>13</v>
      </c>
    </row>
    <row r="13" spans="1:27" x14ac:dyDescent="0.3">
      <c r="E13" t="s">
        <v>14</v>
      </c>
      <c r="G13">
        <v>79</v>
      </c>
      <c r="H13">
        <v>35</v>
      </c>
      <c r="I13">
        <v>23</v>
      </c>
      <c r="J13">
        <v>16</v>
      </c>
      <c r="K13">
        <v>62</v>
      </c>
      <c r="L13">
        <v>66</v>
      </c>
      <c r="M13">
        <v>79</v>
      </c>
      <c r="N13">
        <v>57</v>
      </c>
      <c r="O13">
        <v>43</v>
      </c>
      <c r="P13">
        <v>26</v>
      </c>
      <c r="Q13">
        <v>51</v>
      </c>
      <c r="R13">
        <v>30</v>
      </c>
      <c r="S13">
        <v>33</v>
      </c>
      <c r="T13">
        <v>19</v>
      </c>
      <c r="U13">
        <v>75</v>
      </c>
      <c r="V13">
        <v>41</v>
      </c>
      <c r="W13">
        <v>15</v>
      </c>
      <c r="X13">
        <v>15</v>
      </c>
      <c r="Y13">
        <v>10</v>
      </c>
      <c r="Z13">
        <v>31</v>
      </c>
      <c r="AA13">
        <v>19</v>
      </c>
    </row>
    <row r="15" spans="1:27" x14ac:dyDescent="0.3">
      <c r="G15" t="str">
        <f>IF(G13&gt;60,"Super Senior",IF(G13&gt;40,"Senior",IF(G13&gt;25,"Adult",IF(G13&gt;18,"Teenage","Child"))))</f>
        <v>Super Senior</v>
      </c>
      <c r="H15" t="str">
        <f t="shared" ref="H15:AA15" si="0">IF(H13&gt;60,"Super Senior",IF(H13&gt;40,"Senior",IF(H13&gt;25,"Adult",IF(H13&gt;18,"Teenage","Child"))))</f>
        <v>Adult</v>
      </c>
      <c r="I15" t="str">
        <f t="shared" si="0"/>
        <v>Teenage</v>
      </c>
      <c r="J15" t="str">
        <f t="shared" si="0"/>
        <v>Child</v>
      </c>
      <c r="K15" t="str">
        <f t="shared" si="0"/>
        <v>Super Senior</v>
      </c>
      <c r="L15" t="str">
        <f t="shared" si="0"/>
        <v>Super Senior</v>
      </c>
      <c r="M15" t="str">
        <f t="shared" si="0"/>
        <v>Super Senior</v>
      </c>
      <c r="N15" t="str">
        <f t="shared" si="0"/>
        <v>Senior</v>
      </c>
      <c r="O15" t="str">
        <f t="shared" si="0"/>
        <v>Senior</v>
      </c>
      <c r="P15" t="str">
        <f t="shared" si="0"/>
        <v>Adult</v>
      </c>
      <c r="Q15" t="str">
        <f t="shared" si="0"/>
        <v>Senior</v>
      </c>
      <c r="R15" t="str">
        <f t="shared" si="0"/>
        <v>Adult</v>
      </c>
      <c r="S15" t="str">
        <f t="shared" si="0"/>
        <v>Adult</v>
      </c>
      <c r="T15" t="str">
        <f t="shared" si="0"/>
        <v>Teenage</v>
      </c>
      <c r="U15" t="str">
        <f t="shared" si="0"/>
        <v>Super Senior</v>
      </c>
      <c r="V15" t="str">
        <f t="shared" si="0"/>
        <v>Senior</v>
      </c>
      <c r="W15" t="str">
        <f t="shared" si="0"/>
        <v>Child</v>
      </c>
      <c r="X15" t="str">
        <f t="shared" si="0"/>
        <v>Child</v>
      </c>
      <c r="Y15" t="str">
        <f t="shared" si="0"/>
        <v>Child</v>
      </c>
      <c r="Z15" t="str">
        <f t="shared" si="0"/>
        <v>Adult</v>
      </c>
      <c r="AA15" t="str">
        <f t="shared" si="0"/>
        <v>Teenage</v>
      </c>
    </row>
    <row r="20" spans="1:28" s="4" customFormat="1" x14ac:dyDescent="0.3"/>
    <row r="23" spans="1:28" x14ac:dyDescent="0.3">
      <c r="A23" t="s">
        <v>15</v>
      </c>
      <c r="B23" t="s">
        <v>16</v>
      </c>
      <c r="E23" t="s">
        <v>17</v>
      </c>
      <c r="F23">
        <v>187</v>
      </c>
      <c r="G23">
        <v>94</v>
      </c>
      <c r="H23">
        <v>200</v>
      </c>
      <c r="I23">
        <v>33</v>
      </c>
      <c r="J23">
        <v>170</v>
      </c>
      <c r="K23">
        <v>87</v>
      </c>
      <c r="L23">
        <v>78</v>
      </c>
      <c r="M23">
        <v>61</v>
      </c>
      <c r="N23">
        <v>112</v>
      </c>
      <c r="O23">
        <v>180</v>
      </c>
      <c r="P23">
        <v>35</v>
      </c>
      <c r="Q23">
        <v>87</v>
      </c>
      <c r="R23">
        <v>137</v>
      </c>
      <c r="S23">
        <v>172</v>
      </c>
      <c r="T23">
        <v>182</v>
      </c>
      <c r="U23">
        <v>187</v>
      </c>
      <c r="V23">
        <v>115</v>
      </c>
      <c r="W23">
        <v>36</v>
      </c>
      <c r="X23">
        <v>108</v>
      </c>
      <c r="Y23">
        <v>85</v>
      </c>
      <c r="Z23">
        <v>71</v>
      </c>
      <c r="AA23">
        <v>79</v>
      </c>
      <c r="AB23">
        <v>30</v>
      </c>
    </row>
    <row r="25" spans="1:28" x14ac:dyDescent="0.3">
      <c r="A25" t="s">
        <v>18</v>
      </c>
      <c r="B25" t="s">
        <v>19</v>
      </c>
      <c r="E25" t="s">
        <v>20</v>
      </c>
      <c r="F25" t="str">
        <f>IF(F23&gt;150,"Premium",IF(F23&gt;100,"Fresh",IF(F23&gt;50,"Not Fresh","Rotten")))</f>
        <v>Premium</v>
      </c>
      <c r="G25" t="str">
        <f t="shared" ref="G25:AB25" si="1">IF(G23&gt;150,"Premium",IF(G23&gt;100,"Fresh",IF(G23&gt;50,"Not Fresh","Rotten")))</f>
        <v>Not Fresh</v>
      </c>
      <c r="H25" t="str">
        <f t="shared" si="1"/>
        <v>Premium</v>
      </c>
      <c r="I25" t="str">
        <f t="shared" si="1"/>
        <v>Rotten</v>
      </c>
      <c r="J25" t="str">
        <f t="shared" si="1"/>
        <v>Premium</v>
      </c>
      <c r="K25" t="str">
        <f t="shared" si="1"/>
        <v>Not Fresh</v>
      </c>
      <c r="L25" t="str">
        <f t="shared" si="1"/>
        <v>Not Fresh</v>
      </c>
      <c r="M25" t="str">
        <f t="shared" si="1"/>
        <v>Not Fresh</v>
      </c>
      <c r="N25" t="str">
        <f t="shared" si="1"/>
        <v>Fresh</v>
      </c>
      <c r="O25" t="str">
        <f t="shared" si="1"/>
        <v>Premium</v>
      </c>
      <c r="P25" t="str">
        <f t="shared" si="1"/>
        <v>Rotten</v>
      </c>
      <c r="Q25" t="str">
        <f t="shared" si="1"/>
        <v>Not Fresh</v>
      </c>
      <c r="R25" t="str">
        <f t="shared" si="1"/>
        <v>Fresh</v>
      </c>
      <c r="S25" t="str">
        <f t="shared" si="1"/>
        <v>Premium</v>
      </c>
      <c r="T25" t="str">
        <f t="shared" si="1"/>
        <v>Premium</v>
      </c>
      <c r="U25" t="str">
        <f t="shared" si="1"/>
        <v>Premium</v>
      </c>
      <c r="V25" t="str">
        <f t="shared" si="1"/>
        <v>Fresh</v>
      </c>
      <c r="W25" t="str">
        <f t="shared" si="1"/>
        <v>Rotten</v>
      </c>
      <c r="X25" t="str">
        <f t="shared" si="1"/>
        <v>Fresh</v>
      </c>
      <c r="Y25" t="str">
        <f t="shared" si="1"/>
        <v>Not Fresh</v>
      </c>
      <c r="Z25" t="str">
        <f t="shared" si="1"/>
        <v>Not Fresh</v>
      </c>
      <c r="AA25" t="str">
        <f t="shared" si="1"/>
        <v>Not Fresh</v>
      </c>
      <c r="AB25" t="str">
        <f t="shared" si="1"/>
        <v>Rotten</v>
      </c>
    </row>
    <row r="26" spans="1:28" x14ac:dyDescent="0.3">
      <c r="A26" t="s">
        <v>21</v>
      </c>
      <c r="B26" t="s">
        <v>22</v>
      </c>
    </row>
    <row r="27" spans="1:28" x14ac:dyDescent="0.3">
      <c r="A27" t="s">
        <v>23</v>
      </c>
      <c r="B27" t="s">
        <v>24</v>
      </c>
    </row>
    <row r="28" spans="1:28" x14ac:dyDescent="0.3">
      <c r="A28" t="s">
        <v>25</v>
      </c>
      <c r="B28" t="s">
        <v>26</v>
      </c>
    </row>
    <row r="30" spans="1:28" s="4" customFormat="1" x14ac:dyDescent="0.3"/>
    <row r="32" spans="1:28" x14ac:dyDescent="0.3">
      <c r="A32" t="s">
        <v>27</v>
      </c>
      <c r="B32" t="s">
        <v>28</v>
      </c>
      <c r="C32" t="s">
        <v>29</v>
      </c>
    </row>
    <row r="33" spans="1:37" x14ac:dyDescent="0.3">
      <c r="A33">
        <v>8</v>
      </c>
      <c r="B33" t="s">
        <v>30</v>
      </c>
      <c r="C33" t="s">
        <v>31</v>
      </c>
      <c r="E33" t="s">
        <v>32</v>
      </c>
      <c r="F33" t="s">
        <v>33</v>
      </c>
      <c r="G33" t="s">
        <v>34</v>
      </c>
      <c r="H33" t="s">
        <v>35</v>
      </c>
      <c r="I33" t="s">
        <v>36</v>
      </c>
      <c r="J33" t="s">
        <v>37</v>
      </c>
      <c r="K33" t="s">
        <v>38</v>
      </c>
      <c r="L33" t="s">
        <v>39</v>
      </c>
      <c r="M33" t="s">
        <v>40</v>
      </c>
      <c r="N33" t="s">
        <v>41</v>
      </c>
      <c r="O33" t="s">
        <v>42</v>
      </c>
      <c r="P33" t="s">
        <v>43</v>
      </c>
      <c r="Q33" t="s">
        <v>44</v>
      </c>
      <c r="R33" t="s">
        <v>45</v>
      </c>
      <c r="S33" t="s">
        <v>46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 t="s">
        <v>52</v>
      </c>
      <c r="Z33" t="s">
        <v>53</v>
      </c>
      <c r="AA33" t="s">
        <v>54</v>
      </c>
      <c r="AB33" t="s">
        <v>55</v>
      </c>
      <c r="AC33" t="s">
        <v>56</v>
      </c>
      <c r="AD33" t="s">
        <v>57</v>
      </c>
      <c r="AE33" t="s">
        <v>58</v>
      </c>
      <c r="AF33" t="s">
        <v>59</v>
      </c>
      <c r="AG33" t="s">
        <v>60</v>
      </c>
      <c r="AH33" t="s">
        <v>61</v>
      </c>
      <c r="AI33" t="s">
        <v>62</v>
      </c>
      <c r="AJ33" t="s">
        <v>63</v>
      </c>
      <c r="AK33" t="s">
        <v>64</v>
      </c>
    </row>
    <row r="34" spans="1:37" x14ac:dyDescent="0.3">
      <c r="A34">
        <v>4</v>
      </c>
      <c r="B34" t="s">
        <v>65</v>
      </c>
      <c r="C34" t="s">
        <v>66</v>
      </c>
      <c r="D34" t="s">
        <v>67</v>
      </c>
      <c r="E34">
        <v>8</v>
      </c>
      <c r="F34">
        <v>4</v>
      </c>
      <c r="G34">
        <v>41</v>
      </c>
      <c r="H34">
        <v>81</v>
      </c>
      <c r="I34">
        <v>18</v>
      </c>
      <c r="J34">
        <v>70</v>
      </c>
      <c r="K34">
        <v>40</v>
      </c>
      <c r="L34">
        <v>1</v>
      </c>
      <c r="M34">
        <v>98</v>
      </c>
      <c r="N34">
        <v>4</v>
      </c>
      <c r="O34">
        <v>85</v>
      </c>
      <c r="P34">
        <v>60</v>
      </c>
      <c r="Q34">
        <v>38</v>
      </c>
      <c r="R34">
        <v>44</v>
      </c>
      <c r="S34">
        <v>98</v>
      </c>
      <c r="T34">
        <v>70</v>
      </c>
      <c r="U34">
        <v>24</v>
      </c>
      <c r="V34">
        <v>39</v>
      </c>
      <c r="W34">
        <v>25</v>
      </c>
      <c r="X34">
        <v>19</v>
      </c>
      <c r="Y34">
        <v>33</v>
      </c>
      <c r="Z34">
        <v>51</v>
      </c>
      <c r="AA34">
        <v>41</v>
      </c>
      <c r="AB34">
        <v>6</v>
      </c>
      <c r="AC34">
        <v>62</v>
      </c>
      <c r="AD34">
        <v>52</v>
      </c>
      <c r="AE34">
        <v>31</v>
      </c>
      <c r="AF34">
        <v>27</v>
      </c>
      <c r="AG34">
        <v>21</v>
      </c>
      <c r="AH34">
        <v>24</v>
      </c>
      <c r="AI34">
        <v>36</v>
      </c>
      <c r="AJ34">
        <v>41</v>
      </c>
      <c r="AK34">
        <v>39</v>
      </c>
    </row>
    <row r="35" spans="1:37" x14ac:dyDescent="0.3">
      <c r="A35">
        <v>41</v>
      </c>
      <c r="B35" t="s">
        <v>68</v>
      </c>
      <c r="C35" t="s">
        <v>69</v>
      </c>
      <c r="D35" t="s">
        <v>70</v>
      </c>
      <c r="E35" t="str">
        <f>IF(E34&gt;75,"Grade I",IF(E34&gt;50,"Grade II",IF(E34&gt;35,"Grade III","Fail")))</f>
        <v>Fail</v>
      </c>
      <c r="F35" t="str">
        <f t="shared" ref="F35:AK35" si="2">IF(F34&gt;75,"Grade I",IF(F34&gt;50,"Grade II",IF(F34&gt;35,"Grade III","Fail")))</f>
        <v>Fail</v>
      </c>
      <c r="G35" t="str">
        <f t="shared" si="2"/>
        <v>Grade III</v>
      </c>
      <c r="H35" t="str">
        <f t="shared" si="2"/>
        <v>Grade I</v>
      </c>
      <c r="I35" t="str">
        <f t="shared" si="2"/>
        <v>Fail</v>
      </c>
      <c r="J35" t="str">
        <f t="shared" si="2"/>
        <v>Grade II</v>
      </c>
      <c r="K35" t="str">
        <f t="shared" si="2"/>
        <v>Grade III</v>
      </c>
      <c r="L35" t="str">
        <f t="shared" si="2"/>
        <v>Fail</v>
      </c>
      <c r="M35" t="str">
        <f t="shared" si="2"/>
        <v>Grade I</v>
      </c>
      <c r="N35" t="str">
        <f t="shared" si="2"/>
        <v>Fail</v>
      </c>
      <c r="O35" t="str">
        <f t="shared" si="2"/>
        <v>Grade I</v>
      </c>
      <c r="P35" t="str">
        <f t="shared" si="2"/>
        <v>Grade II</v>
      </c>
      <c r="Q35" t="str">
        <f t="shared" si="2"/>
        <v>Grade III</v>
      </c>
      <c r="R35" t="str">
        <f t="shared" si="2"/>
        <v>Grade III</v>
      </c>
      <c r="S35" t="str">
        <f t="shared" si="2"/>
        <v>Grade I</v>
      </c>
      <c r="T35" t="str">
        <f t="shared" si="2"/>
        <v>Grade II</v>
      </c>
      <c r="U35" t="str">
        <f t="shared" si="2"/>
        <v>Fail</v>
      </c>
      <c r="V35" t="str">
        <f t="shared" si="2"/>
        <v>Grade III</v>
      </c>
      <c r="W35" t="str">
        <f t="shared" si="2"/>
        <v>Fail</v>
      </c>
      <c r="X35" t="str">
        <f t="shared" si="2"/>
        <v>Fail</v>
      </c>
      <c r="Y35" t="str">
        <f t="shared" si="2"/>
        <v>Fail</v>
      </c>
      <c r="Z35" t="str">
        <f t="shared" si="2"/>
        <v>Grade II</v>
      </c>
      <c r="AA35" t="str">
        <f t="shared" si="2"/>
        <v>Grade III</v>
      </c>
      <c r="AB35" t="str">
        <f t="shared" si="2"/>
        <v>Fail</v>
      </c>
      <c r="AC35" t="str">
        <f t="shared" si="2"/>
        <v>Grade II</v>
      </c>
      <c r="AD35" t="str">
        <f t="shared" si="2"/>
        <v>Grade II</v>
      </c>
      <c r="AE35" t="str">
        <f t="shared" si="2"/>
        <v>Fail</v>
      </c>
      <c r="AF35" t="str">
        <f t="shared" si="2"/>
        <v>Fail</v>
      </c>
      <c r="AG35" t="str">
        <f t="shared" si="2"/>
        <v>Fail</v>
      </c>
      <c r="AH35" t="str">
        <f t="shared" si="2"/>
        <v>Fail</v>
      </c>
      <c r="AI35" t="str">
        <f t="shared" si="2"/>
        <v>Grade III</v>
      </c>
      <c r="AJ35" t="str">
        <f t="shared" si="2"/>
        <v>Grade III</v>
      </c>
      <c r="AK35" t="str">
        <f t="shared" si="2"/>
        <v>Grade III</v>
      </c>
    </row>
    <row r="36" spans="1:37" x14ac:dyDescent="0.3">
      <c r="A36">
        <v>81</v>
      </c>
      <c r="B36" t="s">
        <v>71</v>
      </c>
      <c r="C36" t="s">
        <v>72</v>
      </c>
    </row>
    <row r="37" spans="1:37" x14ac:dyDescent="0.3">
      <c r="A37">
        <v>18</v>
      </c>
    </row>
    <row r="38" spans="1:37" x14ac:dyDescent="0.3">
      <c r="A38">
        <v>70</v>
      </c>
    </row>
    <row r="39" spans="1:37" x14ac:dyDescent="0.3">
      <c r="A39">
        <v>40</v>
      </c>
    </row>
    <row r="40" spans="1:37" x14ac:dyDescent="0.3">
      <c r="A40">
        <v>1</v>
      </c>
    </row>
    <row r="41" spans="1:37" x14ac:dyDescent="0.3">
      <c r="A41">
        <v>98</v>
      </c>
    </row>
    <row r="42" spans="1:37" x14ac:dyDescent="0.3">
      <c r="A42">
        <v>4</v>
      </c>
    </row>
    <row r="43" spans="1:37" x14ac:dyDescent="0.3">
      <c r="A43">
        <v>85</v>
      </c>
    </row>
    <row r="44" spans="1:37" x14ac:dyDescent="0.3">
      <c r="A44">
        <v>60</v>
      </c>
    </row>
    <row r="45" spans="1:37" x14ac:dyDescent="0.3">
      <c r="A45">
        <v>38</v>
      </c>
    </row>
    <row r="46" spans="1:37" x14ac:dyDescent="0.3">
      <c r="A46">
        <v>44</v>
      </c>
    </row>
    <row r="47" spans="1:37" x14ac:dyDescent="0.3">
      <c r="A47">
        <v>98</v>
      </c>
    </row>
    <row r="48" spans="1:37" x14ac:dyDescent="0.3">
      <c r="A48">
        <v>70</v>
      </c>
    </row>
    <row r="49" spans="1:1" x14ac:dyDescent="0.3">
      <c r="A49">
        <v>24</v>
      </c>
    </row>
    <row r="50" spans="1:1" x14ac:dyDescent="0.3">
      <c r="A50">
        <v>39</v>
      </c>
    </row>
    <row r="51" spans="1:1" x14ac:dyDescent="0.3">
      <c r="A51">
        <v>25</v>
      </c>
    </row>
    <row r="52" spans="1:1" x14ac:dyDescent="0.3">
      <c r="A52">
        <v>19</v>
      </c>
    </row>
    <row r="53" spans="1:1" x14ac:dyDescent="0.3">
      <c r="A53">
        <v>33</v>
      </c>
    </row>
    <row r="54" spans="1:1" x14ac:dyDescent="0.3">
      <c r="A54">
        <v>51</v>
      </c>
    </row>
    <row r="55" spans="1:1" x14ac:dyDescent="0.3">
      <c r="A55">
        <v>41</v>
      </c>
    </row>
    <row r="56" spans="1:1" x14ac:dyDescent="0.3">
      <c r="A56">
        <v>6</v>
      </c>
    </row>
    <row r="57" spans="1:1" x14ac:dyDescent="0.3">
      <c r="A57">
        <v>62</v>
      </c>
    </row>
    <row r="58" spans="1:1" x14ac:dyDescent="0.3">
      <c r="A58">
        <v>52</v>
      </c>
    </row>
    <row r="59" spans="1:1" x14ac:dyDescent="0.3">
      <c r="A59">
        <v>31</v>
      </c>
    </row>
    <row r="60" spans="1:1" x14ac:dyDescent="0.3">
      <c r="A60">
        <v>27</v>
      </c>
    </row>
    <row r="61" spans="1:1" x14ac:dyDescent="0.3">
      <c r="A61">
        <v>21</v>
      </c>
    </row>
    <row r="62" spans="1:1" x14ac:dyDescent="0.3">
      <c r="A62">
        <v>24</v>
      </c>
    </row>
    <row r="63" spans="1:1" x14ac:dyDescent="0.3">
      <c r="A63">
        <v>36</v>
      </c>
    </row>
    <row r="64" spans="1:1" x14ac:dyDescent="0.3">
      <c r="A64">
        <v>41</v>
      </c>
    </row>
    <row r="65" spans="1:19" x14ac:dyDescent="0.3">
      <c r="A65">
        <v>39</v>
      </c>
    </row>
    <row r="66" spans="1:19" s="4" customFormat="1" x14ac:dyDescent="0.3"/>
    <row r="68" spans="1:19" x14ac:dyDescent="0.3">
      <c r="A68" t="s">
        <v>73</v>
      </c>
      <c r="B68" t="s">
        <v>74</v>
      </c>
    </row>
    <row r="69" spans="1:19" x14ac:dyDescent="0.3">
      <c r="A69" t="s">
        <v>75</v>
      </c>
      <c r="B69" t="s">
        <v>76</v>
      </c>
      <c r="C69" t="s">
        <v>77</v>
      </c>
      <c r="D69" t="s">
        <v>78</v>
      </c>
      <c r="E69" t="s">
        <v>79</v>
      </c>
      <c r="F69" t="s">
        <v>80</v>
      </c>
      <c r="G69" t="s">
        <v>81</v>
      </c>
      <c r="H69" t="s">
        <v>82</v>
      </c>
      <c r="I69" t="s">
        <v>83</v>
      </c>
      <c r="J69" t="s">
        <v>84</v>
      </c>
      <c r="K69" t="s">
        <v>85</v>
      </c>
      <c r="L69" t="s">
        <v>86</v>
      </c>
      <c r="M69" t="s">
        <v>87</v>
      </c>
      <c r="N69" t="s">
        <v>88</v>
      </c>
      <c r="O69" t="s">
        <v>89</v>
      </c>
      <c r="P69" t="s">
        <v>90</v>
      </c>
      <c r="Q69" t="s">
        <v>91</v>
      </c>
      <c r="R69" t="s">
        <v>92</v>
      </c>
      <c r="S69" t="s">
        <v>93</v>
      </c>
    </row>
    <row r="70" spans="1:19" x14ac:dyDescent="0.3">
      <c r="A70" t="s">
        <v>94</v>
      </c>
      <c r="B70" t="s">
        <v>95</v>
      </c>
      <c r="C70" t="s">
        <v>96</v>
      </c>
      <c r="D70">
        <v>19784</v>
      </c>
      <c r="E70">
        <v>95807</v>
      </c>
      <c r="F70">
        <v>28946</v>
      </c>
      <c r="G70">
        <v>64302</v>
      </c>
      <c r="H70">
        <v>52183</v>
      </c>
      <c r="I70">
        <v>47741</v>
      </c>
      <c r="J70">
        <v>93954</v>
      </c>
      <c r="K70">
        <v>95165</v>
      </c>
      <c r="L70">
        <v>49444</v>
      </c>
      <c r="M70">
        <v>12000</v>
      </c>
      <c r="N70">
        <v>92227</v>
      </c>
      <c r="O70">
        <v>81423</v>
      </c>
      <c r="P70">
        <v>26469</v>
      </c>
      <c r="Q70">
        <v>69748</v>
      </c>
      <c r="R70">
        <v>18065</v>
      </c>
      <c r="S70">
        <v>70073</v>
      </c>
    </row>
    <row r="71" spans="1:19" x14ac:dyDescent="0.3">
      <c r="A71" t="s">
        <v>97</v>
      </c>
      <c r="B71" t="s">
        <v>98</v>
      </c>
    </row>
    <row r="72" spans="1:19" x14ac:dyDescent="0.3">
      <c r="A72" t="s">
        <v>99</v>
      </c>
      <c r="B72" t="s">
        <v>100</v>
      </c>
      <c r="C72" t="s">
        <v>74</v>
      </c>
      <c r="D72" t="str">
        <f>IF(D70&lt;15000,"Employee",IF(D70&lt;25000,"Supervisor",IF(D70&lt;50000,"Manager",IF(D70&lt;75000,"Senior Manager","Directors"))))</f>
        <v>Supervisor</v>
      </c>
      <c r="E72" t="str">
        <f t="shared" ref="E72:S72" si="3">IF(E70&lt;15000,"Employee",IF(E70&lt;25000,"Supervisor",IF(E70&lt;50000,"Manager",IF(E70&lt;75000,"Senior Manager","Directors"))))</f>
        <v>Directors</v>
      </c>
      <c r="F72" t="str">
        <f t="shared" si="3"/>
        <v>Manager</v>
      </c>
      <c r="G72" t="str">
        <f t="shared" si="3"/>
        <v>Senior Manager</v>
      </c>
      <c r="H72" t="str">
        <f t="shared" si="3"/>
        <v>Senior Manager</v>
      </c>
      <c r="I72" t="str">
        <f t="shared" si="3"/>
        <v>Manager</v>
      </c>
      <c r="J72" t="str">
        <f t="shared" si="3"/>
        <v>Directors</v>
      </c>
      <c r="K72" t="str">
        <f t="shared" si="3"/>
        <v>Directors</v>
      </c>
      <c r="L72" t="str">
        <f t="shared" si="3"/>
        <v>Manager</v>
      </c>
      <c r="M72" t="str">
        <f t="shared" si="3"/>
        <v>Employee</v>
      </c>
      <c r="N72" t="str">
        <f t="shared" si="3"/>
        <v>Directors</v>
      </c>
      <c r="O72" t="str">
        <f t="shared" si="3"/>
        <v>Directors</v>
      </c>
      <c r="P72" t="str">
        <f t="shared" si="3"/>
        <v>Manager</v>
      </c>
      <c r="Q72" t="str">
        <f t="shared" si="3"/>
        <v>Senior Manager</v>
      </c>
      <c r="R72" t="str">
        <f t="shared" si="3"/>
        <v>Supervisor</v>
      </c>
      <c r="S72" t="str">
        <f t="shared" si="3"/>
        <v>Senior Manager</v>
      </c>
    </row>
    <row r="73" spans="1:19" x14ac:dyDescent="0.3">
      <c r="A73" t="s">
        <v>101</v>
      </c>
      <c r="B73" t="s">
        <v>102</v>
      </c>
    </row>
    <row r="75" spans="1:19" s="5" customFormat="1" x14ac:dyDescent="0.3"/>
    <row r="77" spans="1:19" x14ac:dyDescent="0.3">
      <c r="A77" t="s">
        <v>103</v>
      </c>
      <c r="B77" t="s">
        <v>104</v>
      </c>
    </row>
    <row r="78" spans="1:19" x14ac:dyDescent="0.3">
      <c r="A78" t="s">
        <v>105</v>
      </c>
      <c r="B78" t="s">
        <v>106</v>
      </c>
      <c r="E78" t="s">
        <v>106</v>
      </c>
      <c r="F78" t="s">
        <v>107</v>
      </c>
      <c r="G78" t="s">
        <v>108</v>
      </c>
      <c r="H78" t="s">
        <v>109</v>
      </c>
      <c r="I78" t="s">
        <v>110</v>
      </c>
      <c r="J78" t="s">
        <v>111</v>
      </c>
      <c r="K78" t="s">
        <v>112</v>
      </c>
      <c r="L78" t="s">
        <v>106</v>
      </c>
    </row>
    <row r="79" spans="1:19" x14ac:dyDescent="0.3">
      <c r="A79" t="s">
        <v>113</v>
      </c>
      <c r="B79" t="s">
        <v>114</v>
      </c>
      <c r="E79" t="str">
        <f>IF(E78=$B78,"Local","Interstate")</f>
        <v>Local</v>
      </c>
      <c r="F79" t="str">
        <f t="shared" ref="F79:L79" si="4">IF(F78=$B78,"Local","Interstate")</f>
        <v>Interstate</v>
      </c>
      <c r="G79" t="str">
        <f t="shared" si="4"/>
        <v>Interstate</v>
      </c>
      <c r="H79" t="str">
        <f t="shared" si="4"/>
        <v>Interstate</v>
      </c>
      <c r="I79" t="str">
        <f t="shared" si="4"/>
        <v>Interstate</v>
      </c>
      <c r="J79" t="str">
        <f t="shared" si="4"/>
        <v>Interstate</v>
      </c>
      <c r="K79" t="str">
        <f t="shared" si="4"/>
        <v>Interstate</v>
      </c>
      <c r="L79" t="str">
        <f t="shared" si="4"/>
        <v>Local</v>
      </c>
    </row>
    <row r="81" spans="1:6" s="5" customFormat="1" x14ac:dyDescent="0.3"/>
    <row r="82" spans="1:6" ht="15" thickBot="1" x14ac:dyDescent="0.35"/>
    <row r="83" spans="1:6" ht="15" thickBot="1" x14ac:dyDescent="0.35">
      <c r="A83" s="2" t="s">
        <v>1</v>
      </c>
      <c r="B83" s="2" t="s">
        <v>2</v>
      </c>
    </row>
    <row r="84" spans="1:6" ht="15" thickBot="1" x14ac:dyDescent="0.35">
      <c r="A84" s="2" t="s">
        <v>3</v>
      </c>
      <c r="B84" s="2"/>
      <c r="D84" t="s">
        <v>115</v>
      </c>
      <c r="E84">
        <v>61</v>
      </c>
      <c r="F84" t="str">
        <f>IF(E84&lt;18,"Child",IF(E84&lt;25,"Teenage",IF(E84&lt;40,"Adult",IF(E84&lt;60,"Senior","Super Senior"))))</f>
        <v>Super Senior</v>
      </c>
    </row>
    <row r="85" spans="1:6" ht="15" thickBot="1" x14ac:dyDescent="0.35">
      <c r="A85" s="3" t="s">
        <v>4</v>
      </c>
      <c r="B85" s="2" t="s">
        <v>5</v>
      </c>
      <c r="D85" t="s">
        <v>116</v>
      </c>
      <c r="E85">
        <v>36</v>
      </c>
      <c r="F85" t="str">
        <f t="shared" ref="F85:F103" si="5">IF(E85&lt;18,"Child",IF(E85&lt;25,"Teenage",IF(E85&lt;40,"Adult",IF(E85&lt;60,"Senior","Super Senior"))))</f>
        <v>Adult</v>
      </c>
    </row>
    <row r="86" spans="1:6" ht="15" thickBot="1" x14ac:dyDescent="0.35">
      <c r="A86" s="2" t="s">
        <v>6</v>
      </c>
      <c r="B86" s="2" t="s">
        <v>7</v>
      </c>
      <c r="D86" t="s">
        <v>117</v>
      </c>
      <c r="E86">
        <v>5</v>
      </c>
      <c r="F86" t="str">
        <f t="shared" si="5"/>
        <v>Child</v>
      </c>
    </row>
    <row r="87" spans="1:6" ht="15" thickBot="1" x14ac:dyDescent="0.35">
      <c r="A87" s="2" t="s">
        <v>8</v>
      </c>
      <c r="B87" s="2" t="s">
        <v>9</v>
      </c>
      <c r="D87" t="s">
        <v>118</v>
      </c>
      <c r="E87">
        <v>84</v>
      </c>
      <c r="F87" t="str">
        <f t="shared" si="5"/>
        <v>Super Senior</v>
      </c>
    </row>
    <row r="88" spans="1:6" ht="15" thickBot="1" x14ac:dyDescent="0.35">
      <c r="A88" s="2" t="s">
        <v>10</v>
      </c>
      <c r="B88" s="2" t="s">
        <v>11</v>
      </c>
      <c r="D88" t="s">
        <v>119</v>
      </c>
      <c r="E88">
        <v>41</v>
      </c>
      <c r="F88" t="str">
        <f t="shared" si="5"/>
        <v>Senior</v>
      </c>
    </row>
    <row r="89" spans="1:6" ht="15" thickBot="1" x14ac:dyDescent="0.35">
      <c r="A89" s="2" t="s">
        <v>12</v>
      </c>
      <c r="B89" s="2" t="s">
        <v>13</v>
      </c>
      <c r="D89" t="s">
        <v>120</v>
      </c>
      <c r="E89">
        <v>63</v>
      </c>
      <c r="F89" t="str">
        <f t="shared" si="5"/>
        <v>Super Senior</v>
      </c>
    </row>
    <row r="90" spans="1:6" x14ac:dyDescent="0.3">
      <c r="D90" t="s">
        <v>121</v>
      </c>
      <c r="E90">
        <v>44</v>
      </c>
      <c r="F90" t="str">
        <f t="shared" si="5"/>
        <v>Senior</v>
      </c>
    </row>
    <row r="91" spans="1:6" x14ac:dyDescent="0.3">
      <c r="D91" t="s">
        <v>122</v>
      </c>
      <c r="E91">
        <v>37</v>
      </c>
      <c r="F91" t="str">
        <f t="shared" si="5"/>
        <v>Adult</v>
      </c>
    </row>
    <row r="92" spans="1:6" x14ac:dyDescent="0.3">
      <c r="D92" t="s">
        <v>123</v>
      </c>
      <c r="E92">
        <v>19</v>
      </c>
      <c r="F92" t="str">
        <f t="shared" si="5"/>
        <v>Teenage</v>
      </c>
    </row>
    <row r="93" spans="1:6" x14ac:dyDescent="0.3">
      <c r="D93" t="s">
        <v>124</v>
      </c>
      <c r="E93">
        <v>83</v>
      </c>
      <c r="F93" t="str">
        <f t="shared" si="5"/>
        <v>Super Senior</v>
      </c>
    </row>
    <row r="94" spans="1:6" x14ac:dyDescent="0.3">
      <c r="D94" t="s">
        <v>125</v>
      </c>
      <c r="E94">
        <v>71</v>
      </c>
      <c r="F94" t="str">
        <f t="shared" si="5"/>
        <v>Super Senior</v>
      </c>
    </row>
    <row r="95" spans="1:6" x14ac:dyDescent="0.3">
      <c r="D95" t="s">
        <v>126</v>
      </c>
      <c r="E95">
        <v>67</v>
      </c>
      <c r="F95" t="str">
        <f t="shared" si="5"/>
        <v>Super Senior</v>
      </c>
    </row>
    <row r="96" spans="1:6" x14ac:dyDescent="0.3">
      <c r="D96" t="s">
        <v>127</v>
      </c>
      <c r="E96">
        <v>91</v>
      </c>
      <c r="F96" t="str">
        <f t="shared" si="5"/>
        <v>Super Senior</v>
      </c>
    </row>
    <row r="97" spans="1:17" x14ac:dyDescent="0.3">
      <c r="D97" t="s">
        <v>128</v>
      </c>
      <c r="E97">
        <v>33</v>
      </c>
      <c r="F97" t="str">
        <f t="shared" si="5"/>
        <v>Adult</v>
      </c>
    </row>
    <row r="98" spans="1:17" x14ac:dyDescent="0.3">
      <c r="D98" t="s">
        <v>129</v>
      </c>
      <c r="E98">
        <v>1</v>
      </c>
      <c r="F98" t="str">
        <f t="shared" si="5"/>
        <v>Child</v>
      </c>
    </row>
    <row r="99" spans="1:17" x14ac:dyDescent="0.3">
      <c r="D99" t="s">
        <v>130</v>
      </c>
      <c r="E99">
        <v>87</v>
      </c>
      <c r="F99" t="str">
        <f t="shared" si="5"/>
        <v>Super Senior</v>
      </c>
    </row>
    <row r="100" spans="1:17" x14ac:dyDescent="0.3">
      <c r="D100" t="s">
        <v>131</v>
      </c>
      <c r="E100">
        <v>17</v>
      </c>
      <c r="F100" t="str">
        <f t="shared" si="5"/>
        <v>Child</v>
      </c>
    </row>
    <row r="101" spans="1:17" x14ac:dyDescent="0.3">
      <c r="D101" t="s">
        <v>132</v>
      </c>
      <c r="E101">
        <v>81</v>
      </c>
      <c r="F101" t="str">
        <f t="shared" si="5"/>
        <v>Super Senior</v>
      </c>
    </row>
    <row r="102" spans="1:17" x14ac:dyDescent="0.3">
      <c r="D102" t="s">
        <v>133</v>
      </c>
      <c r="E102">
        <v>86</v>
      </c>
      <c r="F102" t="str">
        <f t="shared" si="5"/>
        <v>Super Senior</v>
      </c>
    </row>
    <row r="103" spans="1:17" x14ac:dyDescent="0.3">
      <c r="D103" t="s">
        <v>134</v>
      </c>
      <c r="E103">
        <v>8</v>
      </c>
      <c r="F103" t="str">
        <f t="shared" si="5"/>
        <v>Child</v>
      </c>
    </row>
    <row r="104" spans="1:17" s="5" customFormat="1" x14ac:dyDescent="0.3"/>
    <row r="106" spans="1:17" x14ac:dyDescent="0.3">
      <c r="A106" t="s">
        <v>135</v>
      </c>
      <c r="B106" t="s">
        <v>136</v>
      </c>
    </row>
    <row r="107" spans="1:17" x14ac:dyDescent="0.3">
      <c r="A107" t="s">
        <v>137</v>
      </c>
      <c r="B107" t="s">
        <v>138</v>
      </c>
      <c r="C107" s="6" t="s">
        <v>139</v>
      </c>
      <c r="D107" s="6" t="s">
        <v>140</v>
      </c>
      <c r="E107" s="6" t="s">
        <v>141</v>
      </c>
      <c r="F107" s="6" t="s">
        <v>142</v>
      </c>
      <c r="G107" s="6" t="s">
        <v>143</v>
      </c>
      <c r="H107" s="6" t="s">
        <v>144</v>
      </c>
      <c r="I107" s="6" t="s">
        <v>145</v>
      </c>
      <c r="J107" s="6" t="s">
        <v>146</v>
      </c>
      <c r="K107" s="6" t="s">
        <v>147</v>
      </c>
      <c r="L107" s="6" t="s">
        <v>148</v>
      </c>
      <c r="M107" s="6" t="s">
        <v>149</v>
      </c>
      <c r="N107" s="6" t="s">
        <v>150</v>
      </c>
      <c r="O107" s="6" t="s">
        <v>151</v>
      </c>
      <c r="P107" s="6" t="s">
        <v>152</v>
      </c>
      <c r="Q107" s="6" t="s">
        <v>153</v>
      </c>
    </row>
    <row r="108" spans="1:17" x14ac:dyDescent="0.3">
      <c r="A108" t="s">
        <v>154</v>
      </c>
      <c r="B108" t="s">
        <v>155</v>
      </c>
      <c r="C108" s="6" t="s">
        <v>67</v>
      </c>
      <c r="D108" s="6">
        <v>25</v>
      </c>
      <c r="E108" s="6">
        <v>38</v>
      </c>
      <c r="F108" s="6">
        <v>19</v>
      </c>
      <c r="G108" s="6">
        <v>77</v>
      </c>
      <c r="H108" s="6">
        <v>57</v>
      </c>
      <c r="I108" s="6">
        <v>96</v>
      </c>
      <c r="J108" s="6">
        <v>28</v>
      </c>
      <c r="K108" s="6">
        <v>1</v>
      </c>
      <c r="L108" s="6">
        <v>98</v>
      </c>
      <c r="M108" s="6">
        <v>35</v>
      </c>
      <c r="N108" s="6">
        <v>68</v>
      </c>
      <c r="O108" s="6">
        <v>87</v>
      </c>
      <c r="P108" s="6">
        <v>46</v>
      </c>
      <c r="Q108" s="6">
        <v>92</v>
      </c>
    </row>
    <row r="109" spans="1:17" x14ac:dyDescent="0.3">
      <c r="A109" t="s">
        <v>156</v>
      </c>
      <c r="B109" t="s">
        <v>157</v>
      </c>
      <c r="C109" s="6" t="s">
        <v>70</v>
      </c>
      <c r="D109" s="6" t="str">
        <f>IF(D108&lt;35,"Failed",IF(D108&lt;45,"Grade F",IF(D108&lt;55,"Grade E",IF(D108&lt;65,"Grade D",IF(D108&lt;75,"Grade C",IF(D108&lt;85,"Grade B",IF(D108&lt;90,"Grade B+",IF(D108&lt;95,"Grade A","Grade A+"))))))))</f>
        <v>Failed</v>
      </c>
      <c r="E109" s="6" t="str">
        <f t="shared" ref="E109:Q109" si="6">IF(E108&lt;35,"Failed",IF(E108&lt;45,"Grade F",IF(E108&lt;55,"Grade E",IF(E108&lt;65,"Grade D",IF(E108&lt;75,"Grade C",IF(E108&lt;85,"Grade B",IF(E108&lt;90,"Grade B+",IF(E108&lt;95,"Grade A","Grade A+"))))))))</f>
        <v>Grade F</v>
      </c>
      <c r="F109" s="6" t="str">
        <f t="shared" si="6"/>
        <v>Failed</v>
      </c>
      <c r="G109" s="6" t="str">
        <f t="shared" si="6"/>
        <v>Grade B</v>
      </c>
      <c r="H109" s="6" t="str">
        <f t="shared" si="6"/>
        <v>Grade D</v>
      </c>
      <c r="I109" s="6" t="str">
        <f t="shared" si="6"/>
        <v>Grade A+</v>
      </c>
      <c r="J109" s="6" t="str">
        <f t="shared" si="6"/>
        <v>Failed</v>
      </c>
      <c r="K109" s="6" t="str">
        <f t="shared" si="6"/>
        <v>Failed</v>
      </c>
      <c r="L109" s="6" t="str">
        <f t="shared" si="6"/>
        <v>Grade A+</v>
      </c>
      <c r="M109" s="6" t="str">
        <f t="shared" si="6"/>
        <v>Grade F</v>
      </c>
      <c r="N109" s="6" t="str">
        <f t="shared" si="6"/>
        <v>Grade C</v>
      </c>
      <c r="O109" s="6" t="str">
        <f t="shared" si="6"/>
        <v>Grade B+</v>
      </c>
      <c r="P109" s="6" t="str">
        <f t="shared" si="6"/>
        <v>Grade E</v>
      </c>
      <c r="Q109" s="6" t="str">
        <f t="shared" si="6"/>
        <v>Grade A</v>
      </c>
    </row>
    <row r="110" spans="1:17" x14ac:dyDescent="0.3">
      <c r="A110" t="s">
        <v>158</v>
      </c>
      <c r="B110" t="s">
        <v>159</v>
      </c>
    </row>
    <row r="111" spans="1:17" x14ac:dyDescent="0.3">
      <c r="A111" t="s">
        <v>160</v>
      </c>
      <c r="B111" t="s">
        <v>161</v>
      </c>
    </row>
    <row r="112" spans="1:17" x14ac:dyDescent="0.3">
      <c r="A112" t="s">
        <v>162</v>
      </c>
      <c r="B112" t="s">
        <v>163</v>
      </c>
    </row>
    <row r="113" spans="1:2" x14ac:dyDescent="0.3">
      <c r="A113" t="s">
        <v>164</v>
      </c>
      <c r="B113" t="s">
        <v>165</v>
      </c>
    </row>
    <row r="114" spans="1:2" x14ac:dyDescent="0.3">
      <c r="A114" t="s">
        <v>166</v>
      </c>
      <c r="B114" t="s">
        <v>167</v>
      </c>
    </row>
    <row r="115" spans="1:2" x14ac:dyDescent="0.3">
      <c r="A115" t="s">
        <v>168</v>
      </c>
      <c r="B115" t="s">
        <v>169</v>
      </c>
    </row>
    <row r="117" spans="1:2" s="5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Kolhe</dc:creator>
  <cp:lastModifiedBy>Ankit Kolhe</cp:lastModifiedBy>
  <dcterms:created xsi:type="dcterms:W3CDTF">2015-06-05T18:17:20Z</dcterms:created>
  <dcterms:modified xsi:type="dcterms:W3CDTF">2025-04-12T16:59:15Z</dcterms:modified>
</cp:coreProperties>
</file>